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bobile\Desktop\"/>
    </mc:Choice>
  </mc:AlternateContent>
  <bookViews>
    <workbookView xWindow="-3435" yWindow="-21135" windowWidth="38400" windowHeight="21135" tabRatio="500" activeTab="1"/>
  </bookViews>
  <sheets>
    <sheet name="Readmefirst" sheetId="2" r:id="rId1"/>
    <sheet name="CCIE DC v2.1 Learning Matrix" sheetId="1" r:id="rId2"/>
  </sheets>
  <definedNames>
    <definedName name="_xlnm._FilterDatabase" localSheetId="1" hidden="1">'CCIE DC v2.1 Learning Matrix'!$A$1:$Q$1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105" i="1" l="1"/>
  <c r="L11" i="1"/>
  <c r="L99" i="1" l="1"/>
</calcChain>
</file>

<file path=xl/sharedStrings.xml><?xml version="1.0" encoding="utf-8"?>
<sst xmlns="http://schemas.openxmlformats.org/spreadsheetml/2006/main" count="313" uniqueCount="263">
  <si>
    <t>Cisco Data Center L2/L3 Connectivity</t>
  </si>
  <si>
    <t>1.1.a</t>
  </si>
  <si>
    <t>1.1.b</t>
  </si>
  <si>
    <t>1.1.c</t>
  </si>
  <si>
    <t>1.2.a</t>
  </si>
  <si>
    <t>1.2.b</t>
  </si>
  <si>
    <t>1.2.c</t>
  </si>
  <si>
    <t>1.3.a</t>
  </si>
  <si>
    <t>2.1.a</t>
  </si>
  <si>
    <t>2.2.a</t>
  </si>
  <si>
    <t>Data Center Storage Networking and Compute</t>
  </si>
  <si>
    <t>3.1.a</t>
  </si>
  <si>
    <t>3.1.b</t>
  </si>
  <si>
    <t>3.2.a</t>
  </si>
  <si>
    <t>3.3.a</t>
  </si>
  <si>
    <t>3.3.b</t>
  </si>
  <si>
    <t>3.4.a</t>
  </si>
  <si>
    <t>Data Center Automation and Orchestration</t>
  </si>
  <si>
    <t>4.1.a</t>
  </si>
  <si>
    <t>4.2.a</t>
  </si>
  <si>
    <t>5.1.a</t>
  </si>
  <si>
    <t>5.2.a</t>
  </si>
  <si>
    <t>5.2.b</t>
  </si>
  <si>
    <t>5.2.c</t>
  </si>
  <si>
    <t xml:space="preserve">      Books</t>
  </si>
  <si>
    <t xml:space="preserve">      Training</t>
  </si>
  <si>
    <t xml:space="preserve">      Cisco Live</t>
  </si>
  <si>
    <t xml:space="preserve">      Online Ref.</t>
  </si>
  <si>
    <t xml:space="preserve">      ID</t>
  </si>
  <si>
    <t xml:space="preserve">      Domain</t>
  </si>
  <si>
    <t xml:space="preserve">      Sub-Domain</t>
  </si>
  <si>
    <t xml:space="preserve">      Task-ID</t>
  </si>
  <si>
    <t xml:space="preserve">      Sub-Task-ID</t>
  </si>
  <si>
    <t>Data Center Fundamentals (ISBN-10: 1-58705-023-4)</t>
  </si>
  <si>
    <t>NX-OS and Cisco Nexus Switching (ISBN-10: 1-58705-892-8)</t>
  </si>
  <si>
    <t>Cisco Unified Computing System (UCS) (ISBN-10: 1-58714-193-0)</t>
  </si>
  <si>
    <t>Storage Networking Fundamentals (ISBN-10: 1-58705-162-1)</t>
  </si>
  <si>
    <t>I/O Consolidation in the Data Center (ISBN-10: 1-58705-888-X)</t>
  </si>
  <si>
    <t>Policy Driven Data Center with ACI, The: Architecture, Concepts, and Methodology</t>
  </si>
  <si>
    <t>Goal</t>
  </si>
  <si>
    <r>
      <t>. The goal of this learning matrix is to help you attain your goal to become</t>
    </r>
    <r>
      <rPr>
        <sz val="12"/>
        <color theme="1"/>
        <rFont val="Calibri"/>
        <family val="2"/>
        <scheme val="minor"/>
      </rPr>
      <t xml:space="preserve"> certified by providing study resources </t>
    </r>
    <r>
      <rPr>
        <u/>
        <sz val="11"/>
        <color theme="1"/>
        <rFont val="Calibri"/>
        <family val="2"/>
        <scheme val="minor"/>
      </rPr>
      <t>tailored to your own needs</t>
    </r>
    <r>
      <rPr>
        <sz val="12"/>
        <color theme="1"/>
        <rFont val="Calibri"/>
        <family val="2"/>
        <scheme val="minor"/>
      </rPr>
      <t>.</t>
    </r>
  </si>
  <si>
    <t>. It is intended to be used as a reference, and not to provide a complete list of all resources available. The matrix focusses primarely on Cisco and Cisco Press content.</t>
  </si>
  <si>
    <t xml:space="preserve">. These widely available preparation resources can be in the form of specific chapters of books, Cisco Validated Design documents (CVDs), Cisco Live 365 presentations, courses, </t>
  </si>
  <si>
    <t>webinars, VoDs, SRNDs, white papers, case studies, design guides, Design TechNotes, reference guides, etc.</t>
  </si>
  <si>
    <t>Disclaimer</t>
  </si>
  <si>
    <t>. There is no guarantee that you will be able to pass the exam by only referring to material provided within this matrix. But it will certainly improve your skills, which will serve as the foundation you need to build upon.</t>
  </si>
  <si>
    <t>. There are a lot of other resources (both internal and external) that cover the same exam topics. You are encouraged to use any other resources at your own discretion during your exam preparation.</t>
  </si>
  <si>
    <t>. This matrix should be considered a living document and taking into account the sheer amount of possible relevant content, the objective here is to refine and improve this compilation of resources over time, so please refer to it frequently.</t>
  </si>
  <si>
    <t>. We encourage you to participate and engage with us, so if you have any suggestions for further content or any comments regards to the current content, please let us know.</t>
  </si>
  <si>
    <t>How to make the best out of this learning matrix?</t>
  </si>
  <si>
    <t>1.1. Evaluate yourself and determine which areas you need to improve in</t>
  </si>
  <si>
    <t>1.2. Create a strategy</t>
  </si>
  <si>
    <t>Determine which preparation resources YOU need based upon your self-evaluation. Several options might be provided to prepare to each topic, you might not need all of them.</t>
  </si>
  <si>
    <t>1.3. Get preparation resources tailored to your own needs</t>
  </si>
  <si>
    <t>Buy or borrow books, schedule classes, find a study partner, etc. In short, arrange all YOU need to get ready for the exam.</t>
  </si>
  <si>
    <t>1.4. Are you ready?</t>
  </si>
  <si>
    <t>Once you are comfortable you are mastering exam topics, register and take the exam.</t>
  </si>
  <si>
    <t>1.5. Pass?</t>
  </si>
  <si>
    <t>Did you pass? Great! Did you not? Do not despair, do a lessons learned review and update your self-evaluation.</t>
  </si>
  <si>
    <r>
      <t xml:space="preserve">. The evolving technologies domain is shared between tracks, the leraning matrix for this domain can be found </t>
    </r>
    <r>
      <rPr>
        <sz val="11"/>
        <color rgb="FFFF0000"/>
        <rFont val="Calibri"/>
        <family val="2"/>
        <scheme val="minor"/>
      </rPr>
      <t>here</t>
    </r>
  </si>
  <si>
    <t>Data Center Network Services</t>
  </si>
  <si>
    <t>Data Center Fabric Infrastructure</t>
  </si>
  <si>
    <t>Design, implement, and troubleshoot Layer 2 technologies</t>
  </si>
  <si>
    <t>Link aggregation</t>
  </si>
  <si>
    <t>Tagging/trunking</t>
  </si>
  <si>
    <t>Spanning Tree Protocol</t>
  </si>
  <si>
    <t>Design, implement, and troubleshoot overlays</t>
  </si>
  <si>
    <t>VXLAN</t>
  </si>
  <si>
    <t>EVPN</t>
  </si>
  <si>
    <t>OTV</t>
  </si>
  <si>
    <t>Design, implement, and troubleshoot routing protocols and features</t>
  </si>
  <si>
    <t>OSPF</t>
  </si>
  <si>
    <t>1.3.b</t>
  </si>
  <si>
    <t>IS-IS</t>
  </si>
  <si>
    <t>BGP</t>
  </si>
  <si>
    <t>BFD</t>
  </si>
  <si>
    <t>1.3.c</t>
  </si>
  <si>
    <t>1.3.d</t>
  </si>
  <si>
    <t>1.3.e</t>
  </si>
  <si>
    <t>FHRP</t>
  </si>
  <si>
    <t>Design, implement, and troubleshoot multicast protocols</t>
  </si>
  <si>
    <t>1.4.a</t>
  </si>
  <si>
    <t>1.4.b</t>
  </si>
  <si>
    <t>PIM</t>
  </si>
  <si>
    <t>IGMP</t>
  </si>
  <si>
    <t>Describe interfabric connectivity</t>
  </si>
  <si>
    <t>1.5.a</t>
  </si>
  <si>
    <t>1.5.b</t>
  </si>
  <si>
    <t>Multipod</t>
  </si>
  <si>
    <t>Multisite</t>
  </si>
  <si>
    <t>Design, implement, and troubleshoot external fabric connectivity</t>
  </si>
  <si>
    <t>1.6.a</t>
  </si>
  <si>
    <t>1.6.b</t>
  </si>
  <si>
    <t>L2/L3 Out</t>
  </si>
  <si>
    <t>VRF-Lite</t>
  </si>
  <si>
    <t>Design, implement, and troubleshoot traffic management</t>
  </si>
  <si>
    <t>1.7.a</t>
  </si>
  <si>
    <t>1.7.b</t>
  </si>
  <si>
    <t>1.7.c</t>
  </si>
  <si>
    <t>1.7.d</t>
  </si>
  <si>
    <t>Queueing</t>
  </si>
  <si>
    <t>Policing</t>
  </si>
  <si>
    <t>Classification/marking</t>
  </si>
  <si>
    <t>RoCE</t>
  </si>
  <si>
    <t>Design, implement, and troubleshoot network services insertion and redirection</t>
  </si>
  <si>
    <t>Policy-based routing</t>
  </si>
  <si>
    <t>2.1.b</t>
  </si>
  <si>
    <t>2.1.c</t>
  </si>
  <si>
    <t>2.1.d</t>
  </si>
  <si>
    <t>Policy-based redirection</t>
  </si>
  <si>
    <t>VRF stitching</t>
  </si>
  <si>
    <t>BD/VLAN stitching</t>
  </si>
  <si>
    <t>2.2.b</t>
  </si>
  <si>
    <t>2.2.c</t>
  </si>
  <si>
    <t>2.2.d</t>
  </si>
  <si>
    <t>PTP</t>
  </si>
  <si>
    <t>NTP</t>
  </si>
  <si>
    <t>DNS</t>
  </si>
  <si>
    <t>DHCP</t>
  </si>
  <si>
    <t>2.3.a</t>
  </si>
  <si>
    <t>2.3.b</t>
  </si>
  <si>
    <t>2.3.c</t>
  </si>
  <si>
    <t>2.3.d</t>
  </si>
  <si>
    <t>RADIUS</t>
  </si>
  <si>
    <t>TACACS+</t>
  </si>
  <si>
    <t>LDAP</t>
  </si>
  <si>
    <t>AAA</t>
  </si>
  <si>
    <t>Design, implement, and troubleshoot services</t>
  </si>
  <si>
    <t>Design, implement, and troubleshoot RBAC</t>
  </si>
  <si>
    <t>Design, implement, and troubleshoot maintenance tasks</t>
  </si>
  <si>
    <t>Design, implement, and troubleshoot monitoring services</t>
  </si>
  <si>
    <t>Design, implement, and troubleshoot security features</t>
  </si>
  <si>
    <t>2.4.a</t>
  </si>
  <si>
    <t>2.4.b</t>
  </si>
  <si>
    <t>Backup and restore</t>
  </si>
  <si>
    <t>Firmware upgrades and downgrades</t>
  </si>
  <si>
    <t>2.5.a</t>
  </si>
  <si>
    <t>2.5.b</t>
  </si>
  <si>
    <t>2.5.c</t>
  </si>
  <si>
    <t>2.5.d</t>
  </si>
  <si>
    <t>Flow export</t>
  </si>
  <si>
    <t>SPAN</t>
  </si>
  <si>
    <t>SNMP</t>
  </si>
  <si>
    <t>Syslog</t>
  </si>
  <si>
    <t>2.6.a</t>
  </si>
  <si>
    <t>2.6.b</t>
  </si>
  <si>
    <t>2.6.c</t>
  </si>
  <si>
    <t>2.6.d</t>
  </si>
  <si>
    <t>CoPP</t>
  </si>
  <si>
    <t>Storm Control</t>
  </si>
  <si>
    <t>ACLs</t>
  </si>
  <si>
    <t>First-hop security</t>
  </si>
  <si>
    <t>2.6.e</t>
  </si>
  <si>
    <t>2.6.f</t>
  </si>
  <si>
    <t>2.6.g</t>
  </si>
  <si>
    <t>2.6.h</t>
  </si>
  <si>
    <t>Contracts</t>
  </si>
  <si>
    <t>Port Security</t>
  </si>
  <si>
    <t>MACsec</t>
  </si>
  <si>
    <t>Private VLANs</t>
  </si>
  <si>
    <t>Describe, configure, and troubleshoot infrastructure to support block storage protocols</t>
  </si>
  <si>
    <t>Design, implement, and troubleshoot data center storage networking features</t>
  </si>
  <si>
    <t>Design, implement, and troubleshoot compute policies and profiles</t>
  </si>
  <si>
    <t>Design, implement, and troubleshoot data center connectivity</t>
  </si>
  <si>
    <t>3.1.c</t>
  </si>
  <si>
    <t>Fibre Channel</t>
  </si>
  <si>
    <t>FCoE</t>
  </si>
  <si>
    <t>iSCSI</t>
  </si>
  <si>
    <t>Zoning</t>
  </si>
  <si>
    <t>3.2.b</t>
  </si>
  <si>
    <t>NPV/NPIV</t>
  </si>
  <si>
    <t>Cisco UCS Manager</t>
  </si>
  <si>
    <t>Cisco Intersight</t>
  </si>
  <si>
    <t>3.4.b</t>
  </si>
  <si>
    <t>3.4.c</t>
  </si>
  <si>
    <t>3.4.d</t>
  </si>
  <si>
    <t>SAN/LAN uplinks</t>
  </si>
  <si>
    <t>Rack server Integration</t>
  </si>
  <si>
    <t>Fabric ports</t>
  </si>
  <si>
    <t>Appliance ports</t>
  </si>
  <si>
    <t>Implement and troubleshoot data center tasks using provided Python scripts</t>
  </si>
  <si>
    <t>4.1.b</t>
  </si>
  <si>
    <t>4.1.c</t>
  </si>
  <si>
    <t>Describe and design data center orchestration using tools</t>
  </si>
  <si>
    <t>4.2.b</t>
  </si>
  <si>
    <t>4.2.c</t>
  </si>
  <si>
    <t>Deploy and modify configurations</t>
  </si>
  <si>
    <t>Data collection and statistics</t>
  </si>
  <si>
    <t>Create, read, update, delete using RESTful APIs</t>
  </si>
  <si>
    <t>Cisco UCS Director</t>
  </si>
  <si>
    <t>Cisco CloudCenter</t>
  </si>
  <si>
    <t>Configure and troubleshoot physical fabric components</t>
  </si>
  <si>
    <t>Design, implement, and troubleshoot fabric policies</t>
  </si>
  <si>
    <t>Design, implement, and troubleshoot tenant policies</t>
  </si>
  <si>
    <t>Analyze and troubleshoot logical fabric elements</t>
  </si>
  <si>
    <t>Design, implement, and troubleshoot virtual networking</t>
  </si>
  <si>
    <t>5.1.b</t>
  </si>
  <si>
    <t>5.1.c</t>
  </si>
  <si>
    <t>5.2.d</t>
  </si>
  <si>
    <t>5.3.a</t>
  </si>
  <si>
    <t>5.3.b</t>
  </si>
  <si>
    <t>5.3.c</t>
  </si>
  <si>
    <t>5.4.a</t>
  </si>
  <si>
    <t>5.4.b</t>
  </si>
  <si>
    <t>5.4.c</t>
  </si>
  <si>
    <t>5.5.a</t>
  </si>
  <si>
    <t>5.5.b</t>
  </si>
  <si>
    <t>5.5.c</t>
  </si>
  <si>
    <t>Fabric discovery</t>
  </si>
  <si>
    <t>Controllers/network managers</t>
  </si>
  <si>
    <t>Switches</t>
  </si>
  <si>
    <t>Access policies</t>
  </si>
  <si>
    <t>Layer 2/Layer 3 multitenancy</t>
  </si>
  <si>
    <t>Troubleshooting policies</t>
  </si>
  <si>
    <t>Monitoring policies</t>
  </si>
  <si>
    <t>Application profiles</t>
  </si>
  <si>
    <t>Networking</t>
  </si>
  <si>
    <t>Security</t>
  </si>
  <si>
    <t>Faults</t>
  </si>
  <si>
    <t>Events</t>
  </si>
  <si>
    <t>Health indicators</t>
  </si>
  <si>
    <t>Cisco AVE</t>
  </si>
  <si>
    <t>vSphere Distributed Switch</t>
  </si>
  <si>
    <t>Hyper-V Switch</t>
  </si>
  <si>
    <t>Troubleshooting Cisco Nexus Switches and NX-OS</t>
  </si>
  <si>
    <t>Cisco APIC Layer 4 to Layer 7 Services Deployment Guide</t>
  </si>
  <si>
    <t>Unicast Routing Configuration Guide</t>
  </si>
  <si>
    <t>Multicast Routing Configuration Guide</t>
  </si>
  <si>
    <t>Cisco ACI Multi-Site Fundamentals Guide</t>
  </si>
  <si>
    <t>Cisco APIC Layer 3 Networking Configuration Guide</t>
  </si>
  <si>
    <t>Cisco ACI Design Guide White Paper</t>
  </si>
  <si>
    <t>Quality of Service Configuration Guide</t>
  </si>
  <si>
    <t>Security Configuration Guide</t>
  </si>
  <si>
    <t>System Management Configuration Guide</t>
  </si>
  <si>
    <t>Layer 2 Switching Configuration Guide</t>
  </si>
  <si>
    <t>Operating Cisco ACI</t>
  </si>
  <si>
    <t>SAN Switching Configuration Guide</t>
  </si>
  <si>
    <t>Server Integration with Cisco UCS Manager</t>
  </si>
  <si>
    <t>UCS Manager Network Management Guide</t>
  </si>
  <si>
    <t>Network Programmability and Automation</t>
  </si>
  <si>
    <t>Cisco APIC Getting Started Guide</t>
  </si>
  <si>
    <t>Cisco ACI Cluster Management</t>
  </si>
  <si>
    <t>Fabric Connectivity</t>
  </si>
  <si>
    <t>Monitoring Policies</t>
  </si>
  <si>
    <t>Cisco APIC Troubleshooting Guide</t>
  </si>
  <si>
    <t>ACI Network Centric Approach</t>
  </si>
  <si>
    <t>APIC Faults, Events and System Messages Management Guide</t>
  </si>
  <si>
    <t xml:space="preserve">Cisco ACI Virtual Edge </t>
  </si>
  <si>
    <t>Cisco ACI Virtualization Guide</t>
  </si>
  <si>
    <t>BRKACI-2102</t>
  </si>
  <si>
    <t>BRKACI-2007</t>
  </si>
  <si>
    <t>BRKACI-2004</t>
  </si>
  <si>
    <t>BRKACI-2820</t>
  </si>
  <si>
    <t>BRKDCT-2088</t>
  </si>
  <si>
    <t>BRKSDN-1009</t>
  </si>
  <si>
    <t>DevNet-1001</t>
  </si>
  <si>
    <t>BRKCCIE-3351</t>
  </si>
  <si>
    <t>Cisco APIC Services Deployment Guide</t>
  </si>
  <si>
    <t>BRKDCN-2450</t>
  </si>
  <si>
    <t>BRKACI-2125</t>
  </si>
  <si>
    <t>BRKACI-2003</t>
  </si>
  <si>
    <t>Layer 4 to Layer 7 Design</t>
  </si>
  <si>
    <t>Varies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</si>
</sst>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sz val="12"/>
      <color rgb="FF006100"/>
      <name val="Calibri"/>
      <family val="2"/>
      <scheme val="minor"/>
    </font>
    <font>
      <sz val="12"/>
      <color rgb="FF9C5700"/>
      <name val="Calibri"/>
      <family val="2"/>
      <scheme val="minor"/>
    </font>
    <font>
      <sz val="12"/>
      <color theme="0"/>
      <name val="Calibri"/>
      <family val="2"/>
      <scheme val="minor"/>
    </font>
    <font>
      <b/>
      <sz val="12"/>
      <color rgb="FF006100"/>
      <name val="Calibri"/>
      <family val="2"/>
      <scheme val="minor"/>
    </font>
    <font>
      <b/>
      <sz val="12"/>
      <color rgb="FF9C6500"/>
      <name val="Calibri"/>
      <family val="2"/>
      <scheme val="minor"/>
    </font>
    <font>
      <b/>
      <sz val="12"/>
      <name val="Calibri"/>
      <family val="2"/>
      <scheme val="minor"/>
    </font>
    <font>
      <b/>
      <sz val="12"/>
      <color rgb="FF00B0F0"/>
      <name val="Calibri"/>
      <family val="2"/>
      <scheme val="minor"/>
    </font>
    <font>
      <u/>
      <sz val="12"/>
      <color theme="10"/>
      <name val="Calibri"/>
      <family val="2"/>
      <scheme val="minor"/>
    </font>
    <font>
      <sz val="11"/>
      <color rgb="FFFF0000"/>
      <name val="Calibri"/>
      <family val="2"/>
      <scheme val="minor"/>
    </font>
    <font>
      <b/>
      <sz val="12"/>
      <color theme="1"/>
      <name val="Calibri"/>
      <family val="2"/>
      <scheme val="minor"/>
    </font>
    <font>
      <u/>
      <sz val="11"/>
      <color theme="1"/>
      <name val="Calibri"/>
      <family val="2"/>
      <scheme val="minor"/>
    </font>
    <font>
      <sz val="11"/>
      <name val="Calibri"/>
      <family val="2"/>
      <scheme val="minor"/>
    </font>
    <font>
      <sz val="11"/>
      <color rgb="FF9C0006"/>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C7CE"/>
      </patternFill>
    </fill>
  </fills>
  <borders count="2">
    <border>
      <left/>
      <right/>
      <top/>
      <bottom/>
      <diagonal/>
    </border>
    <border>
      <left/>
      <right/>
      <top/>
      <bottom style="thin">
        <color auto="1"/>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8" fillId="0" borderId="0" applyNumberFormat="0" applyFill="0" applyBorder="0" applyAlignment="0" applyProtection="0"/>
    <xf numFmtId="0" fontId="13" fillId="8" borderId="0" applyNumberFormat="0" applyBorder="0" applyAlignment="0" applyProtection="0"/>
  </cellStyleXfs>
  <cellXfs count="24">
    <xf numFmtId="0" fontId="0" fillId="0" borderId="0" xfId="0"/>
    <xf numFmtId="0" fontId="0" fillId="0" borderId="0" xfId="0" applyAlignment="1">
      <alignment wrapText="1"/>
    </xf>
    <xf numFmtId="0" fontId="3" fillId="4" borderId="0" xfId="0" applyFont="1" applyFill="1" applyBorder="1" applyAlignment="1">
      <alignment horizontal="left" textRotation="90"/>
    </xf>
    <xf numFmtId="0" fontId="4" fillId="2" borderId="0" xfId="1" applyFont="1" applyBorder="1" applyAlignment="1">
      <alignment vertical="center"/>
    </xf>
    <xf numFmtId="0" fontId="5" fillId="3" borderId="0" xfId="2" applyFont="1" applyBorder="1" applyAlignment="1">
      <alignment vertical="center"/>
    </xf>
    <xf numFmtId="0" fontId="6" fillId="5" borderId="0" xfId="0" applyFont="1" applyFill="1" applyBorder="1" applyAlignment="1">
      <alignment horizontal="left" vertical="top"/>
    </xf>
    <xf numFmtId="0" fontId="6" fillId="6" borderId="0" xfId="0" applyFont="1" applyFill="1" applyBorder="1" applyAlignment="1">
      <alignment horizontal="left" vertical="top"/>
    </xf>
    <xf numFmtId="0" fontId="7" fillId="5" borderId="0" xfId="0" applyFont="1" applyFill="1" applyBorder="1" applyAlignment="1">
      <alignment horizontal="left" vertical="top"/>
    </xf>
    <xf numFmtId="0" fontId="7" fillId="6" borderId="0" xfId="0" applyFont="1" applyFill="1" applyBorder="1" applyAlignment="1">
      <alignment horizontal="left" vertical="top"/>
    </xf>
    <xf numFmtId="0" fontId="7" fillId="5" borderId="0" xfId="0" applyFont="1" applyFill="1" applyBorder="1" applyAlignment="1">
      <alignment horizontal="left" vertical="top" wrapText="1"/>
    </xf>
    <xf numFmtId="0" fontId="7" fillId="6" borderId="0" xfId="3" applyFont="1" applyFill="1" applyBorder="1" applyAlignment="1">
      <alignment horizontal="left" vertical="top" wrapText="1"/>
    </xf>
    <xf numFmtId="0" fontId="7" fillId="5" borderId="0" xfId="3" applyFont="1" applyFill="1" applyBorder="1" applyAlignment="1">
      <alignment horizontal="left" vertical="top" wrapText="1"/>
    </xf>
    <xf numFmtId="0" fontId="10" fillId="0" borderId="0" xfId="0" applyFont="1"/>
    <xf numFmtId="0" fontId="0" fillId="0" borderId="0" xfId="0" applyFont="1" applyAlignment="1">
      <alignment horizontal="left" vertical="center"/>
    </xf>
    <xf numFmtId="0" fontId="12" fillId="0" borderId="0" xfId="0" applyFont="1"/>
    <xf numFmtId="0" fontId="0" fillId="0" borderId="0" xfId="0" applyFont="1"/>
    <xf numFmtId="0" fontId="9" fillId="0" borderId="0" xfId="0" applyFont="1"/>
    <xf numFmtId="0" fontId="7" fillId="5" borderId="0" xfId="3" applyFont="1" applyFill="1" applyBorder="1" applyAlignment="1">
      <alignment horizontal="left" vertical="top"/>
    </xf>
    <xf numFmtId="0" fontId="7" fillId="6" borderId="0" xfId="3" applyFont="1" applyFill="1" applyBorder="1" applyAlignment="1">
      <alignment horizontal="left" vertical="top"/>
    </xf>
    <xf numFmtId="0" fontId="7" fillId="7" borderId="0" xfId="3" applyFont="1" applyFill="1" applyBorder="1" applyAlignment="1">
      <alignment horizontal="left" vertical="top" wrapText="1"/>
    </xf>
    <xf numFmtId="0" fontId="7" fillId="7" borderId="0" xfId="3" applyFont="1" applyFill="1" applyBorder="1" applyAlignment="1">
      <alignment horizontal="left" vertical="top"/>
    </xf>
    <xf numFmtId="0" fontId="13" fillId="8" borderId="0" xfId="4" applyBorder="1" applyAlignment="1">
      <alignment horizontal="left" vertical="top" wrapText="1"/>
    </xf>
    <xf numFmtId="0" fontId="3" fillId="4" borderId="0" xfId="0" applyFont="1" applyFill="1" applyBorder="1" applyAlignment="1">
      <alignment horizontal="left" textRotation="90"/>
    </xf>
    <xf numFmtId="0" fontId="3" fillId="4" borderId="1" xfId="0" applyFont="1" applyFill="1" applyBorder="1" applyAlignment="1">
      <alignment horizontal="left" textRotation="90"/>
    </xf>
  </cellXfs>
  <cellStyles count="5">
    <cellStyle name="Bad" xfId="4" builtinId="27"/>
    <cellStyle name="Good" xfId="1" builtinId="26"/>
    <cellStyle name="Hyperlink" xfId="3" builtinId="8"/>
    <cellStyle name="Neutral" xfId="2" builtinId="28"/>
    <cellStyle name="Normal" xfId="0" builtinId="0"/>
  </cellStyles>
  <dxfs count="3">
    <dxf>
      <font>
        <b val="0"/>
        <i val="0"/>
        <strike val="0"/>
        <color auto="1"/>
      </font>
      <fill>
        <patternFill patternType="solid">
          <fgColor auto="1"/>
          <bgColor theme="0" tint="-0.249977111117893"/>
        </patternFill>
      </fill>
    </dxf>
    <dxf>
      <font>
        <b/>
        <i val="0"/>
        <color auto="1"/>
      </font>
      <fill>
        <patternFill patternType="none">
          <fgColor indexed="64"/>
          <bgColor auto="1"/>
        </patternFill>
      </fill>
    </dxf>
    <dxf>
      <font>
        <b/>
        <i val="0"/>
        <strike val="0"/>
        <color rgb="FF006100"/>
      </font>
      <fill>
        <patternFill>
          <bgColor rgb="FFC6EFCE"/>
        </patternFill>
      </fill>
      <border>
        <left/>
        <right/>
        <top style="thin">
          <color auto="1"/>
        </top>
        <bottom style="thin">
          <color auto="1"/>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www.ciscopress.com/store/policy-driven-data-center-with-aci-architecture-concepts-9781587144905" TargetMode="External"/><Relationship Id="rId18" Type="http://schemas.openxmlformats.org/officeDocument/2006/relationships/hyperlink" Target="https://www.cisco.com/c/en/us/td/docs/switches/datacenter/nexus7000/sw/system-management/config/cisco_nexus7000_system-management_config_guide_8x/configuring_ptp.html" TargetMode="External"/><Relationship Id="rId26" Type="http://schemas.openxmlformats.org/officeDocument/2006/relationships/hyperlink" Target="https://www.cisco.com/c/en/us/td/docs/switches/datacenter/aci/apic/sw/2-x/L3_config/b_Cisco_APIC_Layer_3_Configuration_Guide/b_Cisco_APIC_Layer_3_Configuration_Guide_chapter_010011.html" TargetMode="External"/><Relationship Id="rId39" Type="http://schemas.openxmlformats.org/officeDocument/2006/relationships/hyperlink" Target="https://www.cisco.com/c/en/us/td/docs/switches/datacenter/nexus9000/sw/7-x/system_management/configuration/guide/b_Cisco_Nexus_9000_Series_NX-OS_System_Management_Configuration_Guide_7x/b_Cisco_Nexus_9000_Series_NX-OS_System_Management_Configuration_Guide_7x_chapter_011011.html" TargetMode="External"/><Relationship Id="rId21" Type="http://schemas.openxmlformats.org/officeDocument/2006/relationships/hyperlink" Target="https://www.cisco.com/c/en/us/td/docs/switches/datacenter/nexus7000/sw/unicast/config/cisco_nexus7000_unicast_routing_config_guide_8x.html" TargetMode="External"/><Relationship Id="rId34"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10.html" TargetMode="External"/><Relationship Id="rId42" Type="http://schemas.openxmlformats.org/officeDocument/2006/relationships/hyperlink" Target="https://www.cisco.com/c/en/us/td/docs/switches/datacenter/nexus9000/sw/7-x/system_management/configuration/guide/b_Cisco_Nexus_9000_Series_NX-OS_System_Management_Configuration_Guide_7x/b_Cisco_Nexus_9000_Series_NX-OS_System_Management_Configuration_Guide_7x_chapter_010000.html" TargetMode="External"/><Relationship Id="rId47" Type="http://schemas.openxmlformats.org/officeDocument/2006/relationships/hyperlink" Target="https://www.cisco.com/c/en/us/td/docs/switches/datacenter/aci/apic/sw/1-x/Operating_ACI/guide/b_Cisco_Operating_ACI/b_Cisco_Operating_ACI_chapter_01000.html" TargetMode="External"/><Relationship Id="rId50"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1011.html" TargetMode="External"/><Relationship Id="rId55" Type="http://schemas.openxmlformats.org/officeDocument/2006/relationships/hyperlink" Target="https://www.cisco.com/c/en_au/products/servers-unified-computing/intersight/index.html" TargetMode="External"/><Relationship Id="rId63" Type="http://schemas.openxmlformats.org/officeDocument/2006/relationships/hyperlink" Target="https://www.cisco.com/c/en/us/td/docs/switches/datacenter/aci/apic/sw/2-x/GSG/b_APIC_Getting_Started_Guide_Rel_2_x/b_APIC_Getting_Started_Guide_Rel_2_x_chapter_0101.html" TargetMode="External"/><Relationship Id="rId68" Type="http://schemas.openxmlformats.org/officeDocument/2006/relationships/hyperlink" Target="https://www.cisco.com/c/en/us/td/docs/switches/datacenter/aci/apic/sw/1-x/troubleshooting/b_APIC_Troubleshooting.html" TargetMode="External"/><Relationship Id="rId76" Type="http://schemas.openxmlformats.org/officeDocument/2006/relationships/hyperlink" Target="https://www.cisco.com/c/en/us/td/docs/switches/datacenter/aci/apic/sw/2-x/virtualization/b_ACI_Virtualization_Guide_2_3_1/b_ACI_Virtualization_Guide_2_3_1_chapter_011.html?referring_site=RE&amp;pos=1&amp;page=https://www.cisco.com/c/en/us/solutions/collateral/data-center-virtualization/unified-fabric/solution-brief-c22-729866.html" TargetMode="External"/><Relationship Id="rId84" Type="http://schemas.openxmlformats.org/officeDocument/2006/relationships/hyperlink" Target="https://www.ciscolive.com/global/on-demand-library/?search=python" TargetMode="External"/><Relationship Id="rId89" Type="http://schemas.openxmlformats.org/officeDocument/2006/relationships/hyperlink" Target="https://www.ciscolive.com/global/on-demand-library/?search=VXLAN" TargetMode="External"/><Relationship Id="rId7"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 Id="rId71" Type="http://schemas.openxmlformats.org/officeDocument/2006/relationships/hyperlink" Target="https://www.cisco.com/c/en/us/td/docs/switches/datacenter/aci/apic/sw/1-x/Operating_ACI/guide/b_Cisco_Operating_ACI/b_Cisco_Operating_ACI_chapter_0111.html" TargetMode="External"/><Relationship Id="rId92" Type="http://schemas.openxmlformats.org/officeDocument/2006/relationships/hyperlink" Target="https://www.cisco.com/c/en/us/td/docs/switches/datacenter/aci/apic/sw/1-x/ACI_Best_Practices/b_ACI_Best_Practices/b_ACI_Best_Practices_chapter_0110.html" TargetMode="External"/><Relationship Id="rId2" Type="http://schemas.openxmlformats.org/officeDocument/2006/relationships/hyperlink" Target="http://click.linksynergy.com/fs-bin/click?id=iUHn3dcg49E&amp;subid=&amp;offerid=184214.1&amp;type=10&amp;tmpid=3558&amp;RD_PARM1=http://www.ciscopress.com/store/nx-os-and-cisco-nexus-switching-next-generation-data-9781587058929" TargetMode="External"/><Relationship Id="rId16" Type="http://schemas.openxmlformats.org/officeDocument/2006/relationships/hyperlink" Target="http://www.ciscopress.com/store/troubleshooting-cisco-nexus-switches-and-nx-os-9781587145056" TargetMode="External"/><Relationship Id="rId29" Type="http://schemas.openxmlformats.org/officeDocument/2006/relationships/hyperlink" Target="https://www.cisco.com/c/en/us/td/docs/switches/datacenter/nexus7000/sw/qos/config/cisco_nexus7000_qos_config_guide_8x/configuring_queuing_and_scheduling_on_f_series_i_o_modules.html" TargetMode="External"/><Relationship Id="rId11" Type="http://schemas.openxmlformats.org/officeDocument/2006/relationships/hyperlink" Target="http://www.ciscopress.com/store/troubleshooting-cisco-nexus-switches-and-nx-os-9781587145056" TargetMode="External"/><Relationship Id="rId24" Type="http://schemas.openxmlformats.org/officeDocument/2006/relationships/hyperlink" Target="https://www.cisco.com/c/en/us/td/docs/switches/datacenter/nexus7000/sw/multicast/config/cisco_nexus7000_multicast_routing_config_guide_8x/configuring_igmp.html" TargetMode="External"/><Relationship Id="rId32" Type="http://schemas.openxmlformats.org/officeDocument/2006/relationships/hyperlink" Target="https://www.cisco.com/c/en/us/td/docs/switches/datacenter/nexus9000/sw/7-x/qos/configuration/guide/b_Cisco_Nexus_9000_Series_NX-OS_Quality_of_Service_Configuration_Guide_7x/b_Cisco_Nexus_9000_Series_NX-OS_Quality_of_Service_Configuration_Guide_7x_chapter_01011.html" TargetMode="External"/><Relationship Id="rId37"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100.html" TargetMode="External"/><Relationship Id="rId40" Type="http://schemas.openxmlformats.org/officeDocument/2006/relationships/hyperlink" Target="https://www.cisco.com/c/en/us/td/docs/switches/datacenter/nexus9000/sw/7-x/system_management/configuration/guide/b_Cisco_Nexus_9000_Series_NX-OS_System_Management_Configuration_Guide_7x/b_Cisco_Nexus_9000_Series_NX-OS_System_Management_Configuration_Guide_7x_chapter_010100.html" TargetMode="External"/><Relationship Id="rId45"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010.html" TargetMode="External"/><Relationship Id="rId53" Type="http://schemas.openxmlformats.org/officeDocument/2006/relationships/hyperlink" Target="https://www.cisco.com/c/en/us/td/docs/switches/datacenter/aci/apic/sw/1-x/Operating_ACI/guide/b_Cisco_Operating_ACI/b_Cisco_Operating_ACI_chapter_0101.html" TargetMode="External"/><Relationship Id="rId58" Type="http://schemas.openxmlformats.org/officeDocument/2006/relationships/hyperlink" Target="https://www.cisco.com/c/en/us/td/docs/unified_computing/ucs/ucs-manager/GUI-User-Guides/Network-Mgmt/3-2/b_UCSM_Network_Mgmt_Guide_3_2/b_UCSM_Network_Mgmt_Guide_3_2_chapter_011.html?bookSearch=true" TargetMode="External"/><Relationship Id="rId66" Type="http://schemas.openxmlformats.org/officeDocument/2006/relationships/hyperlink" Target="https://www.cisco.com/c/en/us/td/docs/switches/datacenter/aci/apic/sw/1-x/Operating_ACI/guide/b_Cisco_Operating_ACI/b_Cisco_Operating_ACI_chapter_01011.html" TargetMode="External"/><Relationship Id="rId74" Type="http://schemas.openxmlformats.org/officeDocument/2006/relationships/hyperlink" Target="https://www.cisco.com/c/en/us/td/docs/switches/datacenter/aci/apic/sw/1-x/faults/guide/b_APIC_Faults_Errors/b_IFC_Faults_Errors_chapter_010.html" TargetMode="External"/><Relationship Id="rId79" Type="http://schemas.openxmlformats.org/officeDocument/2006/relationships/hyperlink" Target="https://www.ciscolive.com/global/on-demand-library/?search=ACI" TargetMode="External"/><Relationship Id="rId87" Type="http://schemas.openxmlformats.org/officeDocument/2006/relationships/hyperlink" Target="https://www.ciscolive.com/global/on-demand-library/?search=FCoE" TargetMode="External"/><Relationship Id="rId5" Type="http://schemas.openxmlformats.org/officeDocument/2006/relationships/hyperlink" Target="http://click.linksynergy.com/fs-bin/click?id=iUHn3dcg49E&amp;subid=&amp;offerid=184214.1&amp;type=10&amp;tmpid=3558&amp;RD_PARM1=http://www.ciscopress.com/store/storage-networking-fundamentals-an-introduction-to-9781587051623" TargetMode="External"/><Relationship Id="rId61" Type="http://schemas.openxmlformats.org/officeDocument/2006/relationships/hyperlink" Target="https://www.cisco.com/c/en/us/products/collateral/cloud-systems-management/aci-fabric-controller/white-paper-c11-729385.html" TargetMode="External"/><Relationship Id="rId82" Type="http://schemas.openxmlformats.org/officeDocument/2006/relationships/hyperlink" Target="https://www.ciscolive.com/global/on-demand-library/?search=intersight" TargetMode="External"/><Relationship Id="rId90" Type="http://schemas.openxmlformats.org/officeDocument/2006/relationships/hyperlink" Target="https://www.ciscolive.com/global/on-demand-library/?search=multi-site" TargetMode="External"/><Relationship Id="rId19" Type="http://schemas.openxmlformats.org/officeDocument/2006/relationships/hyperlink" Target="https://www.cisco.com/c/en/us/td/docs/switches/datacenter/nexus7000/sw/system-management/config/cisco_nexus7000_system-management_config_guide_8x/configuring_ntp.html" TargetMode="External"/><Relationship Id="rId14" Type="http://schemas.openxmlformats.org/officeDocument/2006/relationships/hyperlink" Target="http://www.ciscopress.com/store/policy-driven-data-center-with-aci-architecture-concepts-9781587144905" TargetMode="External"/><Relationship Id="rId22" Type="http://schemas.openxmlformats.org/officeDocument/2006/relationships/hyperlink" Target="https://www.cisco.com/c/en/us/td/docs/switches/datacenter/nexus7000/sw/unicast/config/cisco_nexus7000_unicast_routing_config_guide_8x.html" TargetMode="External"/><Relationship Id="rId27" Type="http://schemas.openxmlformats.org/officeDocument/2006/relationships/hyperlink" Target="https://www.cisco.com/c/en/us/solutions/collateral/data-center-virtualization/application-centric-infrastructure/white-paper-c11-737909.html" TargetMode="External"/><Relationship Id="rId30" Type="http://schemas.openxmlformats.org/officeDocument/2006/relationships/hyperlink" Target="https://www.cisco.com/c/en/us/td/docs/switches/datacenter/nexus7000/sw/qos/config/cisco_nexus7000_qos_config_guide_8x/configuring_classification.html" TargetMode="External"/><Relationship Id="rId35"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1.html" TargetMode="External"/><Relationship Id="rId43" Type="http://schemas.openxmlformats.org/officeDocument/2006/relationships/hyperlink" Target="https://www.cisco.com/c/en/us/td/docs/switches/datacenter/nexus9000/sw/7-x/system_management/configuration/guide/b_Cisco_Nexus_9000_Series_NX-OS_System_Management_Configuration_Guide_7x/b_Cisco_Nexus_9000_Series_NX-OS_System_Management_Configuration_Guide_7x_chapter_01011.html" TargetMode="External"/><Relationship Id="rId48"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1100.html" TargetMode="External"/><Relationship Id="rId56" Type="http://schemas.openxmlformats.org/officeDocument/2006/relationships/hyperlink" Target="https://www.cisco.com/c/en/us/td/docs/unified_computing/ucs/c-series_integration/ucsm3-2/b_C-Series-Integration_UCSM3-2/b_C-Series-Integration_UCSM3-2_chapter_01.html" TargetMode="External"/><Relationship Id="rId64" Type="http://schemas.openxmlformats.org/officeDocument/2006/relationships/hyperlink" Target="https://www.cisco.com/c/en/us/td/docs/switches/datacenter/aci/apic/sw/2-x/GSG/b_APIC_Getting_Started_Guide_Rel_2_x/b_APIC_Getting_Started_Guide_Rel_2_x_chapter_0100.html" TargetMode="External"/><Relationship Id="rId69" Type="http://schemas.openxmlformats.org/officeDocument/2006/relationships/hyperlink" Target="https://www.cisco.com/c/en/us/solutions/collateral/data-center-virtualization/application-centric-infrastructure/white-paper-c11-737361.html" TargetMode="External"/><Relationship Id="rId77" Type="http://schemas.openxmlformats.org/officeDocument/2006/relationships/hyperlink" Target="https://www.cisco.com/c/en/us/td/docs/switches/datacenter/aci/apic/sw/1-x/virtualization/b_ACI_Virtualization_Guide_2_1_1/b_ACI_Virtualization_Guide_2_1_1_chapter_01001.html" TargetMode="External"/><Relationship Id="rId8" Type="http://schemas.openxmlformats.org/officeDocument/2006/relationships/hyperlink" Target="http://www.ciscopress.com/store/policy-driven-data-center-with-aci-architecture-concepts-9781587144905" TargetMode="External"/><Relationship Id="rId51"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101.html" TargetMode="External"/><Relationship Id="rId72" Type="http://schemas.openxmlformats.org/officeDocument/2006/relationships/hyperlink" Target="https://www.cisco.com/c/en/us/td/docs/switches/datacenter/aci/apic/sw/1-x/faults/guide/b_APIC_Faults_Errors/b_IFC_Faults_Errors_chapter_01.html" TargetMode="External"/><Relationship Id="rId80" Type="http://schemas.openxmlformats.org/officeDocument/2006/relationships/hyperlink" Target="https://www.ciscolive.com/global/on-demand-library/?search=ramses" TargetMode="External"/><Relationship Id="rId85" Type="http://schemas.openxmlformats.org/officeDocument/2006/relationships/hyperlink" Target="https://www.ciscolive.com/global/on-demand-library/?search=intersight" TargetMode="External"/><Relationship Id="rId3" Type="http://schemas.openxmlformats.org/officeDocument/2006/relationships/hyperlink" Target="http://click.linksynergy.com/fs-bin/click?id=iUHn3dcg49E&amp;subid=&amp;offerid=184214.1&amp;type=10&amp;tmpid=3558&amp;RD_PARM1=http://www.ciscopress.com/store/cisco-unified-computing-system-ucs-data-center-a-complete-9781587141935" TargetMode="External"/><Relationship Id="rId12" Type="http://schemas.openxmlformats.org/officeDocument/2006/relationships/hyperlink" Target="http://www.ciscopress.com/store/troubleshooting-cisco-nexus-switches-and-nx-os-9781587145056" TargetMode="External"/><Relationship Id="rId17" Type="http://schemas.openxmlformats.org/officeDocument/2006/relationships/hyperlink" Target="http://www.ciscopress.com/store/troubleshooting-cisco-nexus-switches-and-nx-os-9781587145056" TargetMode="External"/><Relationship Id="rId25" Type="http://schemas.openxmlformats.org/officeDocument/2006/relationships/hyperlink" Target="https://www.cisco.com/c/en/us/td/docs/switches/datacenter/aci/aci_multi-site/sw/1x/fundamentals/b_Cisco_ACI_Multi-Site_Fundamentals/b_Cisco_ACI_Multi-Site_Fundamentals_chapter_010.html" TargetMode="External"/><Relationship Id="rId33"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0.html" TargetMode="External"/><Relationship Id="rId38" Type="http://schemas.openxmlformats.org/officeDocument/2006/relationships/hyperlink" Target="https://www.cisco.com/c/en/us/td/docs/switches/datacenter/nexus9000/sw/7-x/unicast/configuration/guide/l3_cli_nxos/l3_ipservices.html" TargetMode="External"/><Relationship Id="rId46"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01.html" TargetMode="External"/><Relationship Id="rId59" Type="http://schemas.openxmlformats.org/officeDocument/2006/relationships/hyperlink" Target="https://www.cisco.com/c/en_au/products/servers-unified-computing/intersight/index.html" TargetMode="External"/><Relationship Id="rId67" Type="http://schemas.openxmlformats.org/officeDocument/2006/relationships/hyperlink" Target="https://www.cisco.com/c/en/us/td/docs/switches/datacenter/aci/apic/sw/1-x/Operating_ACI/guide/b_Cisco_Operating_ACI/b_Cisco_Operating_ACI_chapter_0111.html" TargetMode="External"/><Relationship Id="rId20" Type="http://schemas.openxmlformats.org/officeDocument/2006/relationships/hyperlink" Target="http://click.linksynergy.com/fs-bin/click?id=iUHn3dcg49E&amp;subid=&amp;offerid=184214.1&amp;type=10&amp;tmpid=3558&amp;RD_PARM1=http://www.ciscopress.com/store/data-center-fundamentals-9781587050237" TargetMode="External"/><Relationship Id="rId41" Type="http://schemas.openxmlformats.org/officeDocument/2006/relationships/hyperlink" Target="https://www.cisco.com/c/en/us/td/docs/switches/datacenter/nexus9000/sw/7-x/system_management/configuration/guide/b_Cisco_Nexus_9000_Series_NX-OS_System_Management_Configuration_Guide_7x/b_Cisco_Nexus_9000_Series_NX-OS_System_Management_Configuration_Guide_7x_chapter_011100.html?bookSearch=true" TargetMode="External"/><Relationship Id="rId54" Type="http://schemas.openxmlformats.org/officeDocument/2006/relationships/hyperlink" Target="https://www.cisco.com/c/en/us/td/docs/switches/datacenter/nexus5600/sw/san_switching/7x/b_5600_SAN_Switching_Config_7x/configuring_fcoe_npv.html" TargetMode="External"/><Relationship Id="rId62" Type="http://schemas.openxmlformats.org/officeDocument/2006/relationships/hyperlink" Target="https://www.cisco.com/c/en/us/td/docs/switches/datacenter/aci/apic/sw/2-x/GSG/b_APIC_Getting_Started_Guide_Rel_2_x/b_APIC_Getting_Started_Guide_Rel_2_x_chapter_0100.html" TargetMode="External"/><Relationship Id="rId70" Type="http://schemas.openxmlformats.org/officeDocument/2006/relationships/hyperlink" Target="https://www.cisco.com/c/en/us/td/docs/switches/datacenter/aci/apic/sw/1-x/Operating_ACI/guide/b_Cisco_Operating_ACI/b_Cisco_Operating_ACI_chapter_0111.html" TargetMode="External"/><Relationship Id="rId75" Type="http://schemas.openxmlformats.org/officeDocument/2006/relationships/hyperlink" Target="https://www.cisco.com/c/en/us/td/docs/switches/datacenter/aci/aci_virtual_edge/installation_upgrade/1-x/b_Virtual_Edge_Installation_Guide_1_1_1/b_AVE_Installation_Guide_X_chapter_00.html" TargetMode="External"/><Relationship Id="rId83" Type="http://schemas.openxmlformats.org/officeDocument/2006/relationships/hyperlink" Target="https://www.ciscolive.com/global/on-demand-library/?search=python" TargetMode="External"/><Relationship Id="rId88" Type="http://schemas.openxmlformats.org/officeDocument/2006/relationships/hyperlink" Target="https://www.cisco.com/c/en/us/td/docs/switches/datacenter/aci/apic/sw/1-x/L4-L7_Services_Deployment/guide/b_L4L7_Deploy/b_L4L7_Deploy_chapter_01.html" TargetMode="External"/><Relationship Id="rId91" Type="http://schemas.openxmlformats.org/officeDocument/2006/relationships/hyperlink" Target="https://www.ciscolive.com/global/on-demand-library/?search=multi-pod" TargetMode="External"/><Relationship Id="rId1" Type="http://schemas.openxmlformats.org/officeDocument/2006/relationships/hyperlink" Target="http://click.linksynergy.com/fs-bin/click?id=iUHn3dcg49E&amp;subid=&amp;offerid=184214.1&amp;type=10&amp;tmpid=3558&amp;RD_PARM1=http://www.ciscopress.com/store/data-center-fundamentals-9781587050237" TargetMode="External"/><Relationship Id="rId6" Type="http://schemas.openxmlformats.org/officeDocument/2006/relationships/hyperlink" Target="https://www.cisco.com/c/en/us/td/docs/switches/datacenter/nexus5600/sw/san_switching/7x/b_5600_SAN_Switching_Config_7x/configuring_and_managing_zones.html" TargetMode="External"/><Relationship Id="rId15" Type="http://schemas.openxmlformats.org/officeDocument/2006/relationships/hyperlink" Target="http://www.ciscopress.com/store/troubleshooting-cisco-nexus-switches-and-nx-os-9781587145056" TargetMode="External"/><Relationship Id="rId23" Type="http://schemas.openxmlformats.org/officeDocument/2006/relationships/hyperlink" Target="https://www.cisco.com/c/en/us/td/docs/switches/datacenter/nexus7000/sw/multicast/config/cisco_nexus7000_multicast_routing_config_guide_8x/configuring_pim_and_pim6.html" TargetMode="External"/><Relationship Id="rId28" Type="http://schemas.openxmlformats.org/officeDocument/2006/relationships/hyperlink" Target="https://www.cisco.com/c/en/us/solutions/collateral/data-center-virtualization/application-centric-infrastructure/white-paper-c11-737909.html" TargetMode="External"/><Relationship Id="rId36"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1.html" TargetMode="External"/><Relationship Id="rId49" Type="http://schemas.openxmlformats.org/officeDocument/2006/relationships/hyperlink" Target="https://www.cisco.com/c/en/us/td/docs/switches/datacenter/nexus9000/sw/7-x/security/configuration/guide/b_Cisco_Nexus_9000_Series_NX-OS_Security_Configuration_Guide_7x/b_Cisco_Nexus_9000_Series_NX-OS_Security_Configuration_Guide_7x_chapter_010001.html" TargetMode="External"/><Relationship Id="rId57" Type="http://schemas.openxmlformats.org/officeDocument/2006/relationships/hyperlink" Target="https://www.cisco.com/c/en/us/td/docs/unified_computing/ucs/ucs-manager/GUI-User-Guides/Network-Mgmt/3-2/b_UCSM_Network_Mgmt_Guide_3_2/b_UCSM_Network_Mgmt_Guide_3_2_chapter_011.html?bookSearch=true" TargetMode="External"/><Relationship Id="rId10" Type="http://schemas.openxmlformats.org/officeDocument/2006/relationships/hyperlink" Target="http://www.ciscopress.com/store/troubleshooting-cisco-nexus-switches-and-nx-os-9781587145056" TargetMode="External"/><Relationship Id="rId31" Type="http://schemas.openxmlformats.org/officeDocument/2006/relationships/hyperlink" Target="https://www.cisco.com/c/en/us/td/docs/switches/datacenter/nexus7000/sw/qos/config/cisco_nexus7000_qos_config_guide_8x/configuring_policing.html" TargetMode="External"/><Relationship Id="rId44" Type="http://schemas.openxmlformats.org/officeDocument/2006/relationships/hyperlink" Target="https://www.cisco.com/c/en/us/td/docs/switches/datacenter/nexus9000/sw/7-x/system_management/configuration/guide/b_Cisco_Nexus_9000_Series_NX-OS_System_Management_Configuration_Guide_7x/b_Cisco_Nexus_9000_Series_NX-OS_System_Management_Configuration_Guide_7x_chapter_0110.html?bookSearch=true" TargetMode="External"/><Relationship Id="rId52" Type="http://schemas.openxmlformats.org/officeDocument/2006/relationships/hyperlink" Target="https://www.cisco.com/c/en/us/td/docs/switches/datacenter/nexus9000/sw/7-x/layer2/configuration/guide/b_Cisco_Nexus_9000_Series_NX-OS_Layer_2_Switching_Configuration_Guide_7x/b_Cisco_Nexus_9000_Series_NX-OS_Layer_2_Switching_Configuration_Guide_7x_chapter_0110.html?bookSearch=true" TargetMode="External"/><Relationship Id="rId60" Type="http://schemas.openxmlformats.org/officeDocument/2006/relationships/hyperlink" Target="https://www.cisco.com/c/en/us/products/cloud-systems-management/cloudcenter/index.html" TargetMode="External"/><Relationship Id="rId65" Type="http://schemas.openxmlformats.org/officeDocument/2006/relationships/hyperlink" Target="https://www.cisco.com/c/en/us/td/docs/switches/datacenter/aci/apic/sw/1-x/Operating_ACI/guide/b_Cisco_Operating_ACI/b_Cisco_Operating_ACI_chapter_0110.html" TargetMode="External"/><Relationship Id="rId73" Type="http://schemas.openxmlformats.org/officeDocument/2006/relationships/hyperlink" Target="https://www.cisco.com/c/en/us/td/docs/switches/datacenter/aci/apic/sw/1-x/Operating_ACI/guide/b_Cisco_Operating_ACI/b_Cisco_Operating_ACI_chapter_01010.html" TargetMode="External"/><Relationship Id="rId78" Type="http://schemas.openxmlformats.org/officeDocument/2006/relationships/hyperlink" Target="https://www.ciscolive.com/global/on-demand-library/?search.technology=scpsTechnology_dataCenter&amp;search.technology=scpsTechnology_dataCenterManagement&amp;search.technology=scpsTechnology_programmability" TargetMode="External"/><Relationship Id="rId81" Type="http://schemas.openxmlformats.org/officeDocument/2006/relationships/hyperlink" Target="https://www.ciscolive.com/global/on-demand-library/?search=ramses" TargetMode="External"/><Relationship Id="rId86" Type="http://schemas.openxmlformats.org/officeDocument/2006/relationships/hyperlink" Target="https://www.ciscolive.com/global/on-demand-library/?search=FCoE" TargetMode="External"/><Relationship Id="rId4" Type="http://schemas.openxmlformats.org/officeDocument/2006/relationships/hyperlink" Target="https://www.cisco.com/c/en/us/td/docs/unified_computing/ucs/ucs-manager/GUI-User-Guides/Network-Mgmt/3-2/b_UCSM_Network_Mgmt_Guide_3_2/b_UCSM_Network_Mgmt_Guide_3_2_chapter_0100.html" TargetMode="External"/><Relationship Id="rId9" Type="http://schemas.openxmlformats.org/officeDocument/2006/relationships/hyperlink" Target="http://click.linksynergy.com/fs-bin/click?id=iUHn3dcg49E&amp;subid=&amp;offerid=184214.1&amp;type=10&amp;tmpid=3558&amp;RD_PARM1=http://www.ciscopress.com/store/i-o-consolidation-in-the-data-center-97815870588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workbookViewId="0">
      <selection activeCell="A6" sqref="A6"/>
    </sheetView>
  </sheetViews>
  <sheetFormatPr defaultColWidth="8.875" defaultRowHeight="15.75" x14ac:dyDescent="0.25"/>
  <sheetData>
    <row r="1" spans="1:1" x14ac:dyDescent="0.25">
      <c r="A1" s="12" t="s">
        <v>39</v>
      </c>
    </row>
    <row r="2" spans="1:1" x14ac:dyDescent="0.25">
      <c r="A2" t="s">
        <v>40</v>
      </c>
    </row>
    <row r="3" spans="1:1" x14ac:dyDescent="0.25">
      <c r="A3" t="s">
        <v>41</v>
      </c>
    </row>
    <row r="4" spans="1:1" x14ac:dyDescent="0.25">
      <c r="A4" t="s">
        <v>42</v>
      </c>
    </row>
    <row r="5" spans="1:1" x14ac:dyDescent="0.25">
      <c r="A5" t="s">
        <v>43</v>
      </c>
    </row>
    <row r="6" spans="1:1" x14ac:dyDescent="0.25">
      <c r="A6" t="s">
        <v>59</v>
      </c>
    </row>
    <row r="8" spans="1:1" x14ac:dyDescent="0.25">
      <c r="A8" s="12" t="s">
        <v>44</v>
      </c>
    </row>
    <row r="9" spans="1:1" x14ac:dyDescent="0.25">
      <c r="A9" s="13" t="s">
        <v>45</v>
      </c>
    </row>
    <row r="10" spans="1:1" x14ac:dyDescent="0.25">
      <c r="A10" s="14" t="s">
        <v>46</v>
      </c>
    </row>
    <row r="11" spans="1:1" x14ac:dyDescent="0.25">
      <c r="A11" s="14" t="s">
        <v>47</v>
      </c>
    </row>
    <row r="12" spans="1:1" x14ac:dyDescent="0.25">
      <c r="A12" s="14" t="s">
        <v>48</v>
      </c>
    </row>
    <row r="13" spans="1:1" x14ac:dyDescent="0.25">
      <c r="A13" s="14"/>
    </row>
    <row r="14" spans="1:1" x14ac:dyDescent="0.25">
      <c r="A14" s="12" t="s">
        <v>49</v>
      </c>
    </row>
    <row r="15" spans="1:1" x14ac:dyDescent="0.25">
      <c r="A15" t="s">
        <v>50</v>
      </c>
    </row>
    <row r="17" spans="1:19" x14ac:dyDescent="0.25">
      <c r="A17" t="s">
        <v>51</v>
      </c>
    </row>
    <row r="18" spans="1:19" x14ac:dyDescent="0.25">
      <c r="A18" s="15" t="s">
        <v>52</v>
      </c>
      <c r="B18" s="15"/>
      <c r="C18" s="15"/>
      <c r="D18" s="15"/>
      <c r="E18" s="15"/>
      <c r="F18" s="15"/>
      <c r="G18" s="15"/>
      <c r="H18" s="15"/>
      <c r="I18" s="15"/>
      <c r="J18" s="15"/>
      <c r="K18" s="15"/>
      <c r="L18" s="15"/>
      <c r="M18" s="15"/>
      <c r="N18" s="15"/>
      <c r="O18" s="15"/>
      <c r="P18" s="15"/>
      <c r="Q18" s="15"/>
      <c r="R18" s="15"/>
      <c r="S18" s="15"/>
    </row>
    <row r="20" spans="1:19" x14ac:dyDescent="0.25">
      <c r="A20" t="s">
        <v>53</v>
      </c>
    </row>
    <row r="21" spans="1:19" x14ac:dyDescent="0.25">
      <c r="A21" t="s">
        <v>54</v>
      </c>
    </row>
    <row r="23" spans="1:19" x14ac:dyDescent="0.25">
      <c r="A23" t="s">
        <v>55</v>
      </c>
    </row>
    <row r="24" spans="1:19" x14ac:dyDescent="0.25">
      <c r="A24" t="s">
        <v>56</v>
      </c>
    </row>
    <row r="26" spans="1:19" x14ac:dyDescent="0.25">
      <c r="A26" t="s">
        <v>57</v>
      </c>
    </row>
    <row r="27" spans="1:19" x14ac:dyDescent="0.25">
      <c r="A27" t="s">
        <v>58</v>
      </c>
    </row>
    <row r="30" spans="1:19" x14ac:dyDescent="0.25">
      <c r="A30" s="16"/>
    </row>
    <row r="31" spans="1:19" x14ac:dyDescent="0.25">
      <c r="A31" s="16"/>
    </row>
    <row r="32" spans="1:19"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sheetData>
  <conditionalFormatting sqref="A9:E9 B8:E8 B10:E10">
    <cfRule type="expression" dxfId="2" priority="1">
      <formula>LEN(#REF!)&gt;1</formula>
    </cfRule>
    <cfRule type="expression" dxfId="1" priority="2">
      <formula>LEN($N8)&gt;1</formula>
    </cfRule>
    <cfRule type="expression" dxfId="0" priority="3">
      <formula>LEN($P8)&gt;1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tabSelected="1" topLeftCell="F31" zoomScale="108" zoomScaleNormal="108" zoomScalePageLayoutView="108" workbookViewId="0">
      <selection activeCell="F133" sqref="F133"/>
    </sheetView>
  </sheetViews>
  <sheetFormatPr defaultColWidth="11" defaultRowHeight="15.75" x14ac:dyDescent="0.25"/>
  <cols>
    <col min="1" max="1" width="5.5" style="1" customWidth="1"/>
    <col min="2" max="2" width="4.375" style="1" customWidth="1"/>
    <col min="3" max="3" width="5.875" customWidth="1"/>
    <col min="4" max="4" width="12.875" customWidth="1"/>
    <col min="5" max="5" width="59.375" customWidth="1"/>
    <col min="6" max="6" width="74.375" customWidth="1"/>
    <col min="9" max="9" width="15" customWidth="1"/>
    <col min="12" max="12" width="51.625" customWidth="1"/>
    <col min="13" max="13" width="28" customWidth="1"/>
    <col min="14" max="14" width="50.875" customWidth="1"/>
  </cols>
  <sheetData>
    <row r="1" spans="1:13" ht="81.75" x14ac:dyDescent="0.25">
      <c r="A1" s="2" t="s">
        <v>28</v>
      </c>
      <c r="B1" s="2" t="s">
        <v>29</v>
      </c>
      <c r="C1" s="2" t="s">
        <v>30</v>
      </c>
      <c r="D1" s="2" t="s">
        <v>31</v>
      </c>
      <c r="E1" s="2" t="s">
        <v>32</v>
      </c>
      <c r="F1" s="22" t="s">
        <v>24</v>
      </c>
      <c r="G1" s="23"/>
      <c r="H1" s="23" t="s">
        <v>25</v>
      </c>
      <c r="I1" s="23"/>
      <c r="J1" s="23" t="s">
        <v>26</v>
      </c>
      <c r="K1" s="23"/>
      <c r="L1" s="23" t="s">
        <v>27</v>
      </c>
      <c r="M1" s="23"/>
    </row>
    <row r="2" spans="1:13" s="3" customFormat="1" x14ac:dyDescent="0.25">
      <c r="A2" s="3">
        <v>1</v>
      </c>
      <c r="B2" s="3" t="s">
        <v>0</v>
      </c>
    </row>
    <row r="3" spans="1:13" s="4" customFormat="1" x14ac:dyDescent="0.25">
      <c r="A3" s="4">
        <v>1.1000000000000001</v>
      </c>
      <c r="C3" s="4" t="s">
        <v>62</v>
      </c>
    </row>
    <row r="4" spans="1:13" s="5" customFormat="1" x14ac:dyDescent="0.25">
      <c r="A4" s="5" t="s">
        <v>1</v>
      </c>
      <c r="D4" s="5" t="s">
        <v>63</v>
      </c>
      <c r="F4" s="7" t="s">
        <v>33</v>
      </c>
    </row>
    <row r="5" spans="1:13" s="6" customFormat="1" x14ac:dyDescent="0.25">
      <c r="A5" s="6" t="s">
        <v>2</v>
      </c>
      <c r="D5" s="6" t="s">
        <v>64</v>
      </c>
      <c r="F5" s="8" t="s">
        <v>34</v>
      </c>
    </row>
    <row r="6" spans="1:13" s="5" customFormat="1" x14ac:dyDescent="0.25">
      <c r="A6" s="5" t="s">
        <v>3</v>
      </c>
      <c r="D6" s="5" t="s">
        <v>65</v>
      </c>
      <c r="F6" s="7" t="s">
        <v>33</v>
      </c>
    </row>
    <row r="7" spans="1:13" x14ac:dyDescent="0.25">
      <c r="A7"/>
      <c r="B7"/>
    </row>
    <row r="8" spans="1:13" s="4" customFormat="1" x14ac:dyDescent="0.25">
      <c r="A8" s="4">
        <v>1.2</v>
      </c>
      <c r="C8" s="4" t="s">
        <v>66</v>
      </c>
    </row>
    <row r="9" spans="1:13" s="5" customFormat="1" x14ac:dyDescent="0.25">
      <c r="A9" s="5" t="s">
        <v>4</v>
      </c>
      <c r="D9" s="5" t="s">
        <v>67</v>
      </c>
      <c r="F9" s="17" t="s">
        <v>224</v>
      </c>
      <c r="I9" s="17" t="s">
        <v>258</v>
      </c>
    </row>
    <row r="10" spans="1:13" s="6" customFormat="1" x14ac:dyDescent="0.25">
      <c r="A10" s="6" t="s">
        <v>5</v>
      </c>
      <c r="D10" s="6" t="s">
        <v>68</v>
      </c>
      <c r="F10" s="18" t="s">
        <v>224</v>
      </c>
      <c r="L10" s="10"/>
    </row>
    <row r="11" spans="1:13" s="5" customFormat="1" ht="14.1" customHeight="1" x14ac:dyDescent="0.25">
      <c r="A11" s="5" t="s">
        <v>6</v>
      </c>
      <c r="D11" s="5" t="s">
        <v>69</v>
      </c>
      <c r="F11" s="17" t="s">
        <v>224</v>
      </c>
      <c r="L11" s="19" t="str">
        <f>HYPERLINK("http://www.cisco.com/c/en/us/products/collateral/switches/nexus-9000-series-switches/white-paper-c11-730116.html","Data Center Overlay Technologies")</f>
        <v>Data Center Overlay Technologies</v>
      </c>
    </row>
    <row r="12" spans="1:13" x14ac:dyDescent="0.25">
      <c r="A12"/>
      <c r="B12"/>
    </row>
    <row r="13" spans="1:13" s="4" customFormat="1" x14ac:dyDescent="0.25">
      <c r="A13" s="4">
        <v>1.3</v>
      </c>
      <c r="C13" s="4" t="s">
        <v>70</v>
      </c>
    </row>
    <row r="14" spans="1:13" s="5" customFormat="1" x14ac:dyDescent="0.25">
      <c r="A14" s="5" t="s">
        <v>7</v>
      </c>
      <c r="D14" s="5" t="s">
        <v>71</v>
      </c>
      <c r="F14" s="17" t="s">
        <v>224</v>
      </c>
    </row>
    <row r="15" spans="1:13" s="6" customFormat="1" x14ac:dyDescent="0.25">
      <c r="A15" s="6" t="s">
        <v>72</v>
      </c>
      <c r="D15" s="6" t="s">
        <v>73</v>
      </c>
      <c r="F15" s="18" t="s">
        <v>224</v>
      </c>
      <c r="L15" s="10"/>
    </row>
    <row r="16" spans="1:13" s="5" customFormat="1" x14ac:dyDescent="0.25">
      <c r="A16" s="5" t="s">
        <v>76</v>
      </c>
      <c r="D16" s="5" t="s">
        <v>74</v>
      </c>
      <c r="F16" s="17" t="s">
        <v>224</v>
      </c>
    </row>
    <row r="17" spans="1:12" s="6" customFormat="1" x14ac:dyDescent="0.25">
      <c r="A17" s="6" t="s">
        <v>77</v>
      </c>
      <c r="D17" s="6" t="s">
        <v>75</v>
      </c>
      <c r="F17" s="18" t="s">
        <v>226</v>
      </c>
      <c r="L17" s="10"/>
    </row>
    <row r="18" spans="1:12" s="5" customFormat="1" x14ac:dyDescent="0.25">
      <c r="A18" s="5" t="s">
        <v>78</v>
      </c>
      <c r="D18" s="5" t="s">
        <v>79</v>
      </c>
      <c r="F18" s="17" t="s">
        <v>226</v>
      </c>
    </row>
    <row r="19" spans="1:12" x14ac:dyDescent="0.25">
      <c r="A19"/>
      <c r="B19"/>
    </row>
    <row r="20" spans="1:12" s="4" customFormat="1" x14ac:dyDescent="0.25">
      <c r="A20" s="4">
        <v>1.4</v>
      </c>
      <c r="C20" s="4" t="s">
        <v>80</v>
      </c>
    </row>
    <row r="21" spans="1:12" s="5" customFormat="1" x14ac:dyDescent="0.25">
      <c r="A21" s="5" t="s">
        <v>81</v>
      </c>
      <c r="D21" s="5" t="s">
        <v>83</v>
      </c>
      <c r="F21" s="17" t="s">
        <v>227</v>
      </c>
    </row>
    <row r="22" spans="1:12" s="6" customFormat="1" x14ac:dyDescent="0.25">
      <c r="A22" s="6" t="s">
        <v>82</v>
      </c>
      <c r="D22" s="6" t="s">
        <v>84</v>
      </c>
      <c r="F22" s="18" t="s">
        <v>227</v>
      </c>
      <c r="L22" s="10"/>
    </row>
    <row r="23" spans="1:12" x14ac:dyDescent="0.25">
      <c r="A23"/>
      <c r="B23"/>
    </row>
    <row r="24" spans="1:12" s="4" customFormat="1" x14ac:dyDescent="0.25">
      <c r="A24" s="4">
        <v>1.5</v>
      </c>
      <c r="C24" s="4" t="s">
        <v>85</v>
      </c>
    </row>
    <row r="25" spans="1:12" s="5" customFormat="1" x14ac:dyDescent="0.25">
      <c r="A25" s="5" t="s">
        <v>86</v>
      </c>
      <c r="D25" s="5" t="s">
        <v>88</v>
      </c>
      <c r="F25" s="17" t="s">
        <v>229</v>
      </c>
      <c r="I25" s="17" t="s">
        <v>260</v>
      </c>
    </row>
    <row r="26" spans="1:12" s="6" customFormat="1" x14ac:dyDescent="0.25">
      <c r="A26" s="6" t="s">
        <v>87</v>
      </c>
      <c r="D26" s="6" t="s">
        <v>89</v>
      </c>
      <c r="I26" s="18" t="s">
        <v>259</v>
      </c>
      <c r="L26" s="10" t="s">
        <v>228</v>
      </c>
    </row>
    <row r="27" spans="1:12" x14ac:dyDescent="0.25">
      <c r="A27"/>
      <c r="B27"/>
    </row>
    <row r="28" spans="1:12" s="4" customFormat="1" x14ac:dyDescent="0.25">
      <c r="A28" s="4">
        <v>1.6</v>
      </c>
      <c r="C28" s="4" t="s">
        <v>90</v>
      </c>
    </row>
    <row r="29" spans="1:12" s="5" customFormat="1" x14ac:dyDescent="0.25">
      <c r="A29" s="5" t="s">
        <v>91</v>
      </c>
      <c r="D29" s="5" t="s">
        <v>93</v>
      </c>
      <c r="F29" s="7" t="s">
        <v>38</v>
      </c>
      <c r="L29" s="17" t="s">
        <v>230</v>
      </c>
    </row>
    <row r="30" spans="1:12" s="6" customFormat="1" x14ac:dyDescent="0.25">
      <c r="A30" s="6" t="s">
        <v>92</v>
      </c>
      <c r="D30" s="6" t="s">
        <v>94</v>
      </c>
      <c r="L30" s="18" t="s">
        <v>230</v>
      </c>
    </row>
    <row r="31" spans="1:12" x14ac:dyDescent="0.25">
      <c r="A31"/>
      <c r="B31"/>
    </row>
    <row r="32" spans="1:12" s="4" customFormat="1" x14ac:dyDescent="0.25">
      <c r="A32" s="4">
        <v>1.7</v>
      </c>
      <c r="C32" s="4" t="s">
        <v>95</v>
      </c>
    </row>
    <row r="33" spans="1:12" s="5" customFormat="1" x14ac:dyDescent="0.25">
      <c r="A33" s="5" t="s">
        <v>96</v>
      </c>
      <c r="D33" s="5" t="s">
        <v>100</v>
      </c>
      <c r="F33" s="20" t="s">
        <v>231</v>
      </c>
    </row>
    <row r="34" spans="1:12" s="6" customFormat="1" x14ac:dyDescent="0.25">
      <c r="A34" s="6" t="s">
        <v>97</v>
      </c>
      <c r="D34" s="6" t="s">
        <v>101</v>
      </c>
      <c r="F34" s="18" t="s">
        <v>231</v>
      </c>
      <c r="L34" s="10"/>
    </row>
    <row r="35" spans="1:12" s="5" customFormat="1" x14ac:dyDescent="0.25">
      <c r="A35" s="5" t="s">
        <v>98</v>
      </c>
      <c r="D35" s="5" t="s">
        <v>102</v>
      </c>
      <c r="F35" s="20" t="s">
        <v>231</v>
      </c>
    </row>
    <row r="36" spans="1:12" s="6" customFormat="1" x14ac:dyDescent="0.25">
      <c r="A36" s="6" t="s">
        <v>99</v>
      </c>
      <c r="D36" s="6" t="s">
        <v>103</v>
      </c>
      <c r="F36" s="18" t="s">
        <v>231</v>
      </c>
      <c r="L36" s="10"/>
    </row>
    <row r="37" spans="1:12" x14ac:dyDescent="0.25">
      <c r="A37"/>
      <c r="B37"/>
    </row>
    <row r="38" spans="1:12" s="3" customFormat="1" x14ac:dyDescent="0.25">
      <c r="A38" s="3">
        <v>2</v>
      </c>
      <c r="B38" s="3" t="s">
        <v>60</v>
      </c>
    </row>
    <row r="39" spans="1:12" s="4" customFormat="1" x14ac:dyDescent="0.25">
      <c r="A39" s="4">
        <v>2.1</v>
      </c>
      <c r="C39" s="4" t="s">
        <v>104</v>
      </c>
    </row>
    <row r="40" spans="1:12" s="5" customFormat="1" x14ac:dyDescent="0.25">
      <c r="A40" s="5" t="s">
        <v>8</v>
      </c>
      <c r="D40" s="5" t="s">
        <v>105</v>
      </c>
      <c r="F40" s="7" t="s">
        <v>38</v>
      </c>
      <c r="L40" s="11"/>
    </row>
    <row r="41" spans="1:12" s="6" customFormat="1" x14ac:dyDescent="0.25">
      <c r="A41" s="6" t="s">
        <v>106</v>
      </c>
      <c r="D41" s="6" t="s">
        <v>109</v>
      </c>
      <c r="F41" s="8" t="s">
        <v>38</v>
      </c>
      <c r="L41" s="10"/>
    </row>
    <row r="42" spans="1:12" s="5" customFormat="1" ht="18.95" customHeight="1" x14ac:dyDescent="0.25">
      <c r="A42" s="5" t="s">
        <v>107</v>
      </c>
      <c r="D42" s="5" t="s">
        <v>110</v>
      </c>
      <c r="F42" s="17" t="s">
        <v>257</v>
      </c>
      <c r="L42" s="21" t="s">
        <v>225</v>
      </c>
    </row>
    <row r="43" spans="1:12" s="6" customFormat="1" x14ac:dyDescent="0.25">
      <c r="A43" s="6" t="s">
        <v>108</v>
      </c>
      <c r="D43" s="6" t="s">
        <v>111</v>
      </c>
      <c r="F43" s="18" t="s">
        <v>261</v>
      </c>
      <c r="L43" s="10"/>
    </row>
    <row r="44" spans="1:12" x14ac:dyDescent="0.25">
      <c r="A44"/>
      <c r="B44"/>
    </row>
    <row r="45" spans="1:12" s="4" customFormat="1" x14ac:dyDescent="0.25">
      <c r="A45" s="4">
        <v>2.2000000000000002</v>
      </c>
      <c r="C45" s="4" t="s">
        <v>127</v>
      </c>
    </row>
    <row r="46" spans="1:12" s="5" customFormat="1" x14ac:dyDescent="0.25">
      <c r="A46" s="5" t="s">
        <v>9</v>
      </c>
      <c r="D46" s="5" t="s">
        <v>115</v>
      </c>
      <c r="F46" s="17" t="s">
        <v>233</v>
      </c>
      <c r="L46" s="11"/>
    </row>
    <row r="47" spans="1:12" s="6" customFormat="1" x14ac:dyDescent="0.25">
      <c r="A47" s="6" t="s">
        <v>112</v>
      </c>
      <c r="D47" s="6" t="s">
        <v>116</v>
      </c>
      <c r="F47" s="18" t="s">
        <v>233</v>
      </c>
      <c r="L47" s="10"/>
    </row>
    <row r="48" spans="1:12" s="5" customFormat="1" x14ac:dyDescent="0.25">
      <c r="A48" s="5" t="s">
        <v>113</v>
      </c>
      <c r="D48" s="5" t="s">
        <v>117</v>
      </c>
      <c r="F48" s="17" t="s">
        <v>226</v>
      </c>
    </row>
    <row r="49" spans="1:12" s="6" customFormat="1" x14ac:dyDescent="0.25">
      <c r="A49" s="6" t="s">
        <v>114</v>
      </c>
      <c r="D49" s="6" t="s">
        <v>118</v>
      </c>
      <c r="F49" s="18" t="s">
        <v>232</v>
      </c>
      <c r="L49" s="10"/>
    </row>
    <row r="50" spans="1:12" x14ac:dyDescent="0.25">
      <c r="A50"/>
      <c r="B50"/>
    </row>
    <row r="51" spans="1:12" s="4" customFormat="1" x14ac:dyDescent="0.25">
      <c r="A51" s="4">
        <v>2.2999999999999998</v>
      </c>
      <c r="C51" s="4" t="s">
        <v>128</v>
      </c>
    </row>
    <row r="52" spans="1:12" s="5" customFormat="1" x14ac:dyDescent="0.25">
      <c r="A52" s="5" t="s">
        <v>119</v>
      </c>
      <c r="D52" s="5" t="s">
        <v>123</v>
      </c>
      <c r="F52" s="17" t="s">
        <v>232</v>
      </c>
      <c r="L52" s="11"/>
    </row>
    <row r="53" spans="1:12" s="6" customFormat="1" x14ac:dyDescent="0.25">
      <c r="A53" s="6" t="s">
        <v>120</v>
      </c>
      <c r="D53" s="6" t="s">
        <v>124</v>
      </c>
      <c r="F53" s="18" t="s">
        <v>232</v>
      </c>
      <c r="L53" s="10"/>
    </row>
    <row r="54" spans="1:12" s="5" customFormat="1" x14ac:dyDescent="0.25">
      <c r="A54" s="5" t="s">
        <v>121</v>
      </c>
      <c r="D54" s="5" t="s">
        <v>125</v>
      </c>
      <c r="F54" s="17" t="s">
        <v>232</v>
      </c>
    </row>
    <row r="55" spans="1:12" s="6" customFormat="1" x14ac:dyDescent="0.25">
      <c r="A55" s="6" t="s">
        <v>122</v>
      </c>
      <c r="D55" s="6" t="s">
        <v>126</v>
      </c>
      <c r="F55" s="18" t="s">
        <v>232</v>
      </c>
      <c r="L55" s="10"/>
    </row>
    <row r="56" spans="1:12" x14ac:dyDescent="0.25">
      <c r="A56"/>
      <c r="B56"/>
    </row>
    <row r="57" spans="1:12" s="4" customFormat="1" x14ac:dyDescent="0.25">
      <c r="A57" s="4">
        <v>2.4</v>
      </c>
      <c r="C57" s="4" t="s">
        <v>129</v>
      </c>
    </row>
    <row r="58" spans="1:12" s="5" customFormat="1" x14ac:dyDescent="0.25">
      <c r="A58" s="5" t="s">
        <v>132</v>
      </c>
      <c r="D58" s="5" t="s">
        <v>134</v>
      </c>
      <c r="F58" s="17" t="s">
        <v>233</v>
      </c>
      <c r="L58" s="11"/>
    </row>
    <row r="59" spans="1:12" s="6" customFormat="1" x14ac:dyDescent="0.25">
      <c r="A59" s="6" t="s">
        <v>133</v>
      </c>
      <c r="D59" s="6" t="s">
        <v>135</v>
      </c>
      <c r="F59" s="18" t="s">
        <v>233</v>
      </c>
      <c r="L59" s="10" t="s">
        <v>235</v>
      </c>
    </row>
    <row r="60" spans="1:12" x14ac:dyDescent="0.25">
      <c r="A60"/>
      <c r="B60"/>
    </row>
    <row r="61" spans="1:12" s="4" customFormat="1" x14ac:dyDescent="0.25">
      <c r="A61" s="4">
        <v>2.5</v>
      </c>
      <c r="C61" s="4" t="s">
        <v>130</v>
      </c>
    </row>
    <row r="62" spans="1:12" s="5" customFormat="1" x14ac:dyDescent="0.25">
      <c r="A62" s="5" t="s">
        <v>136</v>
      </c>
      <c r="D62" s="5" t="s">
        <v>140</v>
      </c>
      <c r="F62" s="17" t="s">
        <v>233</v>
      </c>
      <c r="L62" s="11"/>
    </row>
    <row r="63" spans="1:12" s="6" customFormat="1" x14ac:dyDescent="0.25">
      <c r="A63" s="6" t="s">
        <v>137</v>
      </c>
      <c r="D63" s="6" t="s">
        <v>141</v>
      </c>
      <c r="F63" s="18" t="s">
        <v>233</v>
      </c>
      <c r="L63" s="10"/>
    </row>
    <row r="64" spans="1:12" s="5" customFormat="1" x14ac:dyDescent="0.25">
      <c r="A64" s="5" t="s">
        <v>138</v>
      </c>
      <c r="D64" s="5" t="s">
        <v>142</v>
      </c>
      <c r="F64" s="17" t="s">
        <v>233</v>
      </c>
    </row>
    <row r="65" spans="1:12" s="6" customFormat="1" x14ac:dyDescent="0.25">
      <c r="A65" s="6" t="s">
        <v>139</v>
      </c>
      <c r="D65" s="6" t="s">
        <v>143</v>
      </c>
      <c r="F65" s="18" t="s">
        <v>233</v>
      </c>
      <c r="L65" s="10"/>
    </row>
    <row r="66" spans="1:12" x14ac:dyDescent="0.25">
      <c r="A66"/>
      <c r="B66"/>
      <c r="E66" t="s">
        <v>262</v>
      </c>
    </row>
    <row r="67" spans="1:12" s="4" customFormat="1" x14ac:dyDescent="0.25">
      <c r="A67" s="4">
        <v>2.6</v>
      </c>
      <c r="C67" s="4" t="s">
        <v>131</v>
      </c>
    </row>
    <row r="68" spans="1:12" s="5" customFormat="1" x14ac:dyDescent="0.25">
      <c r="A68" s="5" t="s">
        <v>144</v>
      </c>
      <c r="D68" s="5" t="s">
        <v>148</v>
      </c>
      <c r="F68" s="17" t="s">
        <v>232</v>
      </c>
      <c r="L68" s="11"/>
    </row>
    <row r="69" spans="1:12" s="6" customFormat="1" x14ac:dyDescent="0.25">
      <c r="A69" s="6" t="s">
        <v>145</v>
      </c>
      <c r="D69" s="6" t="s">
        <v>149</v>
      </c>
      <c r="F69" s="18" t="s">
        <v>232</v>
      </c>
      <c r="L69" s="10"/>
    </row>
    <row r="70" spans="1:12" s="5" customFormat="1" x14ac:dyDescent="0.25">
      <c r="A70" s="5" t="s">
        <v>146</v>
      </c>
      <c r="D70" s="5" t="s">
        <v>150</v>
      </c>
      <c r="F70" s="17" t="s">
        <v>232</v>
      </c>
    </row>
    <row r="71" spans="1:12" s="6" customFormat="1" x14ac:dyDescent="0.25">
      <c r="A71" s="6" t="s">
        <v>147</v>
      </c>
      <c r="D71" s="6" t="s">
        <v>151</v>
      </c>
      <c r="F71" s="18" t="s">
        <v>232</v>
      </c>
      <c r="L71" s="10"/>
    </row>
    <row r="72" spans="1:12" s="5" customFormat="1" x14ac:dyDescent="0.25">
      <c r="A72" s="5" t="s">
        <v>152</v>
      </c>
      <c r="D72" s="5" t="s">
        <v>156</v>
      </c>
      <c r="F72" s="17" t="s">
        <v>235</v>
      </c>
      <c r="L72" s="11"/>
    </row>
    <row r="73" spans="1:12" s="6" customFormat="1" x14ac:dyDescent="0.25">
      <c r="A73" s="6" t="s">
        <v>153</v>
      </c>
      <c r="D73" s="6" t="s">
        <v>157</v>
      </c>
      <c r="F73" s="18" t="s">
        <v>232</v>
      </c>
      <c r="L73" s="10"/>
    </row>
    <row r="74" spans="1:12" s="5" customFormat="1" x14ac:dyDescent="0.25">
      <c r="A74" s="5" t="s">
        <v>154</v>
      </c>
      <c r="D74" s="5" t="s">
        <v>158</v>
      </c>
      <c r="F74" s="17" t="s">
        <v>232</v>
      </c>
    </row>
    <row r="75" spans="1:12" s="6" customFormat="1" x14ac:dyDescent="0.25">
      <c r="A75" s="6" t="s">
        <v>155</v>
      </c>
      <c r="D75" s="6" t="s">
        <v>159</v>
      </c>
      <c r="F75" s="18" t="s">
        <v>234</v>
      </c>
      <c r="L75" s="10"/>
    </row>
    <row r="76" spans="1:12" x14ac:dyDescent="0.25">
      <c r="A76"/>
      <c r="B76"/>
    </row>
    <row r="77" spans="1:12" s="3" customFormat="1" x14ac:dyDescent="0.25">
      <c r="A77" s="3">
        <v>3</v>
      </c>
      <c r="B77" s="3" t="s">
        <v>10</v>
      </c>
    </row>
    <row r="78" spans="1:12" s="4" customFormat="1" x14ac:dyDescent="0.25">
      <c r="A78" s="4">
        <v>3.1</v>
      </c>
      <c r="C78" s="4" t="s">
        <v>160</v>
      </c>
    </row>
    <row r="79" spans="1:12" s="5" customFormat="1" x14ac:dyDescent="0.25">
      <c r="A79" s="5" t="s">
        <v>11</v>
      </c>
      <c r="D79" s="5" t="s">
        <v>165</v>
      </c>
      <c r="F79" s="7" t="s">
        <v>37</v>
      </c>
      <c r="I79" s="17" t="s">
        <v>256</v>
      </c>
    </row>
    <row r="80" spans="1:12" s="6" customFormat="1" x14ac:dyDescent="0.25">
      <c r="A80" s="6" t="s">
        <v>12</v>
      </c>
      <c r="D80" s="6" t="s">
        <v>166</v>
      </c>
      <c r="F80" s="8" t="s">
        <v>36</v>
      </c>
      <c r="I80" s="18" t="s">
        <v>256</v>
      </c>
    </row>
    <row r="81" spans="1:12" s="5" customFormat="1" x14ac:dyDescent="0.25">
      <c r="A81" s="5" t="s">
        <v>164</v>
      </c>
      <c r="D81" s="5" t="s">
        <v>167</v>
      </c>
      <c r="F81" s="7" t="s">
        <v>37</v>
      </c>
    </row>
    <row r="82" spans="1:12" x14ac:dyDescent="0.25">
      <c r="A82"/>
      <c r="B82"/>
    </row>
    <row r="83" spans="1:12" s="4" customFormat="1" x14ac:dyDescent="0.25">
      <c r="A83" s="4">
        <v>3.2</v>
      </c>
      <c r="C83" s="4" t="s">
        <v>161</v>
      </c>
    </row>
    <row r="84" spans="1:12" s="5" customFormat="1" x14ac:dyDescent="0.25">
      <c r="A84" s="5" t="s">
        <v>13</v>
      </c>
      <c r="D84" s="5" t="s">
        <v>168</v>
      </c>
      <c r="F84" s="17" t="s">
        <v>236</v>
      </c>
    </row>
    <row r="85" spans="1:12" s="6" customFormat="1" x14ac:dyDescent="0.25">
      <c r="A85" s="6" t="s">
        <v>169</v>
      </c>
      <c r="D85" s="6" t="s">
        <v>170</v>
      </c>
      <c r="F85" s="18" t="s">
        <v>236</v>
      </c>
    </row>
    <row r="86" spans="1:12" x14ac:dyDescent="0.25">
      <c r="A86"/>
      <c r="B86"/>
    </row>
    <row r="87" spans="1:12" s="4" customFormat="1" x14ac:dyDescent="0.25">
      <c r="A87" s="4">
        <v>3.3</v>
      </c>
      <c r="C87" s="4" t="s">
        <v>162</v>
      </c>
    </row>
    <row r="88" spans="1:12" s="5" customFormat="1" x14ac:dyDescent="0.25">
      <c r="A88" s="5" t="s">
        <v>14</v>
      </c>
      <c r="D88" s="5" t="s">
        <v>171</v>
      </c>
      <c r="F88" s="7" t="s">
        <v>35</v>
      </c>
    </row>
    <row r="89" spans="1:12" s="6" customFormat="1" x14ac:dyDescent="0.25">
      <c r="A89" s="6" t="s">
        <v>15</v>
      </c>
      <c r="D89" s="6" t="s">
        <v>172</v>
      </c>
      <c r="F89" s="8"/>
      <c r="I89" s="17" t="s">
        <v>253</v>
      </c>
      <c r="L89" s="18" t="s">
        <v>172</v>
      </c>
    </row>
    <row r="90" spans="1:12" x14ac:dyDescent="0.25">
      <c r="A90"/>
      <c r="B90"/>
    </row>
    <row r="91" spans="1:12" s="4" customFormat="1" x14ac:dyDescent="0.25">
      <c r="A91" s="4">
        <v>3.4</v>
      </c>
      <c r="C91" s="4" t="s">
        <v>163</v>
      </c>
    </row>
    <row r="92" spans="1:12" s="5" customFormat="1" x14ac:dyDescent="0.25">
      <c r="A92" s="5" t="s">
        <v>16</v>
      </c>
      <c r="D92" s="5" t="s">
        <v>176</v>
      </c>
      <c r="F92" s="17" t="s">
        <v>238</v>
      </c>
    </row>
    <row r="93" spans="1:12" s="6" customFormat="1" x14ac:dyDescent="0.25">
      <c r="A93" s="6" t="s">
        <v>173</v>
      </c>
      <c r="D93" s="6" t="s">
        <v>177</v>
      </c>
      <c r="F93" s="18" t="s">
        <v>237</v>
      </c>
    </row>
    <row r="94" spans="1:12" s="5" customFormat="1" x14ac:dyDescent="0.25">
      <c r="A94" s="5" t="s">
        <v>174</v>
      </c>
      <c r="D94" s="5" t="s">
        <v>178</v>
      </c>
      <c r="F94" s="17" t="s">
        <v>238</v>
      </c>
    </row>
    <row r="95" spans="1:12" s="6" customFormat="1" x14ac:dyDescent="0.25">
      <c r="A95" s="6" t="s">
        <v>175</v>
      </c>
      <c r="D95" s="6" t="s">
        <v>179</v>
      </c>
      <c r="F95" s="18" t="s">
        <v>238</v>
      </c>
    </row>
    <row r="96" spans="1:12" x14ac:dyDescent="0.25">
      <c r="A96"/>
      <c r="B96"/>
    </row>
    <row r="97" spans="1:14" s="3" customFormat="1" x14ac:dyDescent="0.25">
      <c r="A97" s="3">
        <v>4</v>
      </c>
      <c r="B97" s="3" t="s">
        <v>17</v>
      </c>
    </row>
    <row r="98" spans="1:14" s="4" customFormat="1" x14ac:dyDescent="0.25">
      <c r="A98" s="4">
        <v>4.0999999999999996</v>
      </c>
      <c r="C98" s="4" t="s">
        <v>180</v>
      </c>
    </row>
    <row r="99" spans="1:14" s="5" customFormat="1" x14ac:dyDescent="0.25">
      <c r="A99" s="5" t="s">
        <v>18</v>
      </c>
      <c r="D99" s="5" t="s">
        <v>188</v>
      </c>
      <c r="I99" s="17" t="s">
        <v>255</v>
      </c>
      <c r="L99" s="11" t="str">
        <f>HYPERLINK("http://www.cisco.com/c/en/us/td/docs/switches/datacenter/sw/10_0_x/rest_api/Cisco_DCNM_Rest_API_Guide_Release_10_0_x/dcnm_api.html","Chapter: Cisco Fabric Automation REST API")</f>
        <v>Chapter: Cisco Fabric Automation REST API</v>
      </c>
    </row>
    <row r="100" spans="1:14" s="6" customFormat="1" x14ac:dyDescent="0.25">
      <c r="A100" s="6" t="s">
        <v>181</v>
      </c>
      <c r="D100" s="6" t="s">
        <v>186</v>
      </c>
      <c r="F100" s="8"/>
      <c r="I100" s="18" t="s">
        <v>254</v>
      </c>
      <c r="L100" s="18" t="s">
        <v>239</v>
      </c>
    </row>
    <row r="101" spans="1:14" s="5" customFormat="1" x14ac:dyDescent="0.25">
      <c r="A101" s="5" t="s">
        <v>182</v>
      </c>
      <c r="D101" s="5" t="s">
        <v>187</v>
      </c>
      <c r="F101" s="7"/>
    </row>
    <row r="102" spans="1:14" x14ac:dyDescent="0.25">
      <c r="A102"/>
      <c r="B102"/>
    </row>
    <row r="103" spans="1:14" s="4" customFormat="1" x14ac:dyDescent="0.25">
      <c r="A103" s="4">
        <v>4.2</v>
      </c>
      <c r="C103" s="4" t="s">
        <v>183</v>
      </c>
    </row>
    <row r="104" spans="1:14" s="5" customFormat="1" ht="17.100000000000001" customHeight="1" x14ac:dyDescent="0.25">
      <c r="A104" s="5" t="s">
        <v>19</v>
      </c>
      <c r="D104" s="5" t="s">
        <v>172</v>
      </c>
      <c r="I104" s="17" t="s">
        <v>253</v>
      </c>
      <c r="L104" s="20" t="s">
        <v>172</v>
      </c>
      <c r="M104" s="11"/>
      <c r="N104" s="9"/>
    </row>
    <row r="105" spans="1:14" s="6" customFormat="1" x14ac:dyDescent="0.25">
      <c r="A105" s="6" t="s">
        <v>184</v>
      </c>
      <c r="D105" s="6" t="s">
        <v>189</v>
      </c>
      <c r="F105" s="8"/>
      <c r="L105" s="10" t="str">
        <f>HYPERLINK("http://www.cisco.com/c/en/us/products/servers-unified-computing/ucs-director/index.html","Cisco UCS Director")</f>
        <v>Cisco UCS Director</v>
      </c>
    </row>
    <row r="106" spans="1:14" s="5" customFormat="1" x14ac:dyDescent="0.25">
      <c r="A106" s="5" t="s">
        <v>185</v>
      </c>
      <c r="D106" s="5" t="s">
        <v>190</v>
      </c>
      <c r="F106" s="7"/>
      <c r="L106" s="17" t="s">
        <v>190</v>
      </c>
    </row>
    <row r="107" spans="1:14" x14ac:dyDescent="0.25">
      <c r="A107"/>
      <c r="B107"/>
    </row>
    <row r="108" spans="1:14" s="3" customFormat="1" x14ac:dyDescent="0.25">
      <c r="A108" s="3">
        <v>5</v>
      </c>
      <c r="B108" s="3" t="s">
        <v>61</v>
      </c>
    </row>
    <row r="109" spans="1:14" s="4" customFormat="1" x14ac:dyDescent="0.25">
      <c r="A109" s="4">
        <v>5.0999999999999996</v>
      </c>
      <c r="C109" s="4" t="s">
        <v>191</v>
      </c>
    </row>
    <row r="110" spans="1:14" s="5" customFormat="1" x14ac:dyDescent="0.25">
      <c r="A110" s="5" t="s">
        <v>20</v>
      </c>
      <c r="D110" s="5" t="s">
        <v>208</v>
      </c>
      <c r="F110" s="17" t="s">
        <v>240</v>
      </c>
      <c r="I110" s="17" t="s">
        <v>251</v>
      </c>
      <c r="L110" s="11"/>
    </row>
    <row r="111" spans="1:14" s="6" customFormat="1" x14ac:dyDescent="0.25">
      <c r="A111" s="6" t="s">
        <v>196</v>
      </c>
      <c r="D111" s="6" t="s">
        <v>209</v>
      </c>
      <c r="F111" s="18" t="s">
        <v>241</v>
      </c>
    </row>
    <row r="112" spans="1:14" s="5" customFormat="1" x14ac:dyDescent="0.25">
      <c r="A112" s="5" t="s">
        <v>197</v>
      </c>
      <c r="D112" s="5" t="s">
        <v>210</v>
      </c>
      <c r="F112" s="17" t="s">
        <v>240</v>
      </c>
      <c r="I112" s="17" t="s">
        <v>252</v>
      </c>
    </row>
    <row r="113" spans="1:12" x14ac:dyDescent="0.25">
      <c r="A113"/>
      <c r="B113"/>
    </row>
    <row r="114" spans="1:12" s="4" customFormat="1" x14ac:dyDescent="0.25">
      <c r="A114" s="4">
        <v>5.2</v>
      </c>
      <c r="C114" s="4" t="s">
        <v>192</v>
      </c>
    </row>
    <row r="115" spans="1:12" s="5" customFormat="1" x14ac:dyDescent="0.25">
      <c r="A115" s="5" t="s">
        <v>21</v>
      </c>
      <c r="D115" s="5" t="s">
        <v>211</v>
      </c>
      <c r="F115" s="17" t="s">
        <v>242</v>
      </c>
      <c r="L115" s="11"/>
    </row>
    <row r="116" spans="1:12" s="6" customFormat="1" x14ac:dyDescent="0.25">
      <c r="A116" s="6" t="s">
        <v>22</v>
      </c>
      <c r="D116" s="6" t="s">
        <v>212</v>
      </c>
      <c r="L116" s="18" t="s">
        <v>245</v>
      </c>
    </row>
    <row r="117" spans="1:12" s="5" customFormat="1" ht="17.100000000000001" customHeight="1" x14ac:dyDescent="0.25">
      <c r="A117" s="5" t="s">
        <v>23</v>
      </c>
      <c r="D117" s="5" t="s">
        <v>213</v>
      </c>
      <c r="F117" s="17" t="s">
        <v>244</v>
      </c>
      <c r="L117" s="11"/>
    </row>
    <row r="118" spans="1:12" s="6" customFormat="1" x14ac:dyDescent="0.25">
      <c r="A118" s="6" t="s">
        <v>198</v>
      </c>
      <c r="D118" s="6" t="s">
        <v>214</v>
      </c>
      <c r="F118" s="18" t="s">
        <v>243</v>
      </c>
    </row>
    <row r="120" spans="1:12" s="4" customFormat="1" x14ac:dyDescent="0.25">
      <c r="A120" s="4">
        <v>5.3</v>
      </c>
      <c r="C120" s="4" t="s">
        <v>193</v>
      </c>
    </row>
    <row r="121" spans="1:12" s="5" customFormat="1" x14ac:dyDescent="0.25">
      <c r="A121" s="5" t="s">
        <v>199</v>
      </c>
      <c r="D121" s="5" t="s">
        <v>215</v>
      </c>
      <c r="F121" s="17" t="s">
        <v>235</v>
      </c>
      <c r="L121" s="11"/>
    </row>
    <row r="122" spans="1:12" s="6" customFormat="1" x14ac:dyDescent="0.25">
      <c r="A122" s="6" t="s">
        <v>200</v>
      </c>
      <c r="D122" s="6" t="s">
        <v>216</v>
      </c>
      <c r="F122" s="18" t="s">
        <v>235</v>
      </c>
    </row>
    <row r="123" spans="1:12" s="5" customFormat="1" ht="14.1" customHeight="1" x14ac:dyDescent="0.25">
      <c r="A123" s="5" t="s">
        <v>201</v>
      </c>
      <c r="D123" s="5" t="s">
        <v>217</v>
      </c>
      <c r="F123" s="17" t="s">
        <v>235</v>
      </c>
      <c r="L123" s="11"/>
    </row>
    <row r="125" spans="1:12" s="4" customFormat="1" x14ac:dyDescent="0.25">
      <c r="A125" s="4">
        <v>5.4</v>
      </c>
      <c r="C125" s="4" t="s">
        <v>194</v>
      </c>
    </row>
    <row r="126" spans="1:12" s="5" customFormat="1" x14ac:dyDescent="0.25">
      <c r="A126" s="5" t="s">
        <v>202</v>
      </c>
      <c r="D126" s="5" t="s">
        <v>218</v>
      </c>
      <c r="F126" s="17" t="s">
        <v>235</v>
      </c>
      <c r="I126" s="17" t="s">
        <v>249</v>
      </c>
      <c r="L126" s="11"/>
    </row>
    <row r="127" spans="1:12" s="6" customFormat="1" x14ac:dyDescent="0.25">
      <c r="A127" s="6" t="s">
        <v>203</v>
      </c>
      <c r="D127" s="6" t="s">
        <v>219</v>
      </c>
      <c r="F127" s="18" t="s">
        <v>246</v>
      </c>
    </row>
    <row r="128" spans="1:12" s="5" customFormat="1" ht="14.1" customHeight="1" x14ac:dyDescent="0.25">
      <c r="A128" s="5" t="s">
        <v>204</v>
      </c>
      <c r="D128" s="5" t="s">
        <v>220</v>
      </c>
      <c r="F128" s="17" t="s">
        <v>235</v>
      </c>
      <c r="L128" s="11"/>
    </row>
    <row r="130" spans="1:12" s="4" customFormat="1" x14ac:dyDescent="0.25">
      <c r="A130" s="4">
        <v>5.5</v>
      </c>
      <c r="C130" s="4" t="s">
        <v>195</v>
      </c>
    </row>
    <row r="131" spans="1:12" s="5" customFormat="1" x14ac:dyDescent="0.25">
      <c r="A131" s="5" t="s">
        <v>205</v>
      </c>
      <c r="D131" s="5" t="s">
        <v>221</v>
      </c>
      <c r="F131" s="17" t="s">
        <v>247</v>
      </c>
      <c r="L131" s="11"/>
    </row>
    <row r="132" spans="1:12" s="6" customFormat="1" x14ac:dyDescent="0.25">
      <c r="A132" s="6" t="s">
        <v>206</v>
      </c>
      <c r="D132" s="6" t="s">
        <v>222</v>
      </c>
      <c r="F132" s="18" t="s">
        <v>248</v>
      </c>
      <c r="I132" s="18" t="s">
        <v>250</v>
      </c>
    </row>
    <row r="133" spans="1:12" s="5" customFormat="1" ht="18" customHeight="1" x14ac:dyDescent="0.25">
      <c r="A133" s="5" t="s">
        <v>207</v>
      </c>
      <c r="D133" s="5" t="s">
        <v>223</v>
      </c>
      <c r="F133" s="17" t="s">
        <v>248</v>
      </c>
      <c r="L133" s="11"/>
    </row>
  </sheetData>
  <autoFilter ref="A1:Q1">
    <filterColumn colId="5" showButton="0"/>
    <filterColumn colId="7" showButton="0"/>
    <filterColumn colId="9" showButton="0"/>
    <filterColumn colId="11" showButton="0"/>
  </autoFilter>
  <mergeCells count="4">
    <mergeCell ref="L1:M1"/>
    <mergeCell ref="F1:G1"/>
    <mergeCell ref="H1:I1"/>
    <mergeCell ref="J1:K1"/>
  </mergeCells>
  <hyperlinks>
    <hyperlink ref="F4" r:id="rId1"/>
    <hyperlink ref="F5" r:id="rId2"/>
    <hyperlink ref="F88" r:id="rId3"/>
    <hyperlink ref="F92" r:id="rId4"/>
    <hyperlink ref="F80" r:id="rId5"/>
    <hyperlink ref="F84" r:id="rId6"/>
    <hyperlink ref="F79" r:id="rId7"/>
    <hyperlink ref="F29" r:id="rId8"/>
    <hyperlink ref="F81" r:id="rId9"/>
    <hyperlink ref="F11" r:id="rId10"/>
    <hyperlink ref="F10" r:id="rId11"/>
    <hyperlink ref="F9" r:id="rId12"/>
    <hyperlink ref="F41" r:id="rId13"/>
    <hyperlink ref="F40" r:id="rId14"/>
    <hyperlink ref="F14" r:id="rId15"/>
    <hyperlink ref="F15" r:id="rId16"/>
    <hyperlink ref="F16" r:id="rId17"/>
    <hyperlink ref="F46" r:id="rId18" display="Cisco Nexus 7000 Series NX-OS System Management Configuration Guide"/>
    <hyperlink ref="F47" r:id="rId19" display="Cisco Nexus 7000 Series NX-OS System Management Configuration Guide"/>
    <hyperlink ref="F6" r:id="rId20"/>
    <hyperlink ref="F18" r:id="rId21"/>
    <hyperlink ref="F17" r:id="rId22"/>
    <hyperlink ref="F21" r:id="rId23"/>
    <hyperlink ref="F22" r:id="rId24"/>
    <hyperlink ref="L26" r:id="rId25"/>
    <hyperlink ref="F25" r:id="rId26" location="id_28709"/>
    <hyperlink ref="L29" r:id="rId27" location="_Toc492605156"/>
    <hyperlink ref="L30" r:id="rId28" location="_Toc492605156"/>
    <hyperlink ref="F33" r:id="rId29"/>
    <hyperlink ref="F35" r:id="rId30"/>
    <hyperlink ref="F34" r:id="rId31"/>
    <hyperlink ref="F36" r:id="rId32"/>
    <hyperlink ref="F52" r:id="rId33"/>
    <hyperlink ref="F54" r:id="rId34"/>
    <hyperlink ref="F53" r:id="rId35"/>
    <hyperlink ref="F55" r:id="rId36"/>
    <hyperlink ref="F49" r:id="rId37"/>
    <hyperlink ref="F48" r:id="rId38"/>
    <hyperlink ref="F58" r:id="rId39"/>
    <hyperlink ref="F59" r:id="rId40"/>
    <hyperlink ref="F62" r:id="rId41"/>
    <hyperlink ref="F63" r:id="rId42"/>
    <hyperlink ref="F64" r:id="rId43"/>
    <hyperlink ref="F65" r:id="rId44"/>
    <hyperlink ref="F68" r:id="rId45"/>
    <hyperlink ref="F70" r:id="rId46"/>
    <hyperlink ref="F72" r:id="rId47"/>
    <hyperlink ref="F74" r:id="rId48"/>
    <hyperlink ref="F69" r:id="rId49"/>
    <hyperlink ref="F71" r:id="rId50" location="topic_70AE770CB220420B985E72F7FE05D1F5"/>
    <hyperlink ref="F73" r:id="rId51"/>
    <hyperlink ref="F75" r:id="rId52"/>
    <hyperlink ref="L59" r:id="rId53"/>
    <hyperlink ref="F85" r:id="rId54"/>
    <hyperlink ref="L89" r:id="rId55"/>
    <hyperlink ref="F93" r:id="rId56"/>
    <hyperlink ref="F94" r:id="rId57"/>
    <hyperlink ref="F95" r:id="rId58"/>
    <hyperlink ref="L104" r:id="rId59"/>
    <hyperlink ref="L106" r:id="rId60"/>
    <hyperlink ref="L100" r:id="rId61" location="_Toc459078278"/>
    <hyperlink ref="F110" r:id="rId62"/>
    <hyperlink ref="F111" r:id="rId63" location="d5232e1127a1635"/>
    <hyperlink ref="F112" r:id="rId64"/>
    <hyperlink ref="F115" r:id="rId65" location="d23917e74a1635"/>
    <hyperlink ref="F118" r:id="rId66"/>
    <hyperlink ref="F121" r:id="rId67" location="concept_B633882A73ED482B92B2BEB34E92E940"/>
    <hyperlink ref="F117" r:id="rId68"/>
    <hyperlink ref="L116" r:id="rId69" location="_Multi-tenancy"/>
    <hyperlink ref="F123" r:id="rId70" location="concept_B633882A73ED482B92B2BEB34E92E940"/>
    <hyperlink ref="F122" r:id="rId71" location="concept_B633882A73ED482B92B2BEB34E92E940"/>
    <hyperlink ref="F126" r:id="rId72"/>
    <hyperlink ref="F128" r:id="rId73" location="concept_207340CDE6184F61AF45A726DC0BE25C"/>
    <hyperlink ref="F127" r:id="rId74"/>
    <hyperlink ref="F131" r:id="rId75"/>
    <hyperlink ref="F132" r:id="rId76" display="Cisco ACI Virtulization Guide"/>
    <hyperlink ref="F133" r:id="rId77"/>
    <hyperlink ref="I126" r:id="rId78" location="/session/1485287124930001gqjJ"/>
    <hyperlink ref="I132" r:id="rId79" location="/session/1474970147629001dXMd"/>
    <hyperlink ref="I110" r:id="rId80" location="/session/1485287123757001gi0d"/>
    <hyperlink ref="I112" r:id="rId81" location="/session/1490126523489001O8HW"/>
    <hyperlink ref="I104" r:id="rId82" location="/session/1497914331434001ufRV"/>
    <hyperlink ref="I100" r:id="rId83" location="/session/1479918291250001b7gV"/>
    <hyperlink ref="I99" r:id="rId84" location="/session/14490009250540017m3j"/>
    <hyperlink ref="I89" r:id="rId85" location="/session/1497914331434001ufRV"/>
    <hyperlink ref="I80" r:id="rId86" location="/session/1485287125362001gwlZ"/>
    <hyperlink ref="I79" r:id="rId87" location="/session/1485287125362001gwlZ"/>
    <hyperlink ref="F42" r:id="rId88"/>
    <hyperlink ref="I9" r:id="rId89" location="/session/1485287126558001gH2a"/>
    <hyperlink ref="I26" r:id="rId90" location="/session/BRKACI-2125"/>
    <hyperlink ref="I25" r:id="rId91" location="/session/BRKACI-2003"/>
    <hyperlink ref="F43" r:id="rId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Readmefirst</vt:lpstr>
      <vt:lpstr>CCIE DC v2.1 Learning 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kabobile</cp:lastModifiedBy>
  <dcterms:created xsi:type="dcterms:W3CDTF">2016-10-27T11:55:42Z</dcterms:created>
  <dcterms:modified xsi:type="dcterms:W3CDTF">2018-04-18T21:02:52Z</dcterms:modified>
</cp:coreProperties>
</file>