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A9BEA6A1-954E-4752-9A87-97535DFE71A4}" xr6:coauthVersionLast="41" xr6:coauthVersionMax="41" xr10:uidLastSave="{00000000-0000-0000-0000-000000000000}"/>
  <bookViews>
    <workbookView xWindow="-100" yWindow="-100" windowWidth="21467" windowHeight="11720" xr2:uid="{00000000-000D-0000-FFFF-FFFF00000000}"/>
  </bookViews>
  <sheets>
    <sheet name="APJ RMA CI template" sheetId="1" r:id="rId1"/>
    <sheet name="PL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I25" i="1"/>
  <c r="I35" i="1" s="1"/>
  <c r="D13" i="2" l="1"/>
  <c r="D14" i="2"/>
  <c r="D15" i="2"/>
  <c r="D12" i="2"/>
  <c r="C13" i="2"/>
  <c r="C14" i="2"/>
  <c r="C15" i="2"/>
  <c r="C12" i="2"/>
  <c r="B13" i="2"/>
  <c r="B14" i="2"/>
  <c r="B15" i="2"/>
  <c r="B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Fill in RMA number</t>
        </r>
      </text>
    </comment>
    <comment ref="A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shipper address</t>
        </r>
      </text>
    </comment>
    <comment ref="F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Teleplan Hong Kong address </t>
        </r>
      </text>
    </comment>
    <comment ref="A1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Singapore request must to fill in the company business registration number</t>
        </r>
      </text>
    </comment>
    <comment ref="B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Made in which country</t>
        </r>
      </text>
    </comment>
    <comment ref="A2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QTY for each item.
</t>
        </r>
      </text>
    </comment>
    <comment ref="B2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COO need to be added for each item.</t>
        </r>
      </text>
    </comment>
    <comment ref="C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Pls note the packing list should be totally match with the invoice.(All the items including major item or minor items need to be stated on the invoice)</t>
        </r>
      </text>
    </comment>
    <comment ref="D2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 description need to be filled in</t>
        </r>
      </text>
    </comment>
    <comment ref="E2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SN need to fill in if there is any</t>
        </r>
      </text>
    </comment>
    <comment ref="F2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HTS code need to be filled in</t>
        </r>
      </text>
    </comment>
    <comment ref="G2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ECCN code need to be filled in</t>
        </r>
      </text>
    </comment>
    <comment ref="H2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Value can not be 0 or leave it as blank</t>
        </r>
      </text>
    </comment>
    <comment ref="I2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fill in</t>
        </r>
      </text>
    </comment>
    <comment ref="I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value need to be filled in</t>
        </r>
      </text>
    </comment>
    <comment ref="C4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sign.</t>
        </r>
      </text>
    </comment>
    <comment ref="H4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fill in date.</t>
        </r>
      </text>
    </comment>
  </commentList>
</comments>
</file>

<file path=xl/sharedStrings.xml><?xml version="1.0" encoding="utf-8"?>
<sst xmlns="http://schemas.openxmlformats.org/spreadsheetml/2006/main" count="90" uniqueCount="87">
  <si>
    <t xml:space="preserve">Purchase Order No: </t>
  </si>
  <si>
    <t>Carrier Waybill Number:</t>
  </si>
  <si>
    <t>Ship From</t>
  </si>
  <si>
    <t xml:space="preserve">Phone: </t>
  </si>
  <si>
    <t xml:space="preserve">Fax: </t>
  </si>
  <si>
    <t>Fax:</t>
  </si>
  <si>
    <t>Intermediate Consignee</t>
  </si>
  <si>
    <t>Check One:</t>
  </si>
  <si>
    <t>[  ] DDU</t>
  </si>
  <si>
    <t xml:space="preserve">Country of Export: </t>
  </si>
  <si>
    <t>Package Information</t>
  </si>
  <si>
    <t> Qty </t>
  </si>
  <si>
    <t>Country of Origin</t>
  </si>
  <si>
    <t>Part Number</t>
  </si>
  <si>
    <t>Part Description</t>
  </si>
  <si>
    <t>HTS Code</t>
  </si>
  <si>
    <t>ECCN code</t>
  </si>
  <si>
    <t>Total</t>
  </si>
  <si>
    <t>Signature of shipper/exporter (type name and title and sign)</t>
  </si>
  <si>
    <t>I declare all the information contained in this invoice to be true and correct</t>
  </si>
  <si>
    <t>Date:</t>
  </si>
  <si>
    <t>Currency: USD</t>
  </si>
  <si>
    <t>No commercial value. No charge to Customer. Not for resale. For customs ONLY</t>
  </si>
  <si>
    <t xml:space="preserve">Phone:                          FAX        </t>
  </si>
  <si>
    <t>Unit Value</t>
  </si>
  <si>
    <t>Total Value</t>
  </si>
  <si>
    <t>Total Number of packages:</t>
  </si>
  <si>
    <t>Bill to</t>
  </si>
  <si>
    <r>
      <rPr>
        <b/>
        <sz val="14"/>
        <color rgb="FF7030A0"/>
        <rFont val="宋体"/>
        <family val="2"/>
        <scheme val="minor"/>
      </rPr>
      <t xml:space="preserve">              </t>
    </r>
    <r>
      <rPr>
        <sz val="10"/>
        <color theme="1"/>
        <rFont val="宋体"/>
        <family val="2"/>
        <scheme val="minor"/>
      </rPr>
      <t xml:space="preserve">      </t>
    </r>
  </si>
  <si>
    <t>COMMERCIAL INVOICE</t>
  </si>
  <si>
    <t>Left Monitor for MX800 70 Dual Screen w/Dual Camera</t>
  </si>
  <si>
    <t>RMA Order No: 900080466</t>
  </si>
  <si>
    <t>LCD-110L-PRO-42-RF</t>
  </si>
  <si>
    <t>Cisco LCD PRO 110L, 42" 1080p w/remote remanufactured</t>
  </si>
  <si>
    <t xml:space="preserve">5A992.A </t>
  </si>
  <si>
    <t>EAR99</t>
  </si>
  <si>
    <t xml:space="preserve">UEN # ( For pickup country Singapore only) </t>
    <phoneticPr fontId="11" type="noConversion"/>
  </si>
  <si>
    <t>CTS-MX800-MON-L-D=</t>
    <phoneticPr fontId="11" type="noConversion"/>
  </si>
  <si>
    <t>Serial number</t>
    <phoneticPr fontId="11" type="noConversion"/>
  </si>
  <si>
    <t>[ √ ] DAP</t>
    <phoneticPr fontId="11" type="noConversion"/>
  </si>
  <si>
    <t>[   ] EXW</t>
    <phoneticPr fontId="11" type="noConversion"/>
  </si>
  <si>
    <t>Signnature</t>
    <phoneticPr fontId="11" type="noConversion"/>
  </si>
  <si>
    <t>Date</t>
    <phoneticPr fontId="11" type="noConversion"/>
  </si>
  <si>
    <t>Packing List</t>
  </si>
  <si>
    <t>Box</t>
  </si>
  <si>
    <t>Unit Description</t>
  </si>
  <si>
    <t>Quantity</t>
  </si>
  <si>
    <t>Dimension (L x W x H )</t>
  </si>
  <si>
    <t>Package weight</t>
  </si>
  <si>
    <t> 1</t>
  </si>
  <si>
    <t> 190x60x140cm</t>
  </si>
  <si>
    <r>
      <t>135kg</t>
    </r>
    <r>
      <rPr>
        <sz val="10.5"/>
        <color theme="1"/>
        <rFont val="Calibri"/>
        <family val="2"/>
      </rPr>
      <t> </t>
    </r>
  </si>
  <si>
    <r>
      <t>4</t>
    </r>
    <r>
      <rPr>
        <sz val="10.5"/>
        <color theme="1"/>
        <rFont val="Calibri"/>
        <family val="2"/>
      </rPr>
      <t> </t>
    </r>
  </si>
  <si>
    <t>104x24x75cm</t>
  </si>
  <si>
    <t>89.36Kg</t>
  </si>
  <si>
    <t>(All the items including major item or minor items need to be stated on the PL)</t>
  </si>
  <si>
    <r>
      <t> </t>
    </r>
    <r>
      <rPr>
        <sz val="11"/>
        <color theme="1"/>
        <rFont val="Calibri"/>
        <family val="2"/>
      </rPr>
      <t>Merge the total weight if only 1 box.</t>
    </r>
  </si>
  <si>
    <r>
      <t> </t>
    </r>
    <r>
      <rPr>
        <sz val="11"/>
        <color theme="1"/>
        <rFont val="Calibri"/>
        <family val="2"/>
      </rPr>
      <t>Merge the cell if total is 1 box</t>
    </r>
  </si>
  <si>
    <r>
      <rPr>
        <b/>
        <sz val="10.5"/>
        <color rgb="FFFF0000"/>
        <rFont val="Calibri"/>
        <family val="2"/>
      </rPr>
      <t> ***</t>
    </r>
    <r>
      <rPr>
        <b/>
        <sz val="11"/>
        <color rgb="FFFF0000"/>
        <rFont val="Calibri"/>
        <family val="2"/>
      </rPr>
      <t xml:space="preserve">Pls note below*** </t>
    </r>
    <r>
      <rPr>
        <sz val="11"/>
        <color theme="1"/>
        <rFont val="Calibri"/>
        <family val="2"/>
      </rPr>
      <t xml:space="preserve">
the packing list should be totally match with the invoice. </t>
    </r>
    <phoneticPr fontId="11" type="noConversion"/>
  </si>
  <si>
    <t>http://tools.cisco.com/legal/export/pepd/Search.do</t>
    <phoneticPr fontId="11" type="noConversion"/>
  </si>
  <si>
    <t>ECCN and HS code can be find in below link</t>
    <phoneticPr fontId="11" type="noConversion"/>
  </si>
  <si>
    <t xml:space="preserve">Important Notice </t>
    <phoneticPr fontId="11" type="noConversion"/>
  </si>
  <si>
    <t>*** Must read below before fill in the invoice***</t>
    <phoneticPr fontId="11" type="noConversion"/>
  </si>
  <si>
    <t>CN</t>
  </si>
  <si>
    <t>CAB-HVAC-C14-2M</t>
  </si>
  <si>
    <t>HVAC power cable for C14, 2 meters</t>
  </si>
  <si>
    <t>EAR99</t>
    <phoneticPr fontId="11" type="noConversion"/>
  </si>
  <si>
    <t>N3K-C3064-ACC-KIT</t>
  </si>
  <si>
    <t>Nexus 3K/9K Fixed Accessory Kit</t>
  </si>
  <si>
    <t>5A991</t>
    <phoneticPr fontId="11" type="noConversion"/>
  </si>
  <si>
    <t>20*30*10</t>
    <phoneticPr fontId="11" type="noConversion"/>
  </si>
  <si>
    <t>5Kg</t>
    <phoneticPr fontId="11" type="noConversion"/>
  </si>
  <si>
    <r>
      <t xml:space="preserve">Invoice no.
Total package : 6 </t>
    </r>
    <r>
      <rPr>
        <sz val="10"/>
        <color rgb="FFFF0000"/>
        <rFont val="Arial"/>
        <family val="2"/>
      </rPr>
      <t xml:space="preserve"> (total no.of boxes) </t>
    </r>
    <r>
      <rPr>
        <sz val="10"/>
        <color theme="1"/>
        <rFont val="Arial"/>
        <family val="2"/>
      </rPr>
      <t xml:space="preserve">
Total weight: </t>
    </r>
    <r>
      <rPr>
        <sz val="10"/>
        <color rgb="FFFF0000"/>
        <rFont val="Arial"/>
        <family val="2"/>
      </rPr>
      <t>229.36Kg</t>
    </r>
    <r>
      <rPr>
        <sz val="10"/>
        <color theme="1"/>
        <rFont val="Arial"/>
        <family val="2"/>
      </rPr>
      <t xml:space="preserve">
RMA no. </t>
    </r>
    <r>
      <rPr>
        <sz val="10"/>
        <color rgb="FFFF0000"/>
        <rFont val="Arial"/>
        <family val="2"/>
      </rPr>
      <t>900080466</t>
    </r>
    <r>
      <rPr>
        <sz val="10"/>
        <color theme="1"/>
        <rFont val="Arial"/>
        <family val="2"/>
      </rPr>
      <t xml:space="preserve">
</t>
    </r>
    <phoneticPr fontId="11" type="noConversion"/>
  </si>
  <si>
    <t>ABC</t>
    <phoneticPr fontId="11" type="noConversion"/>
  </si>
  <si>
    <r>
      <t xml:space="preserve">***Pls send the completed invoice and packing list to Teleplan team </t>
    </r>
    <r>
      <rPr>
        <b/>
        <u/>
        <sz val="11"/>
        <color rgb="FFFF0000"/>
        <rFont val="宋体"/>
        <family val="3"/>
        <charset val="134"/>
        <scheme val="minor"/>
      </rPr>
      <t>wwrl_apac_ior@teleplan.com</t>
    </r>
    <r>
      <rPr>
        <b/>
        <sz val="11"/>
        <color rgb="FFFF0000"/>
        <rFont val="宋体"/>
        <family val="3"/>
        <charset val="134"/>
        <scheme val="minor"/>
      </rPr>
      <t xml:space="preserve"> for license check,Then upload all the document including CI,PL,Shipment release approval from Teleplan when you submit the powr tool request.</t>
    </r>
    <phoneticPr fontId="11" type="noConversion"/>
  </si>
  <si>
    <t>Shipper Address need to be filled in 
Company name
Address</t>
    <phoneticPr fontId="11" type="noConversion"/>
  </si>
  <si>
    <r>
      <t>***  1）</t>
    </r>
    <r>
      <rPr>
        <b/>
        <u/>
        <sz val="11"/>
        <color rgb="FFFF0000"/>
        <rFont val="宋体"/>
        <family val="3"/>
        <charset val="134"/>
        <scheme val="minor"/>
      </rPr>
      <t>Ship from address</t>
    </r>
    <r>
      <rPr>
        <b/>
        <sz val="11"/>
        <rFont val="宋体"/>
        <family val="3"/>
        <charset val="134"/>
        <scheme val="minor"/>
      </rPr>
      <t xml:space="preserve"> on the </t>
    </r>
    <r>
      <rPr>
        <b/>
        <u/>
        <sz val="11"/>
        <color rgb="FFFF0000"/>
        <rFont val="宋体"/>
        <family val="3"/>
        <charset val="134"/>
        <scheme val="minor"/>
      </rPr>
      <t>invoice</t>
    </r>
    <r>
      <rPr>
        <b/>
        <sz val="11"/>
        <rFont val="宋体"/>
        <family val="3"/>
        <charset val="134"/>
        <scheme val="minor"/>
      </rPr>
      <t xml:space="preserve"> need to be </t>
    </r>
    <r>
      <rPr>
        <b/>
        <sz val="11"/>
        <color rgb="FFFF0000"/>
        <rFont val="宋体"/>
        <family val="3"/>
        <charset val="134"/>
        <scheme val="minor"/>
      </rPr>
      <t>exactly same</t>
    </r>
    <r>
      <rPr>
        <b/>
        <sz val="11"/>
        <rFont val="宋体"/>
        <family val="3"/>
        <charset val="134"/>
        <scheme val="minor"/>
      </rPr>
      <t xml:space="preserve"> with the </t>
    </r>
    <r>
      <rPr>
        <b/>
        <u/>
        <sz val="11"/>
        <color rgb="FFFF0000"/>
        <rFont val="宋体"/>
        <family val="3"/>
        <charset val="134"/>
        <scheme val="minor"/>
      </rPr>
      <t>AWB</t>
    </r>
    <r>
      <rPr>
        <b/>
        <sz val="11"/>
        <rFont val="宋体"/>
        <family val="3"/>
        <charset val="134"/>
        <scheme val="minor"/>
      </rPr>
      <t>，different address may lead customs rejection.
***  2）Pls note：The value need to be filled in for every item which including the minor line.</t>
    </r>
    <r>
      <rPr>
        <b/>
        <u/>
        <sz val="12"/>
        <color rgb="FFFF0000"/>
        <rFont val="宋体"/>
        <family val="3"/>
        <charset val="134"/>
        <scheme val="minor"/>
      </rPr>
      <t>Value cannot be 0 or blank.</t>
    </r>
    <r>
      <rPr>
        <b/>
        <sz val="11"/>
        <rFont val="宋体"/>
        <family val="3"/>
        <charset val="134"/>
        <scheme val="minor"/>
      </rPr>
      <t xml:space="preserve">
***  3)Pls send the completed </t>
    </r>
    <r>
      <rPr>
        <b/>
        <u/>
        <sz val="11"/>
        <color rgb="FFFF0000"/>
        <rFont val="宋体"/>
        <family val="3"/>
        <charset val="134"/>
        <scheme val="minor"/>
      </rPr>
      <t>invoice and packing</t>
    </r>
    <r>
      <rPr>
        <b/>
        <sz val="11"/>
        <rFont val="宋体"/>
        <family val="3"/>
        <charset val="134"/>
        <scheme val="minor"/>
      </rPr>
      <t xml:space="preserve"> list to Teleplan team </t>
    </r>
    <r>
      <rPr>
        <b/>
        <u/>
        <sz val="11"/>
        <color rgb="FFFF0000"/>
        <rFont val="宋体"/>
        <family val="3"/>
        <charset val="134"/>
        <scheme val="minor"/>
      </rPr>
      <t>wwrl_apac_ior@teleplan.com</t>
    </r>
    <r>
      <rPr>
        <b/>
        <sz val="11"/>
        <rFont val="宋体"/>
        <family val="3"/>
        <charset val="134"/>
        <scheme val="minor"/>
      </rPr>
      <t xml:space="preserve"> for </t>
    </r>
    <r>
      <rPr>
        <b/>
        <sz val="11"/>
        <color rgb="FFFF0000"/>
        <rFont val="宋体"/>
        <family val="3"/>
        <charset val="134"/>
        <scheme val="minor"/>
      </rPr>
      <t>license check.</t>
    </r>
    <r>
      <rPr>
        <b/>
        <sz val="11"/>
        <rFont val="宋体"/>
        <family val="3"/>
        <charset val="134"/>
        <scheme val="minor"/>
      </rPr>
      <t xml:space="preserve">
     4）Pls prepare the AWB before DHL pick up.
     5) Be informed the </t>
    </r>
    <r>
      <rPr>
        <b/>
        <sz val="11"/>
        <color rgb="FFFF0000"/>
        <rFont val="宋体"/>
        <family val="3"/>
        <charset val="134"/>
        <scheme val="minor"/>
      </rPr>
      <t xml:space="preserve">information on the invoice should be correct, wrong information may cause customs rejection. </t>
    </r>
    <r>
      <rPr>
        <b/>
        <sz val="11"/>
        <rFont val="宋体"/>
        <family val="3"/>
        <charset val="134"/>
        <scheme val="minor"/>
      </rPr>
      <t xml:space="preserve">
</t>
    </r>
    <phoneticPr fontId="11" type="noConversion"/>
  </si>
  <si>
    <t>CN</t>
    <phoneticPr fontId="11" type="noConversion"/>
  </si>
  <si>
    <t>US</t>
    <phoneticPr fontId="11" type="noConversion"/>
  </si>
  <si>
    <t>***Pls send the completed invoice and packing list to Teleplan team wwrl_apac_ior@teleplan.com for license check,Then upload all the document including CI,PL,Shipment release approval from Teleplan when you submit the powr tool request.</t>
    <phoneticPr fontId="11" type="noConversion"/>
  </si>
  <si>
    <t xml:space="preserve">Cisco Systems, Inc.
C/O Teleplan Service Solutions Asia B.V.
YKK Building,15th Floor, Phase 2
No. 2 San Lik Street, Tuen Mun, New Territories, Hong Kong
Attn: Teleplan Traffic Team </t>
    <phoneticPr fontId="11" type="noConversion"/>
  </si>
  <si>
    <t>+852 3904 3854</t>
    <phoneticPr fontId="11" type="noConversion"/>
  </si>
  <si>
    <t xml:space="preserve">Ship to : Cisco Systems, Inc.
C/O Teleplan Service Solutions Asia B.V.
YKK Building,15th Floor, Phase 2
No. 2 San Lik Street, Tuen Mun, New Territories, Hong Kong
Tel: '+852 3904 3854 Fax:’+852 3904 3938
</t>
    <phoneticPr fontId="11" type="noConversion"/>
  </si>
  <si>
    <t xml:space="preserve">170 W TASMAN DR
SAN JOSE CA 95134
UNITED STATES </t>
    <phoneticPr fontId="11" type="noConversion"/>
  </si>
  <si>
    <t>CISCO SYSTEMS, INC.</t>
    <phoneticPr fontId="11" type="noConversion"/>
  </si>
  <si>
    <t>Ultimate Consignee</t>
    <phoneticPr fontId="11" type="noConversion"/>
  </si>
  <si>
    <t>Country of Ultimate Destination: Hong Kong SAR, China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</si>
</sst>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8"/>
      <color theme="1"/>
      <name val="宋体"/>
      <family val="2"/>
      <scheme val="minor"/>
    </font>
    <font>
      <sz val="8"/>
      <color rgb="FF000000"/>
      <name val="宋体"/>
      <family val="2"/>
      <scheme val="minor"/>
    </font>
    <font>
      <b/>
      <sz val="8"/>
      <color rgb="FF000000"/>
      <name val="宋体"/>
      <family val="2"/>
      <scheme val="minor"/>
    </font>
    <font>
      <b/>
      <sz val="14"/>
      <color rgb="FF7030A0"/>
      <name val="宋体"/>
      <family val="2"/>
      <scheme val="minor"/>
    </font>
    <font>
      <sz val="20"/>
      <color rgb="FF7030A0"/>
      <name val="宋体"/>
      <family val="2"/>
      <scheme val="minor"/>
    </font>
    <font>
      <b/>
      <sz val="8"/>
      <color theme="1"/>
      <name val="宋体"/>
      <family val="2"/>
      <scheme val="minor"/>
    </font>
    <font>
      <b/>
      <sz val="11"/>
      <color rgb="FF000000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u/>
      <sz val="16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.5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.5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宋体"/>
      <family val="3"/>
      <charset val="134"/>
      <scheme val="minor"/>
    </font>
    <font>
      <b/>
      <u/>
      <sz val="11"/>
      <color rgb="FFFF0000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u/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9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9" xfId="0" applyFont="1" applyBorder="1"/>
    <xf numFmtId="0" fontId="0" fillId="0" borderId="16" xfId="0" applyFont="1" applyBorder="1"/>
    <xf numFmtId="0" fontId="0" fillId="0" borderId="4" xfId="0" applyFont="1" applyBorder="1"/>
    <xf numFmtId="0" fontId="0" fillId="0" borderId="11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Border="1"/>
    <xf numFmtId="0" fontId="0" fillId="0" borderId="21" xfId="0" applyFont="1" applyBorder="1"/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10" xfId="0" applyFont="1" applyBorder="1" applyAlignment="1">
      <alignment vertical="center"/>
    </xf>
    <xf numFmtId="0" fontId="0" fillId="0" borderId="10" xfId="0" applyBorder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2" fillId="0" borderId="4" xfId="0" applyFont="1" applyBorder="1"/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0" fillId="0" borderId="34" xfId="0" applyFont="1" applyBorder="1"/>
    <xf numFmtId="0" fontId="5" fillId="0" borderId="29" xfId="0" applyFont="1" applyBorder="1" applyAlignment="1">
      <alignment vertical="center"/>
    </xf>
    <xf numFmtId="0" fontId="0" fillId="0" borderId="29" xfId="0" applyBorder="1"/>
    <xf numFmtId="0" fontId="8" fillId="2" borderId="7" xfId="0" applyFont="1" applyFill="1" applyBorder="1" applyAlignment="1">
      <alignment vertical="center"/>
    </xf>
    <xf numFmtId="0" fontId="4" fillId="0" borderId="25" xfId="0" applyFont="1" applyBorder="1"/>
    <xf numFmtId="0" fontId="5" fillId="0" borderId="4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/>
    <xf numFmtId="0" fontId="0" fillId="0" borderId="25" xfId="0" applyFont="1" applyBorder="1"/>
    <xf numFmtId="0" fontId="4" fillId="0" borderId="29" xfId="0" applyFont="1" applyBorder="1"/>
    <xf numFmtId="0" fontId="0" fillId="0" borderId="30" xfId="0" applyFont="1" applyBorder="1"/>
    <xf numFmtId="0" fontId="4" fillId="0" borderId="26" xfId="0" applyFont="1" applyBorder="1"/>
    <xf numFmtId="0" fontId="0" fillId="0" borderId="27" xfId="0" applyFont="1" applyBorder="1"/>
    <xf numFmtId="0" fontId="16" fillId="0" borderId="0" xfId="0" applyFont="1"/>
    <xf numFmtId="0" fontId="5" fillId="3" borderId="5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21" xfId="0" applyFont="1" applyFill="1" applyBorder="1"/>
    <xf numFmtId="0" fontId="5" fillId="3" borderId="21" xfId="0" applyFont="1" applyFill="1" applyBorder="1" applyAlignment="1">
      <alignment vertical="center" wrapText="1"/>
    </xf>
    <xf numFmtId="0" fontId="4" fillId="3" borderId="21" xfId="0" quotePrefix="1" applyFont="1" applyFill="1" applyBorder="1"/>
    <xf numFmtId="0" fontId="5" fillId="3" borderId="21" xfId="0" applyFont="1" applyFill="1" applyBorder="1" applyAlignment="1">
      <alignment horizontal="right" vertical="center" wrapText="1"/>
    </xf>
    <xf numFmtId="0" fontId="0" fillId="3" borderId="34" xfId="0" applyFont="1" applyFill="1" applyBorder="1"/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1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21" fillId="3" borderId="0" xfId="0" applyFont="1" applyFill="1" applyAlignment="1">
      <alignment vertical="center" wrapText="1"/>
    </xf>
    <xf numFmtId="0" fontId="26" fillId="3" borderId="0" xfId="0" applyFont="1" applyFill="1" applyAlignment="1">
      <alignment wrapText="1"/>
    </xf>
    <xf numFmtId="0" fontId="28" fillId="0" borderId="0" xfId="1"/>
    <xf numFmtId="0" fontId="29" fillId="5" borderId="0" xfId="0" applyFont="1" applyFill="1"/>
    <xf numFmtId="0" fontId="0" fillId="5" borderId="0" xfId="0" applyFill="1"/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14" fontId="0" fillId="0" borderId="10" xfId="0" applyNumberFormat="1" applyFont="1" applyBorder="1"/>
    <xf numFmtId="0" fontId="30" fillId="5" borderId="0" xfId="0" applyFont="1" applyFill="1"/>
    <xf numFmtId="0" fontId="31" fillId="5" borderId="0" xfId="0" applyFont="1" applyFill="1"/>
    <xf numFmtId="0" fontId="5" fillId="3" borderId="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4" fillId="3" borderId="4" xfId="0" applyFont="1" applyFill="1" applyBorder="1"/>
    <xf numFmtId="0" fontId="4" fillId="3" borderId="37" xfId="0" applyFont="1" applyFill="1" applyBorder="1"/>
    <xf numFmtId="0" fontId="0" fillId="3" borderId="4" xfId="0" applyFont="1" applyFill="1" applyBorder="1"/>
    <xf numFmtId="0" fontId="2" fillId="3" borderId="0" xfId="0" applyFont="1" applyFill="1" applyBorder="1"/>
    <xf numFmtId="0" fontId="20" fillId="0" borderId="5" xfId="0" applyFont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/>
    </xf>
    <xf numFmtId="0" fontId="12" fillId="3" borderId="25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2" fillId="3" borderId="30" xfId="0" applyFont="1" applyFill="1" applyBorder="1" applyAlignment="1">
      <alignment horizontal="center" vertical="top"/>
    </xf>
    <xf numFmtId="0" fontId="12" fillId="3" borderId="28" xfId="0" applyFont="1" applyFill="1" applyBorder="1" applyAlignment="1">
      <alignment horizontal="center" vertical="top"/>
    </xf>
    <xf numFmtId="0" fontId="12" fillId="3" borderId="21" xfId="0" applyFont="1" applyFill="1" applyBorder="1" applyAlignment="1">
      <alignment horizontal="center" vertical="top"/>
    </xf>
    <xf numFmtId="0" fontId="12" fillId="3" borderId="27" xfId="0" applyFont="1" applyFill="1" applyBorder="1" applyAlignment="1">
      <alignment horizontal="center" vertical="top"/>
    </xf>
    <xf numFmtId="0" fontId="6" fillId="3" borderId="36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9" fillId="2" borderId="36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9" fillId="2" borderId="31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34" xfId="0" applyFont="1" applyFill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ols.cisco.com/legal/export/pepd/Search.d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topLeftCell="A10" zoomScale="104" zoomScaleNormal="104" workbookViewId="0">
      <selection activeCell="F9" sqref="F9:I13"/>
    </sheetView>
  </sheetViews>
  <sheetFormatPr defaultRowHeight="14.4" x14ac:dyDescent="0.25"/>
  <cols>
    <col min="1" max="1" width="7.296875" customWidth="1"/>
    <col min="2" max="2" width="7.5" customWidth="1"/>
    <col min="3" max="3" width="12.796875" customWidth="1"/>
    <col min="4" max="5" width="17.69921875" customWidth="1"/>
    <col min="6" max="6" width="10.69921875" customWidth="1"/>
    <col min="7" max="7" width="12" bestFit="1" customWidth="1"/>
    <col min="8" max="8" width="10" bestFit="1" customWidth="1"/>
    <col min="9" max="9" width="10.296875" bestFit="1" customWidth="1"/>
  </cols>
  <sheetData>
    <row r="1" spans="1:11" ht="33.799999999999997" customHeight="1" x14ac:dyDescent="0.25">
      <c r="A1" s="27" t="s">
        <v>28</v>
      </c>
      <c r="B1" s="43" t="s">
        <v>29</v>
      </c>
      <c r="C1" s="43"/>
      <c r="D1" s="43"/>
      <c r="E1" s="43"/>
      <c r="F1" s="28"/>
      <c r="G1" s="28"/>
      <c r="H1" s="28"/>
      <c r="I1" s="29"/>
    </row>
    <row r="2" spans="1:11" ht="12.6" customHeight="1" x14ac:dyDescent="0.25">
      <c r="A2" s="152" t="s">
        <v>27</v>
      </c>
      <c r="B2" s="153"/>
      <c r="C2" s="153"/>
      <c r="D2" s="154"/>
      <c r="E2" s="51"/>
      <c r="F2" s="166" t="s">
        <v>0</v>
      </c>
      <c r="G2" s="167"/>
      <c r="H2" s="167"/>
      <c r="I2" s="168"/>
    </row>
    <row r="3" spans="1:11" ht="14.55" customHeight="1" x14ac:dyDescent="0.25">
      <c r="A3" s="21" t="s">
        <v>84</v>
      </c>
      <c r="B3" s="22"/>
      <c r="C3" s="22"/>
      <c r="D3" s="22"/>
      <c r="E3" s="54"/>
      <c r="F3" s="169" t="s">
        <v>31</v>
      </c>
      <c r="G3" s="170"/>
      <c r="H3" s="170"/>
      <c r="I3" s="171"/>
    </row>
    <row r="4" spans="1:11" ht="14.55" customHeight="1" x14ac:dyDescent="0.25">
      <c r="A4" s="174" t="s">
        <v>83</v>
      </c>
      <c r="B4" s="175"/>
      <c r="C4" s="175"/>
      <c r="D4" s="22"/>
      <c r="E4" s="54"/>
      <c r="F4" s="166" t="s">
        <v>1</v>
      </c>
      <c r="G4" s="167"/>
      <c r="H4" s="167"/>
      <c r="I4" s="168"/>
    </row>
    <row r="5" spans="1:11" ht="14.55" customHeight="1" x14ac:dyDescent="0.25">
      <c r="A5" s="174"/>
      <c r="B5" s="175"/>
      <c r="C5" s="175"/>
      <c r="D5" s="22"/>
      <c r="E5" s="54"/>
      <c r="F5" s="41"/>
      <c r="G5" s="23"/>
      <c r="H5" s="23"/>
      <c r="I5" s="25"/>
    </row>
    <row r="6" spans="1:11" ht="14.55" customHeight="1" x14ac:dyDescent="0.25">
      <c r="A6" s="174"/>
      <c r="B6" s="175"/>
      <c r="C6" s="175"/>
      <c r="D6" s="20"/>
      <c r="E6" s="20"/>
      <c r="F6" s="42"/>
      <c r="G6" s="24"/>
      <c r="H6" s="24"/>
      <c r="I6" s="26"/>
    </row>
    <row r="7" spans="1:11" ht="14.55" customHeight="1" x14ac:dyDescent="0.25">
      <c r="A7" s="19"/>
      <c r="B7" s="20"/>
      <c r="C7" s="20"/>
      <c r="D7" s="20"/>
      <c r="E7" s="20"/>
      <c r="F7" s="42"/>
      <c r="G7" s="24"/>
      <c r="H7" s="24"/>
      <c r="I7" s="26"/>
    </row>
    <row r="8" spans="1:11" ht="14.95" customHeight="1" x14ac:dyDescent="0.25">
      <c r="A8" s="152" t="s">
        <v>2</v>
      </c>
      <c r="B8" s="153"/>
      <c r="C8" s="153"/>
      <c r="D8" s="153"/>
      <c r="E8" s="51"/>
      <c r="F8" s="172" t="s">
        <v>85</v>
      </c>
      <c r="G8" s="153"/>
      <c r="H8" s="153"/>
      <c r="I8" s="173"/>
    </row>
    <row r="9" spans="1:11" ht="14.55" customHeight="1" x14ac:dyDescent="0.25">
      <c r="A9" s="135" t="s">
        <v>75</v>
      </c>
      <c r="B9" s="136"/>
      <c r="C9" s="136"/>
      <c r="D9" s="136"/>
      <c r="E9" s="137"/>
      <c r="F9" s="176" t="s">
        <v>80</v>
      </c>
      <c r="G9" s="177"/>
      <c r="H9" s="177"/>
      <c r="I9" s="178"/>
    </row>
    <row r="10" spans="1:11" ht="14.55" customHeight="1" x14ac:dyDescent="0.25">
      <c r="A10" s="138"/>
      <c r="B10" s="139"/>
      <c r="C10" s="139"/>
      <c r="D10" s="139"/>
      <c r="E10" s="140"/>
      <c r="F10" s="176"/>
      <c r="G10" s="177"/>
      <c r="H10" s="177"/>
      <c r="I10" s="178"/>
    </row>
    <row r="11" spans="1:11" ht="14.55" customHeight="1" x14ac:dyDescent="0.25">
      <c r="A11" s="138"/>
      <c r="B11" s="139"/>
      <c r="C11" s="139"/>
      <c r="D11" s="139"/>
      <c r="E11" s="140"/>
      <c r="F11" s="176"/>
      <c r="G11" s="177"/>
      <c r="H11" s="177"/>
      <c r="I11" s="178"/>
    </row>
    <row r="12" spans="1:11" ht="14.55" customHeight="1" x14ac:dyDescent="0.25">
      <c r="A12" s="138"/>
      <c r="B12" s="139"/>
      <c r="C12" s="139"/>
      <c r="D12" s="139"/>
      <c r="E12" s="140"/>
      <c r="F12" s="176"/>
      <c r="G12" s="177"/>
      <c r="H12" s="177"/>
      <c r="I12" s="178"/>
    </row>
    <row r="13" spans="1:11" x14ac:dyDescent="0.25">
      <c r="A13" s="141"/>
      <c r="B13" s="142"/>
      <c r="C13" s="142"/>
      <c r="D13" s="142"/>
      <c r="E13" s="143"/>
      <c r="F13" s="179"/>
      <c r="G13" s="180"/>
      <c r="H13" s="180"/>
      <c r="I13" s="181"/>
    </row>
    <row r="14" spans="1:11" x14ac:dyDescent="0.25">
      <c r="A14" s="89" t="s">
        <v>3</v>
      </c>
      <c r="B14" s="90"/>
      <c r="C14" s="45" t="s">
        <v>4</v>
      </c>
      <c r="D14" s="44"/>
      <c r="E14" s="55"/>
      <c r="F14" s="65" t="s">
        <v>3</v>
      </c>
      <c r="G14" s="66" t="s">
        <v>81</v>
      </c>
      <c r="H14" s="67" t="s">
        <v>5</v>
      </c>
      <c r="I14" s="68"/>
    </row>
    <row r="15" spans="1:11" ht="22.6" customHeight="1" x14ac:dyDescent="0.25">
      <c r="A15" s="144" t="s">
        <v>36</v>
      </c>
      <c r="B15" s="145"/>
      <c r="C15" s="145"/>
      <c r="D15" s="145"/>
      <c r="E15" s="146"/>
      <c r="F15" s="18"/>
      <c r="G15" s="18"/>
      <c r="H15" s="18"/>
      <c r="I15" s="40"/>
      <c r="K15" s="61"/>
    </row>
    <row r="16" spans="1:11" ht="15.8" customHeight="1" x14ac:dyDescent="0.25">
      <c r="A16" s="128" t="s">
        <v>6</v>
      </c>
      <c r="B16" s="129"/>
      <c r="C16" s="130"/>
      <c r="D16" s="131" t="s">
        <v>7</v>
      </c>
      <c r="E16" s="132"/>
      <c r="F16" s="133"/>
      <c r="G16" s="133"/>
      <c r="H16" s="133"/>
      <c r="I16" s="134"/>
    </row>
    <row r="17" spans="1:18" ht="14.95" customHeight="1" x14ac:dyDescent="0.25">
      <c r="A17" s="32"/>
      <c r="B17" s="33"/>
      <c r="C17" s="38"/>
      <c r="D17" s="34" t="s">
        <v>40</v>
      </c>
      <c r="E17" s="34"/>
      <c r="F17" s="91" t="s">
        <v>9</v>
      </c>
      <c r="G17" s="92"/>
      <c r="H17" s="9"/>
      <c r="I17" s="56"/>
    </row>
    <row r="18" spans="1:18" ht="15.55" x14ac:dyDescent="0.25">
      <c r="A18" s="30"/>
      <c r="B18" s="31"/>
      <c r="C18" s="39"/>
      <c r="D18" s="17"/>
      <c r="E18" s="17"/>
      <c r="F18" s="149"/>
      <c r="G18" s="150"/>
      <c r="H18" s="150"/>
      <c r="I18" s="151"/>
    </row>
    <row r="19" spans="1:18" ht="15.55" x14ac:dyDescent="0.25">
      <c r="A19" s="30"/>
      <c r="B19" s="31"/>
      <c r="C19" s="39"/>
      <c r="D19" s="17" t="s">
        <v>8</v>
      </c>
      <c r="E19" s="17"/>
      <c r="F19" s="57" t="s">
        <v>86</v>
      </c>
      <c r="G19" s="3"/>
      <c r="H19" s="3"/>
      <c r="I19" s="58"/>
    </row>
    <row r="20" spans="1:18" ht="15.55" x14ac:dyDescent="0.25">
      <c r="A20" s="30"/>
      <c r="B20" s="31"/>
      <c r="C20" s="39"/>
      <c r="D20" s="17"/>
      <c r="E20" s="17"/>
      <c r="F20" s="149"/>
      <c r="G20" s="150"/>
      <c r="H20" s="150"/>
      <c r="I20" s="151"/>
      <c r="K20" s="86" t="s">
        <v>61</v>
      </c>
      <c r="L20" s="87"/>
      <c r="M20" s="87"/>
      <c r="N20" s="80"/>
      <c r="O20" s="80"/>
      <c r="P20" s="80"/>
      <c r="Q20" s="80"/>
      <c r="R20" s="80"/>
    </row>
    <row r="21" spans="1:18" ht="16.2" customHeight="1" thickBot="1" x14ac:dyDescent="0.3">
      <c r="A21" s="113" t="s">
        <v>23</v>
      </c>
      <c r="B21" s="114"/>
      <c r="C21" s="115"/>
      <c r="D21" s="93" t="s">
        <v>39</v>
      </c>
      <c r="E21" s="17"/>
      <c r="F21" s="59" t="s">
        <v>21</v>
      </c>
      <c r="G21" s="18"/>
      <c r="H21" s="18"/>
      <c r="I21" s="60"/>
      <c r="K21" s="79" t="s">
        <v>62</v>
      </c>
      <c r="L21" s="80"/>
      <c r="M21" s="80"/>
      <c r="N21" s="80"/>
      <c r="O21" s="80"/>
      <c r="P21" s="80"/>
      <c r="Q21" s="80"/>
      <c r="R21" s="80"/>
    </row>
    <row r="22" spans="1:18" ht="15.8" customHeight="1" x14ac:dyDescent="0.25">
      <c r="A22" s="118" t="s">
        <v>10</v>
      </c>
      <c r="B22" s="119"/>
      <c r="C22" s="119"/>
      <c r="D22" s="120"/>
      <c r="E22" s="120"/>
      <c r="F22" s="119"/>
      <c r="G22" s="119"/>
      <c r="H22" s="119"/>
      <c r="I22" s="121"/>
      <c r="K22" s="104" t="s">
        <v>76</v>
      </c>
      <c r="L22" s="105"/>
      <c r="M22" s="105"/>
      <c r="N22" s="105"/>
      <c r="O22" s="105"/>
      <c r="P22" s="105"/>
      <c r="Q22" s="106"/>
    </row>
    <row r="23" spans="1:18" ht="18" customHeight="1" x14ac:dyDescent="0.25">
      <c r="A23" s="116" t="s">
        <v>11</v>
      </c>
      <c r="B23" s="117" t="s">
        <v>12</v>
      </c>
      <c r="C23" s="117" t="s">
        <v>13</v>
      </c>
      <c r="D23" s="117" t="s">
        <v>14</v>
      </c>
      <c r="E23" s="126" t="s">
        <v>38</v>
      </c>
      <c r="F23" s="117" t="s">
        <v>15</v>
      </c>
      <c r="G23" s="117" t="s">
        <v>16</v>
      </c>
      <c r="H23" s="162" t="s">
        <v>24</v>
      </c>
      <c r="I23" s="164" t="s">
        <v>25</v>
      </c>
      <c r="K23" s="107"/>
      <c r="L23" s="108"/>
      <c r="M23" s="108"/>
      <c r="N23" s="108"/>
      <c r="O23" s="108"/>
      <c r="P23" s="108"/>
      <c r="Q23" s="109"/>
    </row>
    <row r="24" spans="1:18" ht="23.3" customHeight="1" x14ac:dyDescent="0.25">
      <c r="A24" s="116"/>
      <c r="B24" s="117"/>
      <c r="C24" s="117"/>
      <c r="D24" s="117"/>
      <c r="E24" s="127"/>
      <c r="F24" s="117"/>
      <c r="G24" s="117"/>
      <c r="H24" s="163"/>
      <c r="I24" s="165"/>
      <c r="K24" s="107"/>
      <c r="L24" s="108"/>
      <c r="M24" s="108"/>
      <c r="N24" s="108"/>
      <c r="O24" s="108"/>
      <c r="P24" s="108"/>
      <c r="Q24" s="109"/>
    </row>
    <row r="25" spans="1:18" ht="28.25" customHeight="1" x14ac:dyDescent="0.25">
      <c r="A25" s="49">
        <v>1</v>
      </c>
      <c r="B25" s="46" t="s">
        <v>77</v>
      </c>
      <c r="C25" s="46" t="s">
        <v>37</v>
      </c>
      <c r="D25" s="46" t="s">
        <v>30</v>
      </c>
      <c r="E25" s="46">
        <v>123456</v>
      </c>
      <c r="F25" s="46">
        <v>8528593100</v>
      </c>
      <c r="G25" s="47" t="s">
        <v>34</v>
      </c>
      <c r="H25" s="48">
        <v>5250</v>
      </c>
      <c r="I25" s="50">
        <f>H25*A25</f>
        <v>5250</v>
      </c>
      <c r="K25" s="107"/>
      <c r="L25" s="108"/>
      <c r="M25" s="108"/>
      <c r="N25" s="108"/>
      <c r="O25" s="108"/>
      <c r="P25" s="108"/>
      <c r="Q25" s="109"/>
    </row>
    <row r="26" spans="1:18" ht="28.25" x14ac:dyDescent="0.25">
      <c r="A26" s="49">
        <v>4</v>
      </c>
      <c r="B26" s="46" t="s">
        <v>78</v>
      </c>
      <c r="C26" s="46" t="s">
        <v>32</v>
      </c>
      <c r="D26" s="46" t="s">
        <v>33</v>
      </c>
      <c r="E26" s="46">
        <v>567890</v>
      </c>
      <c r="F26" s="46">
        <v>8528529100</v>
      </c>
      <c r="G26" s="46" t="s">
        <v>35</v>
      </c>
      <c r="H26" s="62">
        <v>445.47</v>
      </c>
      <c r="I26" s="50">
        <f t="shared" ref="I26:I28" si="0">H26*A26</f>
        <v>1781.88</v>
      </c>
      <c r="K26" s="107"/>
      <c r="L26" s="108"/>
      <c r="M26" s="108"/>
      <c r="N26" s="108"/>
      <c r="O26" s="108"/>
      <c r="P26" s="108"/>
      <c r="Q26" s="109"/>
    </row>
    <row r="27" spans="1:18" ht="18.850000000000001" customHeight="1" x14ac:dyDescent="0.25">
      <c r="A27" s="49">
        <v>2</v>
      </c>
      <c r="B27" s="46" t="s">
        <v>63</v>
      </c>
      <c r="C27" s="46" t="s">
        <v>64</v>
      </c>
      <c r="D27" s="46" t="s">
        <v>65</v>
      </c>
      <c r="E27" s="46"/>
      <c r="F27" s="46">
        <v>8544429090</v>
      </c>
      <c r="G27" s="46" t="s">
        <v>66</v>
      </c>
      <c r="H27" s="88">
        <v>46.87</v>
      </c>
      <c r="I27" s="50">
        <f t="shared" si="0"/>
        <v>93.74</v>
      </c>
      <c r="K27" s="107"/>
      <c r="L27" s="108"/>
      <c r="M27" s="108"/>
      <c r="N27" s="108"/>
      <c r="O27" s="108"/>
      <c r="P27" s="108"/>
      <c r="Q27" s="109"/>
    </row>
    <row r="28" spans="1:18" ht="18.850000000000001" x14ac:dyDescent="0.25">
      <c r="A28" s="49">
        <v>1</v>
      </c>
      <c r="B28" s="46" t="s">
        <v>63</v>
      </c>
      <c r="C28" s="46" t="s">
        <v>67</v>
      </c>
      <c r="D28" s="46" t="s">
        <v>68</v>
      </c>
      <c r="E28" s="46"/>
      <c r="F28" s="46">
        <v>8302496085</v>
      </c>
      <c r="G28" s="46" t="s">
        <v>69</v>
      </c>
      <c r="H28" s="88">
        <v>31.82</v>
      </c>
      <c r="I28" s="50">
        <f t="shared" si="0"/>
        <v>31.82</v>
      </c>
      <c r="K28" s="107"/>
      <c r="L28" s="108"/>
      <c r="M28" s="108"/>
      <c r="N28" s="108"/>
      <c r="O28" s="108"/>
      <c r="P28" s="108"/>
      <c r="Q28" s="109"/>
    </row>
    <row r="29" spans="1:18" ht="46.55" customHeight="1" thickBot="1" x14ac:dyDescent="0.3">
      <c r="A29" s="11"/>
      <c r="B29" s="12"/>
      <c r="C29" s="12"/>
      <c r="D29" s="12"/>
      <c r="E29" s="12"/>
      <c r="F29" s="12"/>
      <c r="G29" s="12"/>
      <c r="H29" s="14"/>
      <c r="I29" s="13"/>
      <c r="K29" s="110"/>
      <c r="L29" s="111"/>
      <c r="M29" s="111"/>
      <c r="N29" s="111"/>
      <c r="O29" s="111"/>
      <c r="P29" s="111"/>
      <c r="Q29" s="112"/>
    </row>
    <row r="30" spans="1:18" x14ac:dyDescent="0.25">
      <c r="A30" s="11"/>
      <c r="B30" s="12"/>
      <c r="C30" s="12"/>
      <c r="D30" s="12"/>
      <c r="E30" s="12"/>
      <c r="F30" s="12"/>
      <c r="G30" s="12"/>
      <c r="H30" s="14"/>
      <c r="I30" s="13"/>
      <c r="K30" s="79" t="s">
        <v>60</v>
      </c>
      <c r="L30" s="79"/>
      <c r="M30" s="79"/>
      <c r="N30" s="79"/>
      <c r="O30" s="79"/>
      <c r="P30" s="79"/>
    </row>
    <row r="31" spans="1:18" x14ac:dyDescent="0.25">
      <c r="A31" s="11"/>
      <c r="B31" s="12"/>
      <c r="C31" s="12"/>
      <c r="D31" s="12"/>
      <c r="E31" s="12"/>
      <c r="F31" s="12"/>
      <c r="G31" s="12"/>
      <c r="H31" s="14"/>
      <c r="I31" s="13"/>
      <c r="K31" s="78" t="s">
        <v>59</v>
      </c>
    </row>
    <row r="32" spans="1:18" x14ac:dyDescent="0.25">
      <c r="A32" s="11"/>
      <c r="B32" s="12"/>
      <c r="C32" s="12"/>
      <c r="D32" s="12"/>
      <c r="E32" s="12"/>
      <c r="F32" s="12"/>
      <c r="G32" s="12"/>
      <c r="H32" s="14"/>
      <c r="I32" s="13"/>
    </row>
    <row r="33" spans="1:17" ht="14.95" customHeight="1" thickBot="1" x14ac:dyDescent="0.3">
      <c r="A33" s="11"/>
      <c r="B33" s="12"/>
      <c r="C33" s="12"/>
      <c r="D33" s="12"/>
      <c r="E33" s="12"/>
      <c r="F33" s="12"/>
      <c r="G33" s="12"/>
      <c r="H33" s="14"/>
      <c r="I33" s="13"/>
    </row>
    <row r="34" spans="1:17" x14ac:dyDescent="0.25">
      <c r="A34" s="35"/>
      <c r="B34" s="36"/>
      <c r="C34" s="37"/>
      <c r="D34" s="12"/>
      <c r="E34" s="12"/>
      <c r="F34" s="12"/>
      <c r="G34" s="12"/>
      <c r="H34" s="14"/>
      <c r="I34" s="13"/>
      <c r="K34" s="95" t="s">
        <v>79</v>
      </c>
      <c r="L34" s="96"/>
      <c r="M34" s="96"/>
      <c r="N34" s="96"/>
      <c r="O34" s="96"/>
      <c r="P34" s="96"/>
      <c r="Q34" s="97"/>
    </row>
    <row r="35" spans="1:17" x14ac:dyDescent="0.25">
      <c r="A35" s="122" t="s">
        <v>26</v>
      </c>
      <c r="B35" s="123"/>
      <c r="C35" s="155"/>
      <c r="D35" s="157"/>
      <c r="E35" s="52"/>
      <c r="F35" s="147"/>
      <c r="G35" s="147"/>
      <c r="H35" s="159" t="s">
        <v>17</v>
      </c>
      <c r="I35" s="161">
        <f>SUM(I25:I28)</f>
        <v>7157.44</v>
      </c>
      <c r="K35" s="98"/>
      <c r="L35" s="99"/>
      <c r="M35" s="99"/>
      <c r="N35" s="99"/>
      <c r="O35" s="99"/>
      <c r="P35" s="99"/>
      <c r="Q35" s="100"/>
    </row>
    <row r="36" spans="1:17" x14ac:dyDescent="0.25">
      <c r="A36" s="124"/>
      <c r="B36" s="125"/>
      <c r="C36" s="156"/>
      <c r="D36" s="158"/>
      <c r="E36" s="53"/>
      <c r="F36" s="148"/>
      <c r="G36" s="148"/>
      <c r="H36" s="160"/>
      <c r="I36" s="161"/>
      <c r="K36" s="98"/>
      <c r="L36" s="99"/>
      <c r="M36" s="99"/>
      <c r="N36" s="99"/>
      <c r="O36" s="99"/>
      <c r="P36" s="99"/>
      <c r="Q36" s="100"/>
    </row>
    <row r="37" spans="1:17" x14ac:dyDescent="0.25">
      <c r="A37" s="15"/>
      <c r="B37" s="3"/>
      <c r="C37" s="3"/>
      <c r="D37" s="3"/>
      <c r="E37" s="3"/>
      <c r="F37" s="3"/>
      <c r="G37" s="3"/>
      <c r="H37" s="3"/>
      <c r="I37" s="4"/>
      <c r="K37" s="98"/>
      <c r="L37" s="99"/>
      <c r="M37" s="99"/>
      <c r="N37" s="99"/>
      <c r="O37" s="99"/>
      <c r="P37" s="99"/>
      <c r="Q37" s="100"/>
    </row>
    <row r="38" spans="1:17" x14ac:dyDescent="0.25">
      <c r="A38" s="16"/>
      <c r="B38" s="3"/>
      <c r="C38" s="3"/>
      <c r="D38" s="3"/>
      <c r="E38" s="3"/>
      <c r="F38" s="3"/>
      <c r="G38" s="3"/>
      <c r="H38" s="3"/>
      <c r="I38" s="4"/>
      <c r="K38" s="98"/>
      <c r="L38" s="99"/>
      <c r="M38" s="99"/>
      <c r="N38" s="99"/>
      <c r="O38" s="99"/>
      <c r="P38" s="99"/>
      <c r="Q38" s="100"/>
    </row>
    <row r="39" spans="1:17" ht="14.95" thickBot="1" x14ac:dyDescent="0.3">
      <c r="A39" s="1" t="s">
        <v>22</v>
      </c>
      <c r="B39" s="2"/>
      <c r="C39" s="2"/>
      <c r="D39" s="2"/>
      <c r="E39" s="2"/>
      <c r="F39" s="3"/>
      <c r="G39" s="3"/>
      <c r="H39" s="3"/>
      <c r="I39" s="4"/>
      <c r="K39" s="101"/>
      <c r="L39" s="102"/>
      <c r="M39" s="102"/>
      <c r="N39" s="102"/>
      <c r="O39" s="102"/>
      <c r="P39" s="102"/>
      <c r="Q39" s="103"/>
    </row>
    <row r="40" spans="1:17" x14ac:dyDescent="0.25">
      <c r="A40" s="7"/>
      <c r="B40" s="3"/>
      <c r="C40" s="3"/>
      <c r="D40" s="3"/>
      <c r="E40" s="3"/>
      <c r="F40" s="3"/>
      <c r="G40" s="3"/>
      <c r="H40" s="3"/>
      <c r="I40" s="4"/>
    </row>
    <row r="41" spans="1:17" x14ac:dyDescent="0.25">
      <c r="A41" s="7"/>
      <c r="B41" s="3"/>
      <c r="C41" s="63" t="s">
        <v>41</v>
      </c>
      <c r="D41" s="3" t="s">
        <v>73</v>
      </c>
      <c r="E41" s="3"/>
      <c r="F41" s="3"/>
      <c r="G41" s="3"/>
      <c r="H41" s="64" t="s">
        <v>42</v>
      </c>
      <c r="I41" s="85">
        <v>43252</v>
      </c>
    </row>
    <row r="42" spans="1:17" x14ac:dyDescent="0.25">
      <c r="A42" s="8" t="s">
        <v>18</v>
      </c>
      <c r="B42" s="9"/>
      <c r="C42" s="9"/>
      <c r="D42" s="9"/>
      <c r="E42" s="3"/>
      <c r="F42" s="3"/>
      <c r="G42" s="3"/>
      <c r="H42" s="3" t="s">
        <v>20</v>
      </c>
      <c r="I42" s="4"/>
    </row>
    <row r="43" spans="1:17" ht="14.95" thickBot="1" x14ac:dyDescent="0.3">
      <c r="A43" s="10" t="s">
        <v>19</v>
      </c>
      <c r="B43" s="5"/>
      <c r="C43" s="5"/>
      <c r="D43" s="5"/>
      <c r="E43" s="5"/>
      <c r="F43" s="5"/>
      <c r="G43" s="5"/>
      <c r="H43" s="5"/>
      <c r="I43" s="6"/>
    </row>
    <row r="44" spans="1:17" ht="15.8" customHeight="1" x14ac:dyDescent="0.25"/>
    <row r="48" spans="1:17" ht="15.8" customHeight="1" x14ac:dyDescent="0.25"/>
    <row r="54" ht="14.95" customHeight="1" x14ac:dyDescent="0.25"/>
    <row r="59" ht="16.5" customHeight="1" x14ac:dyDescent="0.25"/>
    <row r="60" ht="14.95" customHeight="1" x14ac:dyDescent="0.25"/>
    <row r="61" ht="14.95" customHeight="1" x14ac:dyDescent="0.25"/>
  </sheetData>
  <mergeCells count="34">
    <mergeCell ref="A2:D2"/>
    <mergeCell ref="C35:C36"/>
    <mergeCell ref="D35:D36"/>
    <mergeCell ref="H35:H36"/>
    <mergeCell ref="I35:I36"/>
    <mergeCell ref="H23:H24"/>
    <mergeCell ref="I23:I24"/>
    <mergeCell ref="G35:G36"/>
    <mergeCell ref="F2:I2"/>
    <mergeCell ref="F3:I3"/>
    <mergeCell ref="F4:I4"/>
    <mergeCell ref="F8:I8"/>
    <mergeCell ref="F20:I20"/>
    <mergeCell ref="A4:C6"/>
    <mergeCell ref="A8:D8"/>
    <mergeCell ref="F9:I13"/>
    <mergeCell ref="A16:C16"/>
    <mergeCell ref="D16:I16"/>
    <mergeCell ref="A9:E13"/>
    <mergeCell ref="A15:E15"/>
    <mergeCell ref="F35:F36"/>
    <mergeCell ref="F18:I18"/>
    <mergeCell ref="K34:Q39"/>
    <mergeCell ref="K22:Q29"/>
    <mergeCell ref="A21:C21"/>
    <mergeCell ref="A23:A24"/>
    <mergeCell ref="B23:B24"/>
    <mergeCell ref="C23:C24"/>
    <mergeCell ref="D23:D24"/>
    <mergeCell ref="F23:F24"/>
    <mergeCell ref="G23:G24"/>
    <mergeCell ref="A22:I22"/>
    <mergeCell ref="A35:B36"/>
    <mergeCell ref="E23:E24"/>
  </mergeCells>
  <phoneticPr fontId="11" type="noConversion"/>
  <hyperlinks>
    <hyperlink ref="K31" r:id="rId1" xr:uid="{00000000-0004-0000-0000-000000000000}"/>
  </hyperlinks>
  <pageMargins left="0.25" right="0.25" top="0.75" bottom="0.75" header="0.3" footer="0.3"/>
  <pageSetup orientation="portrait" horizontalDpi="90" verticalDpi="9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A4" workbookViewId="0">
      <selection activeCell="B14" sqref="B14"/>
    </sheetView>
  </sheetViews>
  <sheetFormatPr defaultRowHeight="14.4" x14ac:dyDescent="0.25"/>
  <cols>
    <col min="1" max="1" width="17.8984375" bestFit="1" customWidth="1"/>
    <col min="2" max="2" width="24.09765625" customWidth="1"/>
    <col min="3" max="3" width="21.59765625" style="73" customWidth="1"/>
    <col min="5" max="6" width="14.59765625" customWidth="1"/>
    <col min="8" max="8" width="72.59765625" bestFit="1" customWidth="1"/>
  </cols>
  <sheetData>
    <row r="1" spans="1:10" ht="19.95" x14ac:dyDescent="0.25">
      <c r="A1" s="182" t="s">
        <v>43</v>
      </c>
      <c r="B1" s="182"/>
      <c r="C1" s="182"/>
      <c r="D1" s="182"/>
      <c r="E1" s="182"/>
      <c r="F1" s="69"/>
      <c r="G1" s="69"/>
      <c r="H1" s="69"/>
      <c r="I1" s="69"/>
      <c r="J1" s="69"/>
    </row>
    <row r="2" spans="1:10" x14ac:dyDescent="0.25">
      <c r="A2" s="71"/>
      <c r="B2" s="24"/>
      <c r="C2" s="72"/>
      <c r="D2" s="24"/>
      <c r="E2" s="24"/>
      <c r="F2" s="24"/>
      <c r="G2" s="24"/>
      <c r="H2" s="24"/>
      <c r="I2" s="24"/>
    </row>
    <row r="3" spans="1:10" x14ac:dyDescent="0.25">
      <c r="A3" s="71"/>
      <c r="B3" s="24"/>
      <c r="C3" s="72"/>
      <c r="D3" s="24"/>
      <c r="E3" s="24"/>
      <c r="F3" s="24"/>
      <c r="G3" s="24"/>
      <c r="H3" s="24"/>
      <c r="I3" s="24"/>
    </row>
    <row r="4" spans="1:10" ht="19.95" customHeight="1" x14ac:dyDescent="0.25">
      <c r="A4" s="186" t="s">
        <v>82</v>
      </c>
      <c r="B4" s="187"/>
      <c r="C4" s="70"/>
      <c r="D4" s="186" t="s">
        <v>72</v>
      </c>
      <c r="E4" s="187"/>
      <c r="G4" s="70"/>
      <c r="H4" s="70"/>
      <c r="I4" s="70"/>
    </row>
    <row r="5" spans="1:10" ht="19.95" customHeight="1" x14ac:dyDescent="0.25">
      <c r="A5" s="188"/>
      <c r="B5" s="189"/>
      <c r="C5" s="70"/>
      <c r="D5" s="188"/>
      <c r="E5" s="189"/>
      <c r="F5" s="70"/>
      <c r="G5" s="70"/>
      <c r="H5" s="70"/>
      <c r="I5" s="70"/>
    </row>
    <row r="6" spans="1:10" ht="19.95" customHeight="1" x14ac:dyDescent="0.25">
      <c r="A6" s="188"/>
      <c r="B6" s="189"/>
      <c r="C6" s="70"/>
      <c r="D6" s="188"/>
      <c r="E6" s="189"/>
      <c r="F6" s="70"/>
      <c r="G6" s="70"/>
      <c r="H6" s="70"/>
      <c r="I6" s="70"/>
    </row>
    <row r="7" spans="1:10" ht="19.95" customHeight="1" x14ac:dyDescent="0.25">
      <c r="A7" s="188"/>
      <c r="B7" s="189"/>
      <c r="C7" s="70"/>
      <c r="D7" s="188"/>
      <c r="E7" s="189"/>
      <c r="F7" s="70"/>
      <c r="G7" s="70"/>
      <c r="H7" s="70"/>
      <c r="I7" s="70"/>
    </row>
    <row r="8" spans="1:10" x14ac:dyDescent="0.25">
      <c r="A8" s="188"/>
      <c r="B8" s="189"/>
      <c r="C8" s="70"/>
      <c r="D8" s="188"/>
      <c r="E8" s="189"/>
      <c r="F8" s="70"/>
      <c r="G8" s="70"/>
      <c r="H8" s="70"/>
      <c r="I8" s="70"/>
    </row>
    <row r="9" spans="1:10" x14ac:dyDescent="0.25">
      <c r="A9" s="190"/>
      <c r="B9" s="191"/>
      <c r="C9" s="70"/>
      <c r="D9" s="190"/>
      <c r="E9" s="191"/>
      <c r="F9" s="70"/>
      <c r="G9" s="70"/>
      <c r="H9" s="70"/>
      <c r="I9" s="70"/>
    </row>
    <row r="10" spans="1:10" ht="14.95" thickBot="1" x14ac:dyDescent="0.3"/>
    <row r="11" spans="1:10" ht="28.8" x14ac:dyDescent="0.25">
      <c r="A11" s="83" t="s">
        <v>44</v>
      </c>
      <c r="B11" s="84" t="s">
        <v>13</v>
      </c>
      <c r="C11" s="84" t="s">
        <v>45</v>
      </c>
      <c r="D11" s="84" t="s">
        <v>46</v>
      </c>
      <c r="E11" s="84" t="s">
        <v>47</v>
      </c>
      <c r="F11" s="84" t="s">
        <v>48</v>
      </c>
      <c r="H11" s="76" t="s">
        <v>58</v>
      </c>
    </row>
    <row r="12" spans="1:10" ht="43.2" x14ac:dyDescent="0.25">
      <c r="A12" s="82" t="s">
        <v>49</v>
      </c>
      <c r="B12" s="82" t="str">
        <f>'APJ RMA CI template'!C25</f>
        <v>CTS-MX800-MON-L-D=</v>
      </c>
      <c r="C12" s="82" t="str">
        <f>'APJ RMA CI template'!D25</f>
        <v>Left Monitor for MX800 70 Dual Screen w/Dual Camera</v>
      </c>
      <c r="D12" s="82">
        <f>'APJ RMA CI template'!A25</f>
        <v>1</v>
      </c>
      <c r="E12" s="82" t="s">
        <v>50</v>
      </c>
      <c r="F12" s="82" t="s">
        <v>51</v>
      </c>
      <c r="H12" s="75" t="s">
        <v>55</v>
      </c>
    </row>
    <row r="13" spans="1:10" ht="43.2" x14ac:dyDescent="0.25">
      <c r="A13" s="82" t="s">
        <v>52</v>
      </c>
      <c r="B13" s="94" t="str">
        <f>'APJ RMA CI template'!C26</f>
        <v>LCD-110L-PRO-42-RF</v>
      </c>
      <c r="C13" s="94" t="str">
        <f>'APJ RMA CI template'!D26</f>
        <v>Cisco LCD PRO 110L, 42" 1080p w/remote remanufactured</v>
      </c>
      <c r="D13" s="94">
        <f>'APJ RMA CI template'!A26</f>
        <v>4</v>
      </c>
      <c r="E13" s="81" t="s">
        <v>53</v>
      </c>
      <c r="F13" s="82" t="s">
        <v>54</v>
      </c>
      <c r="H13" s="74" t="s">
        <v>56</v>
      </c>
    </row>
    <row r="14" spans="1:10" ht="28.8" x14ac:dyDescent="0.25">
      <c r="A14" s="183">
        <v>1</v>
      </c>
      <c r="B14" s="94" t="str">
        <f>'APJ RMA CI template'!C27</f>
        <v>CAB-HVAC-C14-2M</v>
      </c>
      <c r="C14" s="94" t="str">
        <f>'APJ RMA CI template'!D27</f>
        <v>HVAC power cable for C14, 2 meters</v>
      </c>
      <c r="D14" s="94">
        <f>'APJ RMA CI template'!A27</f>
        <v>2</v>
      </c>
      <c r="E14" s="183" t="s">
        <v>70</v>
      </c>
      <c r="F14" s="184" t="s">
        <v>71</v>
      </c>
      <c r="H14" s="74" t="s">
        <v>57</v>
      </c>
    </row>
    <row r="15" spans="1:10" ht="28.8" x14ac:dyDescent="0.25">
      <c r="A15" s="183"/>
      <c r="B15" s="94" t="str">
        <f>'APJ RMA CI template'!C28</f>
        <v>N3K-C3064-ACC-KIT</v>
      </c>
      <c r="C15" s="94" t="str">
        <f>'APJ RMA CI template'!D28</f>
        <v>Nexus 3K/9K Fixed Accessory Kit</v>
      </c>
      <c r="D15" s="94">
        <f>'APJ RMA CI template'!A28</f>
        <v>1</v>
      </c>
      <c r="E15" s="183"/>
      <c r="F15" s="185"/>
    </row>
    <row r="16" spans="1:10" ht="57.6" x14ac:dyDescent="0.25">
      <c r="A16" s="82"/>
      <c r="B16" s="82"/>
      <c r="C16" s="82"/>
      <c r="D16" s="82"/>
      <c r="E16" s="82"/>
      <c r="F16" s="82"/>
      <c r="H16" s="77" t="s">
        <v>74</v>
      </c>
    </row>
    <row r="17" spans="1:6" x14ac:dyDescent="0.25">
      <c r="A17" s="82"/>
      <c r="B17" s="82"/>
      <c r="C17" s="82"/>
      <c r="D17" s="82"/>
      <c r="E17" s="82"/>
      <c r="F17" s="82"/>
    </row>
    <row r="18" spans="1:6" x14ac:dyDescent="0.25">
      <c r="A18" s="82"/>
      <c r="B18" s="82"/>
      <c r="C18" s="82"/>
      <c r="D18" s="82"/>
      <c r="E18" s="82"/>
      <c r="F18" s="82"/>
    </row>
    <row r="19" spans="1:6" x14ac:dyDescent="0.25">
      <c r="A19" s="82"/>
      <c r="B19" s="82"/>
      <c r="C19" s="82"/>
      <c r="D19" s="82"/>
      <c r="E19" s="82"/>
      <c r="F19" s="82"/>
    </row>
  </sheetData>
  <mergeCells count="6">
    <mergeCell ref="A1:E1"/>
    <mergeCell ref="A14:A15"/>
    <mergeCell ref="E14:E15"/>
    <mergeCell ref="F14:F15"/>
    <mergeCell ref="A4:B9"/>
    <mergeCell ref="D4:E9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APJ RMA CI template</vt:lpstr>
      <vt:lpstr>PL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2019-09-16T09:18:50Z</dcterms:modified>
</cp:coreProperties>
</file>