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reeves\Documents\Data\CPU\"/>
    </mc:Choice>
  </mc:AlternateContent>
  <bookViews>
    <workbookView xWindow="120" yWindow="110" windowWidth="24920" windowHeight="11570" firstSheet="1" activeTab="1"/>
  </bookViews>
  <sheets>
    <sheet name="Input" sheetId="2" state="hidden" r:id="rId1"/>
    <sheet name="Order Form" sheetId="4" r:id="rId2"/>
  </sheets>
  <calcPr calcId="162913"/>
</workbook>
</file>

<file path=xl/calcChain.xml><?xml version="1.0" encoding="utf-8"?>
<calcChain xmlns="http://schemas.openxmlformats.org/spreadsheetml/2006/main">
  <c r="Y7" i="4" l="1"/>
  <c r="Y8" i="4"/>
  <c r="Y9" i="4"/>
  <c r="Y10" i="4"/>
  <c r="Y11" i="4"/>
  <c r="Y12" i="4"/>
  <c r="Y13" i="4"/>
  <c r="Y14" i="4"/>
  <c r="Y15" i="4"/>
  <c r="Y16" i="4"/>
  <c r="Y17" i="4"/>
  <c r="Y18" i="4"/>
  <c r="Y19" i="4"/>
  <c r="Y20" i="4"/>
  <c r="Y21" i="4"/>
  <c r="Y22" i="4"/>
  <c r="Y23" i="4"/>
  <c r="Y24" i="4"/>
  <c r="Y25" i="4"/>
  <c r="Y26" i="4"/>
  <c r="Y27" i="4"/>
  <c r="Y28" i="4"/>
  <c r="Y29" i="4"/>
  <c r="Y30" i="4"/>
  <c r="Y31" i="4"/>
  <c r="Y32" i="4"/>
  <c r="Y33" i="4"/>
  <c r="Y34" i="4"/>
  <c r="Y35" i="4"/>
  <c r="Y36" i="4"/>
  <c r="Y37" i="4"/>
  <c r="Y38" i="4"/>
  <c r="Y39" i="4"/>
  <c r="Y40" i="4"/>
  <c r="Y41" i="4"/>
  <c r="Y42" i="4"/>
  <c r="Y43" i="4"/>
  <c r="Y44" i="4"/>
  <c r="Y45" i="4"/>
  <c r="Y46" i="4"/>
  <c r="Y47" i="4"/>
  <c r="Y48" i="4"/>
  <c r="Y49" i="4"/>
  <c r="Y50" i="4"/>
  <c r="Y51" i="4"/>
  <c r="Y52" i="4"/>
  <c r="Y53" i="4"/>
  <c r="Y54" i="4"/>
  <c r="Y55" i="4"/>
  <c r="Y56" i="4"/>
  <c r="Y57" i="4"/>
  <c r="Y58" i="4"/>
  <c r="Y59" i="4"/>
  <c r="Y60" i="4"/>
  <c r="Y61" i="4"/>
  <c r="Y62" i="4"/>
  <c r="Y63" i="4"/>
  <c r="Y64" i="4"/>
  <c r="Y65" i="4"/>
  <c r="Y66" i="4"/>
  <c r="Y67" i="4"/>
  <c r="Y68" i="4"/>
  <c r="Y69" i="4"/>
  <c r="Y70" i="4"/>
  <c r="Y71" i="4"/>
  <c r="Y72" i="4"/>
  <c r="Y73" i="4"/>
  <c r="Y74" i="4"/>
  <c r="Y75" i="4"/>
  <c r="Y76" i="4"/>
  <c r="Y77" i="4"/>
  <c r="Y78" i="4"/>
  <c r="Y79" i="4"/>
  <c r="Y80" i="4"/>
  <c r="Y81" i="4"/>
  <c r="Y82" i="4"/>
  <c r="Y83" i="4"/>
  <c r="Y84" i="4"/>
  <c r="Y85" i="4"/>
  <c r="Y86" i="4"/>
  <c r="Y87" i="4"/>
  <c r="Y88" i="4"/>
  <c r="Y89" i="4"/>
  <c r="Y90" i="4"/>
  <c r="Y91" i="4"/>
  <c r="Y92" i="4"/>
  <c r="Y93" i="4"/>
  <c r="Y94" i="4"/>
  <c r="Y95" i="4"/>
  <c r="Y96" i="4"/>
  <c r="Y97" i="4"/>
  <c r="Y98" i="4"/>
  <c r="Y99" i="4"/>
  <c r="Y100" i="4"/>
  <c r="Y101" i="4"/>
  <c r="Y102" i="4"/>
  <c r="Y103" i="4"/>
  <c r="Y104" i="4"/>
  <c r="Y105" i="4"/>
  <c r="Y106" i="4"/>
  <c r="Y107" i="4"/>
  <c r="Y108" i="4"/>
  <c r="Y109" i="4"/>
  <c r="Y110" i="4"/>
  <c r="Y111" i="4"/>
  <c r="Y112" i="4"/>
  <c r="Y113" i="4"/>
  <c r="Y114" i="4"/>
  <c r="Y115" i="4"/>
  <c r="Y116" i="4"/>
  <c r="Y117" i="4"/>
  <c r="Y118" i="4"/>
  <c r="Y119" i="4"/>
  <c r="Y120" i="4"/>
  <c r="Y121" i="4"/>
  <c r="Y122" i="4"/>
  <c r="Y123" i="4"/>
  <c r="Y124" i="4"/>
  <c r="Y125" i="4"/>
  <c r="Y126" i="4"/>
  <c r="Y127" i="4"/>
  <c r="Y128" i="4"/>
  <c r="Y129" i="4"/>
  <c r="Y130" i="4"/>
  <c r="Y131" i="4"/>
  <c r="Y132" i="4"/>
  <c r="Y133" i="4"/>
  <c r="Y134" i="4"/>
  <c r="Y135" i="4"/>
  <c r="Y136" i="4"/>
  <c r="Y137" i="4"/>
  <c r="Y138" i="4"/>
  <c r="Y139" i="4"/>
  <c r="Y140" i="4"/>
  <c r="Y141" i="4"/>
  <c r="Y142" i="4"/>
  <c r="Y143" i="4"/>
  <c r="Y144" i="4"/>
  <c r="Y145" i="4"/>
  <c r="Y146" i="4"/>
  <c r="Y147" i="4"/>
  <c r="Y148" i="4"/>
  <c r="Y149" i="4"/>
  <c r="Y150" i="4"/>
  <c r="Y151" i="4"/>
  <c r="Y152" i="4"/>
  <c r="Y153" i="4"/>
  <c r="Y154" i="4"/>
  <c r="Y155" i="4"/>
  <c r="Y156" i="4"/>
  <c r="Y157" i="4"/>
  <c r="Y158" i="4"/>
  <c r="Y159" i="4"/>
  <c r="Y160" i="4"/>
  <c r="Y161" i="4"/>
  <c r="Y162" i="4"/>
  <c r="Y163" i="4"/>
  <c r="Y164" i="4"/>
  <c r="Y165" i="4"/>
  <c r="Y166" i="4"/>
  <c r="Y167" i="4"/>
  <c r="Y168" i="4"/>
  <c r="Y169" i="4"/>
  <c r="Y170" i="4"/>
  <c r="Y171" i="4"/>
  <c r="Y172" i="4"/>
  <c r="Y173" i="4"/>
  <c r="Y174" i="4"/>
  <c r="Y175" i="4"/>
  <c r="Y176" i="4"/>
  <c r="Y177" i="4"/>
  <c r="Y178" i="4"/>
  <c r="Y179" i="4"/>
  <c r="Y180" i="4"/>
  <c r="Y181" i="4"/>
  <c r="Y182" i="4"/>
  <c r="Y183" i="4"/>
  <c r="Y184" i="4"/>
  <c r="Y185" i="4"/>
  <c r="Y186" i="4"/>
  <c r="Y187" i="4"/>
  <c r="Y188" i="4"/>
  <c r="Y189" i="4"/>
  <c r="Y190" i="4"/>
  <c r="Y191" i="4"/>
  <c r="Y192" i="4"/>
  <c r="Y193" i="4"/>
  <c r="Y194" i="4"/>
  <c r="Y195" i="4"/>
  <c r="Y196" i="4"/>
  <c r="Y197" i="4"/>
  <c r="Y198" i="4"/>
  <c r="Y199" i="4"/>
  <c r="Y200" i="4"/>
  <c r="Y201" i="4"/>
  <c r="Y202" i="4"/>
  <c r="Y203" i="4"/>
  <c r="Y204" i="4"/>
  <c r="Y205" i="4"/>
  <c r="Y206" i="4"/>
  <c r="Y207" i="4"/>
  <c r="Y208" i="4"/>
  <c r="Y209" i="4"/>
  <c r="Y210" i="4"/>
  <c r="Y211" i="4"/>
  <c r="Y212" i="4"/>
  <c r="Y213" i="4"/>
  <c r="Y214" i="4"/>
  <c r="Y215" i="4"/>
  <c r="Y216" i="4"/>
  <c r="Y217" i="4"/>
  <c r="Y218" i="4"/>
  <c r="Y219" i="4"/>
  <c r="Y220" i="4"/>
  <c r="Y221" i="4"/>
  <c r="Y222" i="4"/>
  <c r="Y223" i="4"/>
  <c r="Y224" i="4"/>
  <c r="Y225" i="4"/>
  <c r="Y226" i="4"/>
  <c r="Y227" i="4"/>
  <c r="Y228" i="4"/>
  <c r="Y229" i="4"/>
  <c r="Y230" i="4"/>
  <c r="Y231" i="4"/>
  <c r="Y232" i="4"/>
  <c r="Y233" i="4"/>
  <c r="Y234" i="4"/>
  <c r="Y235" i="4"/>
  <c r="Y236" i="4"/>
  <c r="Y237" i="4"/>
  <c r="Y238" i="4"/>
  <c r="Y239" i="4"/>
  <c r="Y240" i="4"/>
  <c r="Y241" i="4"/>
  <c r="Y242" i="4"/>
  <c r="Y243" i="4"/>
  <c r="Y244" i="4"/>
  <c r="Y245" i="4"/>
  <c r="Y246" i="4"/>
  <c r="Y247" i="4"/>
  <c r="Y248" i="4"/>
  <c r="Y249" i="4"/>
  <c r="Y250" i="4"/>
  <c r="Y251" i="4"/>
  <c r="Y252" i="4"/>
  <c r="Y253" i="4"/>
  <c r="Y254" i="4"/>
  <c r="Y255" i="4"/>
  <c r="Y256" i="4"/>
  <c r="Y257" i="4"/>
  <c r="Y258" i="4"/>
  <c r="Y259" i="4"/>
  <c r="Y260" i="4"/>
  <c r="Y261" i="4"/>
  <c r="Y262" i="4"/>
  <c r="Y263" i="4"/>
  <c r="Y264" i="4"/>
  <c r="Y265" i="4"/>
  <c r="Y266" i="4"/>
  <c r="Y267" i="4"/>
  <c r="Y268" i="4"/>
  <c r="Y269" i="4"/>
  <c r="Y270" i="4"/>
  <c r="Y271" i="4"/>
  <c r="Y272" i="4"/>
  <c r="Y273" i="4"/>
  <c r="Y274" i="4"/>
  <c r="Y275" i="4"/>
  <c r="Y276" i="4"/>
  <c r="Y277" i="4"/>
  <c r="Y278" i="4"/>
  <c r="Y279" i="4"/>
  <c r="Y280" i="4"/>
  <c r="Y281" i="4"/>
  <c r="Y282" i="4"/>
  <c r="Y283" i="4"/>
  <c r="Y284" i="4"/>
  <c r="Y285" i="4"/>
  <c r="Y286" i="4"/>
  <c r="Y287" i="4"/>
  <c r="Y288" i="4"/>
  <c r="Y289" i="4"/>
  <c r="Y290" i="4"/>
  <c r="Y291" i="4"/>
  <c r="Y292" i="4"/>
  <c r="Y293" i="4"/>
  <c r="Y294" i="4"/>
  <c r="Y295" i="4"/>
  <c r="Y296" i="4"/>
  <c r="Y297" i="4"/>
  <c r="Y298" i="4"/>
  <c r="Y299" i="4"/>
  <c r="Y300" i="4"/>
  <c r="Y301" i="4"/>
  <c r="Y302" i="4"/>
  <c r="Y303" i="4"/>
  <c r="Y304" i="4"/>
  <c r="Y305" i="4"/>
  <c r="Y306" i="4"/>
  <c r="Y307" i="4"/>
  <c r="Y308" i="4"/>
  <c r="Y309" i="4"/>
  <c r="Y310" i="4"/>
  <c r="Y311" i="4"/>
  <c r="Y312" i="4"/>
  <c r="Y313" i="4"/>
  <c r="Y314" i="4"/>
  <c r="Y315" i="4"/>
  <c r="Y316" i="4"/>
  <c r="Y317" i="4"/>
  <c r="Y318" i="4"/>
  <c r="Y319" i="4"/>
  <c r="Y320" i="4"/>
  <c r="Y321" i="4"/>
  <c r="Y322" i="4"/>
  <c r="Y323" i="4"/>
  <c r="Y324" i="4"/>
  <c r="Y325" i="4"/>
  <c r="Y326" i="4"/>
  <c r="Y327" i="4"/>
  <c r="Y328" i="4"/>
  <c r="Y329" i="4"/>
  <c r="Y330" i="4"/>
  <c r="Y331" i="4"/>
  <c r="Y332" i="4"/>
  <c r="Y333" i="4"/>
  <c r="Y334" i="4"/>
  <c r="Y335" i="4"/>
  <c r="Y336" i="4"/>
  <c r="Y337" i="4"/>
  <c r="Y338" i="4"/>
  <c r="Y339" i="4"/>
  <c r="Y340" i="4"/>
  <c r="Y341" i="4"/>
  <c r="Y342" i="4"/>
  <c r="Y343" i="4"/>
  <c r="Y344" i="4"/>
  <c r="Y345" i="4"/>
  <c r="Y346" i="4"/>
  <c r="Y347" i="4"/>
  <c r="Y348" i="4"/>
  <c r="Y349" i="4"/>
  <c r="Y350" i="4"/>
  <c r="Y351" i="4"/>
  <c r="Y352" i="4"/>
  <c r="Y353" i="4"/>
  <c r="Y354" i="4"/>
  <c r="Y355" i="4"/>
  <c r="Y356" i="4"/>
  <c r="Y357" i="4"/>
  <c r="Y358" i="4"/>
  <c r="Y359" i="4"/>
  <c r="Y360" i="4"/>
  <c r="Y361" i="4"/>
  <c r="Y362" i="4"/>
  <c r="Y363" i="4"/>
  <c r="Y364" i="4"/>
  <c r="Y365" i="4"/>
  <c r="Y366" i="4"/>
  <c r="Y367" i="4"/>
  <c r="Y368" i="4"/>
  <c r="Y369" i="4"/>
  <c r="Y370" i="4"/>
  <c r="Y371" i="4"/>
  <c r="Y372" i="4"/>
  <c r="Y373" i="4"/>
  <c r="Y374" i="4"/>
  <c r="Y375" i="4"/>
  <c r="Y376" i="4"/>
  <c r="Y377" i="4"/>
  <c r="Y378" i="4"/>
  <c r="Y379" i="4"/>
  <c r="Y380" i="4"/>
  <c r="Y381" i="4"/>
  <c r="Y382" i="4"/>
  <c r="Y383" i="4"/>
  <c r="Y384" i="4"/>
  <c r="Y385" i="4"/>
  <c r="Y386" i="4"/>
  <c r="Y387" i="4"/>
  <c r="Y388" i="4"/>
  <c r="Y389" i="4"/>
  <c r="Y390" i="4"/>
  <c r="Y391" i="4"/>
  <c r="Y392" i="4"/>
  <c r="Y393" i="4"/>
  <c r="Y394" i="4"/>
  <c r="Y395" i="4"/>
  <c r="Y396" i="4"/>
  <c r="Y397" i="4"/>
  <c r="Y398" i="4"/>
  <c r="Y399" i="4"/>
  <c r="Y400" i="4"/>
  <c r="Y401" i="4"/>
  <c r="Y402" i="4"/>
  <c r="Y403" i="4"/>
  <c r="Y404" i="4"/>
  <c r="Y405" i="4"/>
  <c r="Y406" i="4"/>
  <c r="Y407" i="4"/>
  <c r="Y408" i="4"/>
  <c r="Y409" i="4"/>
  <c r="Y410" i="4"/>
  <c r="Y411" i="4"/>
  <c r="Y412" i="4"/>
  <c r="Y413" i="4"/>
  <c r="Y414" i="4"/>
  <c r="Y415" i="4"/>
  <c r="Y416" i="4"/>
  <c r="Y417" i="4"/>
  <c r="Y418" i="4"/>
  <c r="Y419" i="4"/>
  <c r="Y420" i="4"/>
  <c r="Y421" i="4"/>
  <c r="Y422" i="4"/>
  <c r="Y423" i="4"/>
  <c r="Y424" i="4"/>
  <c r="Y425" i="4"/>
  <c r="Y426" i="4"/>
  <c r="Y427" i="4"/>
  <c r="Y428" i="4"/>
  <c r="Y429" i="4"/>
  <c r="Y430" i="4"/>
  <c r="Y431" i="4"/>
  <c r="Y432" i="4"/>
  <c r="Y433" i="4"/>
  <c r="Y434" i="4"/>
  <c r="Y435" i="4"/>
  <c r="Y436" i="4"/>
  <c r="Y437" i="4"/>
  <c r="Y438" i="4"/>
  <c r="Y439" i="4"/>
  <c r="Y440" i="4"/>
  <c r="Y441" i="4"/>
  <c r="Y442" i="4"/>
  <c r="Y443" i="4"/>
  <c r="Y444" i="4"/>
  <c r="Y445" i="4"/>
  <c r="Y446" i="4"/>
  <c r="Y447" i="4"/>
  <c r="Y448" i="4"/>
  <c r="Y449" i="4"/>
  <c r="Y450" i="4"/>
  <c r="Y451" i="4"/>
  <c r="Y452" i="4"/>
  <c r="Y453" i="4"/>
  <c r="Y454" i="4"/>
  <c r="Y455" i="4"/>
  <c r="Y456" i="4"/>
  <c r="Y457" i="4"/>
  <c r="Y458" i="4"/>
  <c r="Y459" i="4"/>
  <c r="Y460" i="4"/>
  <c r="Y461" i="4"/>
  <c r="Y462" i="4"/>
  <c r="Y463" i="4"/>
  <c r="Y464" i="4"/>
  <c r="Y465" i="4"/>
  <c r="Y466" i="4"/>
  <c r="Y467" i="4"/>
  <c r="Y468" i="4"/>
  <c r="Y469" i="4"/>
  <c r="Y470" i="4"/>
  <c r="Y471" i="4"/>
  <c r="Y472" i="4"/>
  <c r="Y473" i="4"/>
  <c r="Y474" i="4"/>
  <c r="Y475" i="4"/>
  <c r="Y476" i="4"/>
  <c r="Y477" i="4"/>
  <c r="Y478" i="4"/>
  <c r="Y479" i="4"/>
  <c r="Y480" i="4"/>
  <c r="Y481" i="4"/>
  <c r="Y482" i="4"/>
  <c r="Y483" i="4"/>
  <c r="Y484" i="4"/>
  <c r="Y485" i="4"/>
  <c r="Y486" i="4"/>
  <c r="Y487" i="4"/>
  <c r="Y488" i="4"/>
  <c r="Y489" i="4"/>
  <c r="Y490" i="4"/>
  <c r="Y491" i="4"/>
  <c r="Y492" i="4"/>
  <c r="Y493" i="4"/>
  <c r="Y494" i="4"/>
  <c r="Y495" i="4"/>
  <c r="Y496" i="4"/>
  <c r="Y497" i="4"/>
  <c r="Y498" i="4"/>
  <c r="Y499" i="4"/>
  <c r="Y500" i="4"/>
  <c r="Y501" i="4"/>
  <c r="Y502" i="4"/>
  <c r="Y503" i="4"/>
  <c r="Y504" i="4"/>
  <c r="Y505" i="4"/>
  <c r="Y506" i="4"/>
  <c r="Y507" i="4"/>
  <c r="Y508" i="4"/>
  <c r="Y509" i="4"/>
  <c r="Y510" i="4"/>
  <c r="Y511" i="4"/>
  <c r="Y512" i="4"/>
  <c r="Y513" i="4"/>
  <c r="Y514" i="4"/>
  <c r="Y515" i="4"/>
  <c r="Y516" i="4"/>
  <c r="Y517" i="4"/>
  <c r="Y518" i="4"/>
  <c r="Y519" i="4"/>
  <c r="Y520" i="4"/>
  <c r="Y521" i="4"/>
  <c r="Y522" i="4"/>
  <c r="Y523" i="4"/>
  <c r="Y524" i="4"/>
  <c r="Y525" i="4"/>
  <c r="Y526" i="4"/>
  <c r="Y527" i="4"/>
  <c r="Y528" i="4"/>
  <c r="Y529" i="4"/>
  <c r="Y530" i="4"/>
  <c r="Y531" i="4"/>
  <c r="Y532" i="4"/>
  <c r="Y533" i="4"/>
  <c r="Y534" i="4"/>
  <c r="Y535" i="4"/>
  <c r="Y536" i="4"/>
  <c r="Y537" i="4"/>
  <c r="Y538" i="4"/>
  <c r="Y539" i="4"/>
  <c r="Y540" i="4"/>
  <c r="Y541" i="4"/>
  <c r="Y542" i="4"/>
  <c r="Y543" i="4"/>
  <c r="Y544" i="4"/>
  <c r="Y545" i="4"/>
  <c r="Y546" i="4"/>
  <c r="Y547" i="4"/>
  <c r="Y548" i="4"/>
  <c r="Y549" i="4"/>
  <c r="Y550" i="4"/>
  <c r="Y551" i="4"/>
  <c r="Y552" i="4"/>
  <c r="Y553" i="4"/>
  <c r="Y554" i="4"/>
  <c r="Y555" i="4"/>
  <c r="Y556" i="4"/>
  <c r="Y557" i="4"/>
  <c r="Y558" i="4"/>
  <c r="Y559" i="4"/>
  <c r="Y560" i="4"/>
  <c r="Y561" i="4"/>
  <c r="Y562" i="4"/>
  <c r="Y563" i="4"/>
  <c r="Y564" i="4"/>
  <c r="Y565" i="4"/>
  <c r="Y566" i="4"/>
  <c r="Y567" i="4"/>
  <c r="Y568" i="4"/>
  <c r="Y569" i="4"/>
  <c r="Y570" i="4"/>
  <c r="Y571" i="4"/>
  <c r="Y572" i="4"/>
  <c r="Y573" i="4"/>
  <c r="Y574" i="4"/>
  <c r="Y575" i="4"/>
  <c r="Y576" i="4"/>
  <c r="Y577" i="4"/>
  <c r="Y578" i="4"/>
  <c r="Y579" i="4"/>
  <c r="Y580" i="4"/>
  <c r="Y581" i="4"/>
  <c r="Y582" i="4"/>
  <c r="Y583" i="4"/>
  <c r="Y584" i="4"/>
  <c r="Y585" i="4"/>
  <c r="Y586" i="4"/>
  <c r="Y587" i="4"/>
  <c r="Y588" i="4"/>
  <c r="Y589" i="4"/>
  <c r="Y590" i="4"/>
  <c r="Y591" i="4"/>
  <c r="Y592" i="4"/>
  <c r="Y593" i="4"/>
  <c r="Y594" i="4"/>
  <c r="Y595" i="4"/>
  <c r="Y596" i="4"/>
  <c r="Y597" i="4"/>
  <c r="Y598" i="4"/>
  <c r="Y599" i="4"/>
  <c r="Y600" i="4"/>
  <c r="Y601" i="4"/>
  <c r="Y602" i="4"/>
  <c r="Y603" i="4"/>
  <c r="Y604" i="4"/>
  <c r="Y605" i="4"/>
  <c r="Y606" i="4"/>
  <c r="Y607" i="4"/>
  <c r="Y608" i="4"/>
  <c r="Y609" i="4"/>
  <c r="Y610" i="4"/>
  <c r="Y611" i="4"/>
  <c r="Y612" i="4"/>
  <c r="Y613" i="4"/>
  <c r="Y614" i="4"/>
  <c r="Y615" i="4"/>
  <c r="Y616" i="4"/>
  <c r="Y617" i="4"/>
  <c r="Y618" i="4"/>
  <c r="Y619" i="4"/>
  <c r="Y620" i="4"/>
  <c r="Y621" i="4"/>
  <c r="Y622" i="4"/>
  <c r="Y623" i="4"/>
  <c r="Y624" i="4"/>
  <c r="Y625" i="4"/>
  <c r="Y626" i="4"/>
  <c r="Y627" i="4"/>
  <c r="Y628" i="4"/>
  <c r="Y629" i="4"/>
  <c r="Y630" i="4"/>
  <c r="Y631" i="4"/>
  <c r="Y632" i="4"/>
  <c r="Y633" i="4"/>
  <c r="Y634" i="4"/>
  <c r="Y635" i="4"/>
  <c r="Y636" i="4"/>
  <c r="Y637" i="4"/>
  <c r="Y638" i="4"/>
  <c r="Y639" i="4"/>
  <c r="Y640" i="4"/>
  <c r="Y641" i="4"/>
  <c r="Y642" i="4"/>
  <c r="Y643" i="4"/>
  <c r="Y644" i="4"/>
  <c r="Y645" i="4"/>
  <c r="Y646" i="4"/>
  <c r="Y647" i="4"/>
  <c r="Y648" i="4"/>
  <c r="Y649" i="4"/>
  <c r="Y650" i="4"/>
  <c r="Y651" i="4"/>
  <c r="Y652" i="4"/>
  <c r="Y653" i="4"/>
  <c r="Y654" i="4"/>
  <c r="Y655" i="4"/>
  <c r="Y656" i="4"/>
  <c r="Y657" i="4"/>
  <c r="Y658" i="4"/>
  <c r="Y659" i="4"/>
  <c r="Y660" i="4"/>
  <c r="Y661" i="4"/>
  <c r="Y662" i="4"/>
  <c r="Y663" i="4"/>
  <c r="Y664" i="4"/>
  <c r="Y665" i="4"/>
  <c r="Y666" i="4"/>
  <c r="Y667" i="4"/>
  <c r="Y668" i="4"/>
  <c r="Y669" i="4"/>
  <c r="Y670" i="4"/>
  <c r="Y671" i="4"/>
  <c r="Y672" i="4"/>
  <c r="Y673" i="4"/>
  <c r="Y674" i="4"/>
  <c r="Y675" i="4"/>
  <c r="Y676" i="4"/>
  <c r="Y677" i="4"/>
  <c r="Y678" i="4"/>
  <c r="Y679" i="4"/>
  <c r="Y680" i="4"/>
  <c r="Y681" i="4"/>
  <c r="Y682" i="4"/>
  <c r="Y683" i="4"/>
  <c r="Y684" i="4"/>
  <c r="Y685" i="4"/>
  <c r="Y686" i="4"/>
  <c r="Y687" i="4"/>
  <c r="Y688" i="4"/>
  <c r="Y689" i="4"/>
  <c r="Y690" i="4"/>
  <c r="Y691" i="4"/>
  <c r="Y692" i="4"/>
  <c r="Y693" i="4"/>
  <c r="Y694" i="4"/>
  <c r="Y695" i="4"/>
  <c r="Y696" i="4"/>
  <c r="Y697" i="4"/>
  <c r="Y698" i="4"/>
  <c r="Y699" i="4"/>
  <c r="Y700" i="4"/>
  <c r="Y701" i="4"/>
  <c r="Y702" i="4"/>
  <c r="Y703" i="4"/>
  <c r="Y704" i="4"/>
  <c r="Y705" i="4"/>
  <c r="Y706" i="4"/>
  <c r="Y707" i="4"/>
  <c r="Y708" i="4"/>
  <c r="Y709" i="4"/>
  <c r="Y710" i="4"/>
  <c r="Y711" i="4"/>
  <c r="Y712" i="4"/>
  <c r="Y713" i="4"/>
  <c r="Y714" i="4"/>
  <c r="Y715" i="4"/>
  <c r="Y716" i="4"/>
  <c r="Y717" i="4"/>
  <c r="Y718" i="4"/>
  <c r="Y719" i="4"/>
  <c r="Y720" i="4"/>
  <c r="Y721" i="4"/>
  <c r="Y722" i="4"/>
  <c r="Y723" i="4"/>
  <c r="Y724" i="4"/>
  <c r="Y725" i="4"/>
  <c r="Y726" i="4"/>
  <c r="Y727" i="4"/>
  <c r="Y728" i="4"/>
  <c r="Y729" i="4"/>
  <c r="Y730" i="4"/>
  <c r="Y731" i="4"/>
  <c r="Y732" i="4"/>
  <c r="Y733" i="4"/>
  <c r="Y734" i="4"/>
  <c r="Y735" i="4"/>
  <c r="Y736" i="4"/>
  <c r="Y737" i="4"/>
  <c r="Y738" i="4"/>
  <c r="Y739" i="4"/>
  <c r="Y740" i="4"/>
  <c r="Y741" i="4"/>
  <c r="Y742" i="4"/>
  <c r="Y743" i="4"/>
  <c r="Y744" i="4"/>
  <c r="Y745" i="4"/>
  <c r="Y746" i="4"/>
  <c r="Y747" i="4"/>
  <c r="Y748" i="4"/>
  <c r="Y749" i="4"/>
  <c r="Y750" i="4"/>
  <c r="Y751" i="4"/>
  <c r="Y752" i="4"/>
  <c r="Y753" i="4"/>
  <c r="Y754" i="4"/>
  <c r="Y755" i="4"/>
  <c r="Y756" i="4"/>
  <c r="Y757" i="4"/>
  <c r="Y758" i="4"/>
  <c r="Y759" i="4"/>
  <c r="Y760" i="4"/>
  <c r="Y761" i="4"/>
  <c r="Y762" i="4"/>
  <c r="Y763" i="4"/>
  <c r="Y764" i="4"/>
  <c r="Y765" i="4"/>
  <c r="Y766" i="4"/>
  <c r="Y767" i="4"/>
  <c r="Y768" i="4"/>
  <c r="Y769" i="4"/>
  <c r="Y770" i="4"/>
  <c r="Y771" i="4"/>
  <c r="Y772" i="4"/>
  <c r="Y773" i="4"/>
  <c r="Y774" i="4"/>
  <c r="Y775" i="4"/>
  <c r="Y776" i="4"/>
  <c r="Y777" i="4"/>
  <c r="Y778" i="4"/>
  <c r="Y779" i="4"/>
  <c r="Y780" i="4"/>
  <c r="Y781" i="4"/>
  <c r="Y782" i="4"/>
  <c r="Y783" i="4"/>
  <c r="Y784" i="4"/>
  <c r="Y785" i="4"/>
  <c r="Y786" i="4"/>
  <c r="Y787" i="4"/>
  <c r="Y788" i="4"/>
  <c r="Y789" i="4"/>
  <c r="Y790" i="4"/>
  <c r="Y791" i="4"/>
  <c r="Y792" i="4"/>
  <c r="Y793" i="4"/>
  <c r="Y794" i="4"/>
  <c r="Y795" i="4"/>
  <c r="Y796" i="4"/>
  <c r="Y797" i="4"/>
  <c r="Y798" i="4"/>
  <c r="Y799" i="4"/>
  <c r="Y800" i="4"/>
  <c r="Y801" i="4"/>
  <c r="Y802" i="4"/>
  <c r="Y803" i="4"/>
  <c r="Y804" i="4"/>
  <c r="Y805" i="4"/>
  <c r="Y806" i="4"/>
  <c r="Y807" i="4"/>
  <c r="Y808" i="4"/>
  <c r="Y809" i="4"/>
  <c r="Y810" i="4"/>
  <c r="Y811" i="4"/>
  <c r="Y812" i="4"/>
  <c r="Y813" i="4"/>
  <c r="Y814" i="4"/>
  <c r="Y815" i="4"/>
  <c r="Y816" i="4"/>
  <c r="Y817" i="4"/>
  <c r="Y818" i="4"/>
  <c r="Y819" i="4"/>
  <c r="Y820" i="4"/>
  <c r="Y821" i="4"/>
  <c r="Y822" i="4"/>
  <c r="Y823" i="4"/>
  <c r="Y824" i="4"/>
  <c r="Y825" i="4"/>
  <c r="Y826" i="4"/>
  <c r="Y827" i="4"/>
  <c r="Y828" i="4"/>
  <c r="Y829" i="4"/>
  <c r="Y830" i="4"/>
  <c r="Y831" i="4"/>
  <c r="Y832" i="4"/>
  <c r="Y833" i="4"/>
  <c r="Y834" i="4"/>
  <c r="Y835" i="4"/>
  <c r="Y836" i="4"/>
  <c r="Y837" i="4"/>
  <c r="Y838" i="4"/>
  <c r="Y839" i="4"/>
  <c r="Y840" i="4"/>
  <c r="Y841" i="4"/>
  <c r="Y842" i="4"/>
  <c r="Y843" i="4"/>
  <c r="Y844" i="4"/>
  <c r="Y845" i="4"/>
  <c r="Y846" i="4"/>
  <c r="Y847" i="4"/>
  <c r="Y848" i="4"/>
  <c r="Y849" i="4"/>
  <c r="Y850" i="4"/>
  <c r="Y851" i="4"/>
  <c r="Y852" i="4"/>
  <c r="Y853" i="4"/>
  <c r="Y854" i="4"/>
  <c r="Y855" i="4"/>
  <c r="Y856" i="4"/>
  <c r="Y857" i="4"/>
  <c r="Y858" i="4"/>
  <c r="Y859" i="4"/>
  <c r="Y860" i="4"/>
  <c r="Y861" i="4"/>
  <c r="Y862" i="4"/>
  <c r="Y863" i="4"/>
  <c r="Y864" i="4"/>
  <c r="Y865" i="4"/>
  <c r="Y866" i="4"/>
  <c r="Y867" i="4"/>
  <c r="Y868" i="4"/>
  <c r="Y869" i="4"/>
  <c r="Y870" i="4"/>
  <c r="Y871" i="4"/>
  <c r="Y872" i="4"/>
  <c r="Y873" i="4"/>
  <c r="Y874" i="4"/>
  <c r="Y875" i="4"/>
  <c r="Y876" i="4"/>
  <c r="Y877" i="4"/>
  <c r="Y878" i="4"/>
  <c r="Y879" i="4"/>
  <c r="Y880" i="4"/>
  <c r="Y881" i="4"/>
  <c r="Y882" i="4"/>
  <c r="Y883" i="4"/>
  <c r="Y884" i="4"/>
  <c r="Y885" i="4"/>
  <c r="Y886" i="4"/>
  <c r="Y887" i="4"/>
  <c r="Y888" i="4"/>
  <c r="Y889" i="4"/>
  <c r="Y890" i="4"/>
  <c r="Y891" i="4"/>
  <c r="Y892" i="4"/>
  <c r="Y893" i="4"/>
  <c r="Y894" i="4"/>
  <c r="Y895" i="4"/>
  <c r="Y896" i="4"/>
  <c r="Y897" i="4"/>
  <c r="Y898" i="4"/>
  <c r="Y899" i="4"/>
  <c r="Y900" i="4"/>
  <c r="Y901" i="4"/>
  <c r="Y902" i="4"/>
  <c r="Y903" i="4"/>
  <c r="Y904" i="4"/>
  <c r="Y905" i="4"/>
  <c r="Y906" i="4"/>
  <c r="Y907" i="4"/>
  <c r="Y908" i="4"/>
  <c r="Y909" i="4"/>
  <c r="Y910" i="4"/>
  <c r="Y911" i="4"/>
  <c r="Y912" i="4"/>
  <c r="Y913" i="4"/>
  <c r="Y914" i="4"/>
  <c r="Y915" i="4"/>
  <c r="Y916" i="4"/>
  <c r="Y917" i="4"/>
  <c r="Y918" i="4"/>
  <c r="Y919" i="4"/>
  <c r="Y920" i="4"/>
  <c r="Y921" i="4"/>
  <c r="Y922" i="4"/>
  <c r="Y923" i="4"/>
  <c r="Y924" i="4"/>
  <c r="Y925" i="4"/>
  <c r="Y926" i="4"/>
  <c r="Y927" i="4"/>
  <c r="Y928" i="4"/>
  <c r="Y929" i="4"/>
  <c r="Y930" i="4"/>
  <c r="Y931" i="4"/>
  <c r="Y932" i="4"/>
  <c r="Y933" i="4"/>
  <c r="Y934" i="4"/>
  <c r="Y935" i="4"/>
  <c r="Y936" i="4"/>
  <c r="Y937" i="4"/>
  <c r="Y938" i="4"/>
  <c r="Y939" i="4"/>
  <c r="Y940" i="4"/>
  <c r="Y941" i="4"/>
  <c r="Y942" i="4"/>
  <c r="Y943" i="4"/>
  <c r="Y944" i="4"/>
  <c r="Y945" i="4"/>
  <c r="Y946" i="4"/>
  <c r="Y947" i="4"/>
  <c r="Y948" i="4"/>
  <c r="Y949" i="4"/>
  <c r="Y950" i="4"/>
  <c r="Y951" i="4"/>
  <c r="Y952" i="4"/>
  <c r="Y953" i="4"/>
  <c r="Y954" i="4"/>
  <c r="Y955" i="4"/>
  <c r="Y956" i="4"/>
  <c r="Y957" i="4"/>
  <c r="Y958" i="4"/>
  <c r="Y959" i="4"/>
  <c r="Y960" i="4"/>
  <c r="Y961" i="4"/>
  <c r="Y962" i="4"/>
  <c r="Y963" i="4"/>
  <c r="Y964" i="4"/>
  <c r="Y965" i="4"/>
  <c r="Y966" i="4"/>
  <c r="Y967" i="4"/>
  <c r="Y968" i="4"/>
  <c r="Y969" i="4"/>
  <c r="Y970" i="4"/>
  <c r="Y971" i="4"/>
  <c r="Y972" i="4"/>
  <c r="Y973" i="4"/>
  <c r="Y974" i="4"/>
  <c r="Y975" i="4"/>
  <c r="Y976" i="4"/>
  <c r="Y977" i="4"/>
  <c r="Y978" i="4"/>
  <c r="Y979" i="4"/>
  <c r="Y980" i="4"/>
  <c r="Y981" i="4"/>
  <c r="Y982" i="4"/>
  <c r="Y983" i="4"/>
  <c r="Y984" i="4"/>
  <c r="Y985" i="4"/>
  <c r="Y986" i="4"/>
  <c r="Y987" i="4"/>
  <c r="Y988" i="4"/>
  <c r="Y989" i="4"/>
  <c r="Y990" i="4"/>
  <c r="Y991" i="4"/>
  <c r="Y992" i="4"/>
  <c r="Y993" i="4"/>
  <c r="Y994" i="4"/>
  <c r="Y995" i="4"/>
  <c r="Y996" i="4"/>
  <c r="Y997" i="4"/>
  <c r="Y998" i="4"/>
  <c r="Y999" i="4"/>
  <c r="Y1000" i="4"/>
  <c r="Y1001" i="4"/>
  <c r="Y1002" i="4"/>
  <c r="Y1003" i="4"/>
  <c r="Y1004" i="4"/>
  <c r="Y1005" i="4"/>
  <c r="Y1006" i="4"/>
  <c r="Y1007" i="4"/>
  <c r="Y1008" i="4"/>
  <c r="Y1009" i="4"/>
  <c r="Y1010" i="4"/>
  <c r="Y1011" i="4"/>
  <c r="Y1012" i="4"/>
  <c r="Y1013" i="4"/>
  <c r="Y1014" i="4"/>
  <c r="Y1015" i="4"/>
  <c r="Y1016" i="4"/>
  <c r="Y1017" i="4"/>
  <c r="Y1018" i="4"/>
  <c r="Y1019" i="4"/>
  <c r="Y1020" i="4"/>
  <c r="Y1021" i="4"/>
  <c r="Y1022" i="4"/>
  <c r="Y1023" i="4"/>
  <c r="Y1024" i="4"/>
  <c r="Y1025" i="4"/>
  <c r="Y1026" i="4"/>
  <c r="Y1027" i="4"/>
  <c r="Y1028" i="4"/>
  <c r="Y1029" i="4"/>
  <c r="Y1030" i="4"/>
  <c r="Y1031" i="4"/>
  <c r="Y1032" i="4"/>
  <c r="Y1033" i="4"/>
  <c r="Y1034" i="4"/>
  <c r="Y1035" i="4"/>
  <c r="Y1036" i="4"/>
  <c r="Y1037" i="4"/>
  <c r="Y1038" i="4"/>
  <c r="Y1039" i="4"/>
  <c r="Y1040" i="4"/>
  <c r="Y1041" i="4"/>
  <c r="Y1042" i="4"/>
  <c r="Y1043" i="4"/>
  <c r="Y1044" i="4"/>
  <c r="Y1045" i="4"/>
  <c r="Y1046" i="4"/>
  <c r="Y1047" i="4"/>
  <c r="Y1048" i="4"/>
  <c r="Y1049" i="4"/>
  <c r="Y1050" i="4"/>
  <c r="Y1051" i="4"/>
  <c r="Y1052" i="4"/>
  <c r="Y1053" i="4"/>
  <c r="Y1054" i="4"/>
  <c r="Y1055" i="4"/>
  <c r="Y1056" i="4"/>
  <c r="Y1057" i="4"/>
  <c r="Y1058" i="4"/>
  <c r="Y1059" i="4"/>
  <c r="Y1060" i="4"/>
  <c r="Y1061" i="4"/>
  <c r="Y1062" i="4"/>
  <c r="Y1063" i="4"/>
  <c r="Y1064" i="4"/>
  <c r="Y1065" i="4"/>
  <c r="Y1066" i="4"/>
  <c r="Y1067" i="4"/>
  <c r="Y1068" i="4"/>
  <c r="Y1069" i="4"/>
  <c r="Y1070" i="4"/>
  <c r="Y1071" i="4"/>
  <c r="Y1072" i="4"/>
  <c r="Y1073" i="4"/>
  <c r="Y1074" i="4"/>
  <c r="Y1075" i="4"/>
  <c r="Y1076" i="4"/>
  <c r="Y1077" i="4"/>
  <c r="Y1078" i="4"/>
  <c r="Y1079" i="4"/>
  <c r="Y1080" i="4"/>
  <c r="Y1081" i="4"/>
  <c r="Y1082" i="4"/>
  <c r="Y1083" i="4"/>
  <c r="Y1084" i="4"/>
  <c r="Y1085" i="4"/>
  <c r="Y1086" i="4"/>
  <c r="Y1087" i="4"/>
  <c r="Y1088" i="4"/>
  <c r="Y1089" i="4"/>
  <c r="Y1090" i="4"/>
  <c r="Y1091" i="4"/>
  <c r="Y1092" i="4"/>
  <c r="Y1093" i="4"/>
  <c r="Y1094" i="4"/>
  <c r="Y1095" i="4"/>
  <c r="Y1096" i="4"/>
  <c r="Y1097" i="4"/>
  <c r="Y1098" i="4"/>
  <c r="Y1099" i="4"/>
  <c r="Y1100" i="4"/>
  <c r="Y1101" i="4"/>
  <c r="Y1102" i="4"/>
  <c r="Y1103" i="4"/>
  <c r="Y1104" i="4"/>
  <c r="Y1105" i="4"/>
  <c r="Y1106" i="4"/>
  <c r="Y1107" i="4"/>
  <c r="Y1108" i="4"/>
  <c r="Y1109" i="4"/>
  <c r="Y1110" i="4"/>
  <c r="Y1111" i="4"/>
  <c r="Y1112" i="4"/>
  <c r="Y1113" i="4"/>
  <c r="Y1114" i="4"/>
  <c r="Y1115" i="4"/>
  <c r="Y1116" i="4"/>
  <c r="Y1117" i="4"/>
  <c r="Y1118" i="4"/>
  <c r="Y1119" i="4"/>
  <c r="Y1120" i="4"/>
  <c r="Y1121" i="4"/>
  <c r="Y1122" i="4"/>
  <c r="Y1123" i="4"/>
  <c r="Y1124" i="4"/>
  <c r="Y1125" i="4"/>
  <c r="Y1126" i="4"/>
  <c r="Y1127" i="4"/>
  <c r="Y1128" i="4"/>
  <c r="Y1129" i="4"/>
  <c r="Y1130" i="4"/>
  <c r="Y1131" i="4"/>
  <c r="Y1132" i="4"/>
  <c r="Y1133" i="4"/>
  <c r="Y1134" i="4"/>
  <c r="Y1135" i="4"/>
  <c r="Y1136" i="4"/>
  <c r="Y1137" i="4"/>
  <c r="Y1138" i="4"/>
  <c r="Y1139" i="4"/>
  <c r="Y1140" i="4"/>
  <c r="Y1141" i="4"/>
  <c r="Y1142" i="4"/>
  <c r="Y1143" i="4"/>
  <c r="Y1144" i="4"/>
  <c r="Y1145" i="4"/>
  <c r="Y1146" i="4"/>
  <c r="Y1147" i="4"/>
  <c r="Y1148" i="4"/>
  <c r="Y1149" i="4"/>
  <c r="Y1150" i="4"/>
  <c r="Y1151" i="4"/>
  <c r="Y1152" i="4"/>
  <c r="Y1153" i="4"/>
  <c r="Y1154" i="4"/>
  <c r="Y1155" i="4"/>
  <c r="Y1156" i="4"/>
  <c r="Y1157" i="4"/>
  <c r="Y1158" i="4"/>
  <c r="Y1159" i="4"/>
  <c r="Y1160" i="4"/>
  <c r="Y1161" i="4"/>
  <c r="Y1162" i="4"/>
  <c r="Y1163" i="4"/>
  <c r="Y1164" i="4"/>
  <c r="Y1165" i="4"/>
  <c r="Y1166" i="4"/>
  <c r="Y1167" i="4"/>
  <c r="Y1168" i="4"/>
  <c r="Y1169" i="4"/>
  <c r="Y1170" i="4"/>
  <c r="Y1171" i="4"/>
  <c r="Y1172" i="4"/>
  <c r="Y1173" i="4"/>
  <c r="Y1174" i="4"/>
  <c r="Y1175" i="4"/>
  <c r="Y1176" i="4"/>
  <c r="Y1177" i="4"/>
  <c r="Y1178" i="4"/>
  <c r="Y1179" i="4"/>
  <c r="Y1180" i="4"/>
  <c r="Y1181" i="4"/>
  <c r="Y1182" i="4"/>
  <c r="Y1183" i="4"/>
  <c r="Y1184" i="4"/>
  <c r="Y1185" i="4"/>
  <c r="Y1186" i="4"/>
  <c r="Y1187" i="4"/>
  <c r="Y1188" i="4"/>
  <c r="Y1189" i="4"/>
  <c r="Y1190" i="4"/>
  <c r="Y1191" i="4"/>
  <c r="Y1192" i="4"/>
  <c r="Y1193" i="4"/>
  <c r="Y1194" i="4"/>
  <c r="Y1195" i="4"/>
  <c r="Y1196" i="4"/>
  <c r="Y1197" i="4"/>
  <c r="Y1198" i="4"/>
  <c r="Y1199" i="4"/>
  <c r="Y1200" i="4"/>
  <c r="Y1201" i="4"/>
  <c r="Y1202" i="4"/>
  <c r="Y1203" i="4"/>
  <c r="Y1204" i="4"/>
  <c r="Y1205" i="4"/>
  <c r="Y1206" i="4"/>
  <c r="Y1207" i="4"/>
  <c r="Y1208" i="4"/>
  <c r="Y1209" i="4"/>
  <c r="Y1210" i="4"/>
  <c r="Y1211" i="4"/>
  <c r="Y1212" i="4"/>
  <c r="Y1213" i="4"/>
  <c r="Y1214" i="4"/>
  <c r="Y1215" i="4"/>
  <c r="Y1216" i="4"/>
  <c r="Y1217" i="4"/>
  <c r="Y1218" i="4"/>
  <c r="Y1219" i="4"/>
  <c r="Y1220" i="4"/>
  <c r="Y1221" i="4"/>
  <c r="Y1222" i="4"/>
  <c r="Y1223" i="4"/>
  <c r="Y1224" i="4"/>
  <c r="Y1225" i="4"/>
  <c r="Y1226" i="4"/>
  <c r="Y1227" i="4"/>
  <c r="Y1228" i="4"/>
  <c r="Y1229" i="4"/>
  <c r="Y1230" i="4"/>
  <c r="Y1231" i="4"/>
  <c r="Y1232" i="4"/>
  <c r="Y1233" i="4"/>
  <c r="Y1234" i="4"/>
  <c r="Y1235" i="4"/>
  <c r="Y1236" i="4"/>
  <c r="Y1237" i="4"/>
  <c r="Y1238" i="4"/>
  <c r="Y1239" i="4"/>
  <c r="Y1240" i="4"/>
  <c r="Y1241" i="4"/>
  <c r="Y1242" i="4"/>
  <c r="Y1243" i="4"/>
  <c r="Y1244" i="4"/>
  <c r="Y1245" i="4"/>
  <c r="Y1246" i="4"/>
  <c r="Y1247" i="4"/>
  <c r="Y1248" i="4"/>
  <c r="Y1249" i="4"/>
  <c r="Y1250" i="4"/>
  <c r="Y1251" i="4"/>
  <c r="Y1252" i="4"/>
  <c r="Y1253" i="4"/>
  <c r="Y1254" i="4"/>
  <c r="Y1255" i="4"/>
  <c r="Y1256" i="4"/>
  <c r="Y1257" i="4"/>
  <c r="Y1258" i="4"/>
  <c r="Y1259" i="4"/>
  <c r="Y1260" i="4"/>
  <c r="Y1261" i="4"/>
  <c r="Y1262" i="4"/>
  <c r="Y1263" i="4"/>
  <c r="Y1264" i="4"/>
  <c r="Y1265" i="4"/>
  <c r="Y1266" i="4"/>
  <c r="Y1267" i="4"/>
  <c r="Y1268" i="4"/>
  <c r="Y1269" i="4"/>
  <c r="Y1270" i="4"/>
  <c r="Y1271" i="4"/>
  <c r="Y1272" i="4"/>
  <c r="Y1273" i="4"/>
  <c r="Y1274" i="4"/>
  <c r="Y1275" i="4"/>
  <c r="Y1276" i="4"/>
  <c r="Y1277" i="4"/>
  <c r="Y1278" i="4"/>
  <c r="Y1279" i="4"/>
  <c r="Y1280" i="4"/>
  <c r="Y1281" i="4"/>
  <c r="Y1282" i="4"/>
  <c r="Y1283" i="4"/>
  <c r="Y1284" i="4"/>
  <c r="Y1285" i="4"/>
  <c r="Y1286" i="4"/>
  <c r="Y1287" i="4"/>
  <c r="Y1288" i="4"/>
  <c r="Y1289" i="4"/>
  <c r="Y1290" i="4"/>
  <c r="Y1291" i="4"/>
  <c r="Y1292" i="4"/>
  <c r="Y1293" i="4"/>
  <c r="Y1294" i="4"/>
  <c r="Y1295" i="4"/>
  <c r="Y1296" i="4"/>
  <c r="Y1297" i="4"/>
  <c r="Y1298" i="4"/>
  <c r="Y1299" i="4"/>
  <c r="Y1300" i="4"/>
  <c r="Y1301" i="4"/>
  <c r="Y1302" i="4"/>
  <c r="Y1303" i="4"/>
  <c r="Y1304" i="4"/>
  <c r="Y1305" i="4"/>
  <c r="Y1306" i="4"/>
  <c r="Y1307" i="4"/>
  <c r="Y1308" i="4"/>
  <c r="Y1309" i="4"/>
  <c r="Y1310" i="4"/>
  <c r="Y1311" i="4"/>
  <c r="Y1312" i="4"/>
  <c r="Y1313" i="4"/>
  <c r="Y1314" i="4"/>
  <c r="Y1315" i="4"/>
  <c r="Y1316" i="4"/>
  <c r="Y1317" i="4"/>
  <c r="Y1318" i="4"/>
  <c r="Y1319" i="4"/>
  <c r="Y1320" i="4"/>
  <c r="Y1321" i="4"/>
  <c r="Y1322" i="4"/>
  <c r="Y1323" i="4"/>
  <c r="Y1324" i="4"/>
  <c r="Y1325" i="4"/>
  <c r="Y1326" i="4"/>
  <c r="Y1327" i="4"/>
  <c r="Y1328" i="4"/>
  <c r="Y1329" i="4"/>
  <c r="Y1330" i="4"/>
  <c r="Y1331" i="4"/>
  <c r="Y1332" i="4"/>
  <c r="Y1333" i="4"/>
  <c r="Y1334" i="4"/>
  <c r="Y1335" i="4"/>
  <c r="Y1336" i="4"/>
  <c r="Y1337" i="4"/>
  <c r="Y1338" i="4"/>
  <c r="Y1339" i="4"/>
  <c r="Y1340" i="4"/>
  <c r="Y1341" i="4"/>
  <c r="Y1342" i="4"/>
  <c r="Y1343" i="4"/>
  <c r="Y1344" i="4"/>
  <c r="Y1345" i="4"/>
  <c r="Y1346" i="4"/>
  <c r="Y1347" i="4"/>
  <c r="Y1348" i="4"/>
  <c r="Y1349" i="4"/>
  <c r="Y1350" i="4"/>
  <c r="Y1351" i="4"/>
  <c r="Y1352" i="4"/>
  <c r="Y1353" i="4"/>
  <c r="Y1354" i="4"/>
  <c r="Y1355" i="4"/>
  <c r="Y1356" i="4"/>
  <c r="Y1357" i="4"/>
  <c r="Y1358" i="4"/>
  <c r="Y1359" i="4"/>
  <c r="Y1360" i="4"/>
  <c r="Y1361" i="4"/>
  <c r="Y1362" i="4"/>
  <c r="Y1363" i="4"/>
  <c r="Y1364" i="4"/>
  <c r="Y1365" i="4"/>
  <c r="Y1366" i="4"/>
  <c r="Y1367" i="4"/>
  <c r="Y1368" i="4"/>
  <c r="Y1369" i="4"/>
  <c r="Y1370" i="4"/>
  <c r="Y1371" i="4"/>
  <c r="Y1372" i="4"/>
  <c r="Y1373" i="4"/>
  <c r="Y1374" i="4"/>
  <c r="Y1375" i="4"/>
  <c r="Y1376" i="4"/>
  <c r="Y1377" i="4"/>
  <c r="Y1378" i="4"/>
  <c r="Y1379" i="4"/>
  <c r="Y1380" i="4"/>
  <c r="Y1381" i="4"/>
  <c r="Y1382" i="4"/>
  <c r="Y1383" i="4"/>
  <c r="Y1384" i="4"/>
  <c r="Y1385" i="4"/>
  <c r="Y1386" i="4"/>
  <c r="Y1387" i="4"/>
  <c r="Y1388" i="4"/>
  <c r="Y1389" i="4"/>
  <c r="Y1390" i="4"/>
  <c r="Y1391" i="4"/>
  <c r="Y1392" i="4"/>
  <c r="Y1393" i="4"/>
  <c r="Y1394" i="4"/>
  <c r="Y1395" i="4"/>
  <c r="Y1396" i="4"/>
  <c r="Y1397" i="4"/>
  <c r="Y1398" i="4"/>
  <c r="Y1399" i="4"/>
  <c r="Y1400" i="4"/>
  <c r="Y1401" i="4"/>
  <c r="Y1402" i="4"/>
  <c r="Y1403" i="4"/>
  <c r="Y1404" i="4"/>
  <c r="Y1405" i="4"/>
  <c r="Y1406" i="4"/>
  <c r="Y1407" i="4"/>
  <c r="Y1408" i="4"/>
  <c r="Y1409" i="4"/>
  <c r="Y1410" i="4"/>
  <c r="Y1411" i="4"/>
  <c r="Y1412" i="4"/>
  <c r="Y1413" i="4"/>
  <c r="Y1414" i="4"/>
  <c r="Y1415" i="4"/>
  <c r="Y1416" i="4"/>
  <c r="Y1417" i="4"/>
  <c r="Y1418" i="4"/>
  <c r="Y1419" i="4"/>
  <c r="Y1420" i="4"/>
  <c r="Y1421" i="4"/>
  <c r="Y1422" i="4"/>
  <c r="Y1423" i="4"/>
  <c r="Y1424" i="4"/>
  <c r="Y1425" i="4"/>
  <c r="Y1426" i="4"/>
  <c r="Y1427" i="4"/>
  <c r="Y1428" i="4"/>
  <c r="Y1429" i="4"/>
  <c r="Y1430" i="4"/>
  <c r="Y1431" i="4"/>
  <c r="Y1432" i="4"/>
  <c r="Y1433" i="4"/>
  <c r="Y1434" i="4"/>
  <c r="Y1435" i="4"/>
  <c r="Y1436" i="4"/>
  <c r="Y1437" i="4"/>
  <c r="Y1438" i="4"/>
  <c r="Y1439" i="4"/>
  <c r="Y1440" i="4"/>
  <c r="Y1441" i="4"/>
  <c r="Y1442" i="4"/>
  <c r="Y1443" i="4"/>
  <c r="Y1444" i="4"/>
  <c r="Y1445" i="4"/>
  <c r="Y1446" i="4"/>
  <c r="Y1447" i="4"/>
  <c r="Y1448" i="4"/>
  <c r="Y1449" i="4"/>
  <c r="Y1450" i="4"/>
  <c r="Y1451" i="4"/>
  <c r="Y1452" i="4"/>
  <c r="Y1453" i="4"/>
  <c r="Y1454" i="4"/>
  <c r="Y1455" i="4"/>
  <c r="Y1456" i="4"/>
  <c r="Y1457" i="4"/>
  <c r="Y1458" i="4"/>
  <c r="Y1459" i="4"/>
  <c r="Y1460" i="4"/>
  <c r="Y1461" i="4"/>
  <c r="Y1462" i="4"/>
  <c r="Y1463" i="4"/>
  <c r="Y1464" i="4"/>
  <c r="Y1465" i="4"/>
  <c r="Y1466" i="4"/>
  <c r="Y1467" i="4"/>
  <c r="Y1468" i="4"/>
  <c r="Y1469" i="4"/>
  <c r="Y1470" i="4"/>
  <c r="Y1471" i="4"/>
  <c r="Y1472" i="4"/>
  <c r="Y1473" i="4"/>
  <c r="Y1474" i="4"/>
  <c r="Y1475" i="4"/>
  <c r="Y1476" i="4"/>
  <c r="Y1477" i="4"/>
  <c r="Y1478" i="4"/>
  <c r="Y1479" i="4"/>
  <c r="Y1480" i="4"/>
  <c r="Y1481" i="4"/>
  <c r="Y1482" i="4"/>
  <c r="Y1483" i="4"/>
  <c r="Y1484" i="4"/>
  <c r="Y1485" i="4"/>
  <c r="Y1486" i="4"/>
  <c r="Y1487" i="4"/>
  <c r="Y1488" i="4"/>
  <c r="Y1489" i="4"/>
  <c r="Y1490" i="4"/>
  <c r="Y1491" i="4"/>
  <c r="Y1492" i="4"/>
  <c r="Y1493" i="4"/>
  <c r="Y1494" i="4"/>
  <c r="Y1495" i="4"/>
  <c r="Y1496" i="4"/>
  <c r="Y1497" i="4"/>
  <c r="Y1498" i="4"/>
  <c r="Y1499" i="4"/>
  <c r="Y1500" i="4"/>
  <c r="Y1501" i="4"/>
  <c r="Y1502" i="4"/>
  <c r="Y1503" i="4"/>
  <c r="Y1504" i="4"/>
  <c r="Y1505" i="4"/>
  <c r="Y1506" i="4"/>
  <c r="Y1507" i="4"/>
  <c r="Y1508" i="4"/>
  <c r="Y1509" i="4"/>
  <c r="Y1510" i="4"/>
  <c r="Y1511" i="4"/>
  <c r="Y1512" i="4"/>
  <c r="Y1513" i="4"/>
  <c r="Y1514" i="4"/>
  <c r="Y1515" i="4"/>
  <c r="Y1516" i="4"/>
  <c r="Y1517" i="4"/>
  <c r="Y1518" i="4"/>
  <c r="Y1519" i="4"/>
  <c r="Y1520" i="4"/>
  <c r="Y1521" i="4"/>
  <c r="Y1522" i="4"/>
  <c r="Y1523" i="4"/>
  <c r="Y1524" i="4"/>
  <c r="Y1525" i="4"/>
  <c r="Y1526" i="4"/>
  <c r="Y1527" i="4"/>
  <c r="Y1528" i="4"/>
  <c r="Y1529" i="4"/>
  <c r="Y1530" i="4"/>
  <c r="Y1531" i="4"/>
  <c r="Y1532" i="4"/>
  <c r="Y1533" i="4"/>
  <c r="Y1534" i="4"/>
  <c r="Y1535" i="4"/>
  <c r="Y1536" i="4"/>
  <c r="Y1537" i="4"/>
  <c r="Y1538" i="4"/>
  <c r="Y1539" i="4"/>
  <c r="Y1540" i="4"/>
  <c r="Y1541" i="4"/>
  <c r="Y1542" i="4"/>
  <c r="Y1543" i="4"/>
  <c r="Y1544" i="4"/>
  <c r="Y1545" i="4"/>
  <c r="Y1546" i="4"/>
  <c r="Y1547" i="4"/>
  <c r="Y1548" i="4"/>
  <c r="Y1549" i="4"/>
  <c r="Y1550" i="4"/>
  <c r="Y1551" i="4"/>
  <c r="Y1552" i="4"/>
  <c r="Y1553" i="4"/>
  <c r="Y1554" i="4"/>
  <c r="Y1555" i="4"/>
  <c r="Y1556" i="4"/>
  <c r="Y1557" i="4"/>
  <c r="Y1558" i="4"/>
  <c r="Y1559" i="4"/>
  <c r="Y1560" i="4"/>
  <c r="Y1561" i="4"/>
  <c r="Y1562" i="4"/>
  <c r="Y1563" i="4"/>
  <c r="Y1564" i="4"/>
  <c r="Y1565" i="4"/>
  <c r="Y1566" i="4"/>
  <c r="Y1567" i="4"/>
  <c r="Y1568" i="4"/>
  <c r="Y1569" i="4"/>
  <c r="Y1570" i="4"/>
  <c r="Y1571" i="4"/>
  <c r="Y1572" i="4"/>
  <c r="Y1573" i="4"/>
  <c r="Y1574" i="4"/>
  <c r="Y1575" i="4"/>
  <c r="Y1576" i="4"/>
  <c r="Y1577" i="4"/>
  <c r="Y1578" i="4"/>
  <c r="Y1579" i="4"/>
  <c r="Y1580" i="4"/>
  <c r="Y1581" i="4"/>
  <c r="Y1582" i="4"/>
  <c r="Y1583" i="4"/>
  <c r="Y1584" i="4"/>
  <c r="Y1585" i="4"/>
  <c r="Y1586" i="4"/>
  <c r="Y1587" i="4"/>
  <c r="Y1588" i="4"/>
  <c r="Y1589" i="4"/>
  <c r="Y1590" i="4"/>
  <c r="Y1591" i="4"/>
  <c r="Y1592" i="4"/>
  <c r="Y1593" i="4"/>
  <c r="Y1594" i="4"/>
  <c r="Y1595" i="4"/>
  <c r="Y1596" i="4"/>
  <c r="Y1597" i="4"/>
  <c r="Y1598" i="4"/>
  <c r="Y1599" i="4"/>
  <c r="Y1600" i="4"/>
  <c r="Y1601" i="4"/>
  <c r="Y1602" i="4"/>
  <c r="Y1603" i="4"/>
  <c r="Y1604" i="4"/>
  <c r="Y1605" i="4"/>
  <c r="Y1606" i="4"/>
  <c r="Y1607" i="4"/>
  <c r="Y1608" i="4"/>
  <c r="Y1609" i="4"/>
  <c r="Y1610" i="4"/>
  <c r="Y1611" i="4"/>
  <c r="Y1612" i="4"/>
  <c r="Y1613" i="4"/>
  <c r="Y1614" i="4"/>
  <c r="Y1615" i="4"/>
  <c r="Y1616" i="4"/>
  <c r="Y1617" i="4"/>
  <c r="Y1618" i="4"/>
  <c r="Y1619" i="4"/>
  <c r="Y1620" i="4"/>
  <c r="Y1621" i="4"/>
  <c r="Y1622" i="4"/>
  <c r="Y1623" i="4"/>
  <c r="Y1624" i="4"/>
  <c r="Y1625" i="4"/>
  <c r="Y1626" i="4"/>
  <c r="Y1627" i="4"/>
  <c r="Y1628" i="4"/>
  <c r="Y1629" i="4"/>
  <c r="Y1630" i="4"/>
  <c r="Y1631" i="4"/>
  <c r="Y1632" i="4"/>
  <c r="Y1633" i="4"/>
  <c r="Y1634" i="4"/>
  <c r="Y1635" i="4"/>
  <c r="Y1636" i="4"/>
  <c r="Y1637" i="4"/>
  <c r="Y1638" i="4"/>
  <c r="Y1639" i="4"/>
  <c r="Y1640" i="4"/>
  <c r="Y1641" i="4"/>
  <c r="Y1642" i="4"/>
  <c r="Y1643" i="4"/>
  <c r="Y1644" i="4"/>
  <c r="Y1645" i="4"/>
  <c r="Y1646" i="4"/>
  <c r="Y1647" i="4"/>
  <c r="Y1648" i="4"/>
  <c r="Y1649" i="4"/>
  <c r="Y1650" i="4"/>
  <c r="Y1651" i="4"/>
  <c r="Y1652" i="4"/>
  <c r="Y1653" i="4"/>
  <c r="Y1654" i="4"/>
  <c r="Y1655" i="4"/>
  <c r="Y1656" i="4"/>
  <c r="Y1657" i="4"/>
  <c r="Y1658" i="4"/>
  <c r="Y1659" i="4"/>
  <c r="Y1660" i="4"/>
  <c r="Y1661" i="4"/>
  <c r="Y1662" i="4"/>
  <c r="Y1663" i="4"/>
  <c r="Y1664" i="4"/>
  <c r="Y1665" i="4"/>
  <c r="Y1666" i="4"/>
  <c r="Y1667" i="4"/>
  <c r="Y1668" i="4"/>
  <c r="Y1669" i="4"/>
  <c r="Y1670" i="4"/>
  <c r="Y1671" i="4"/>
  <c r="Y1672" i="4"/>
  <c r="Y1673" i="4"/>
  <c r="Y1674" i="4"/>
  <c r="Y1675" i="4"/>
  <c r="Y1676" i="4"/>
  <c r="Y1677" i="4"/>
  <c r="Y1678" i="4"/>
  <c r="Y1679" i="4"/>
  <c r="Y1680" i="4"/>
  <c r="Y1681" i="4"/>
  <c r="Y1682" i="4"/>
  <c r="Y1683" i="4"/>
  <c r="Y1684" i="4"/>
  <c r="Y1685" i="4"/>
  <c r="Y1686" i="4"/>
  <c r="Y1687" i="4"/>
  <c r="Y1688" i="4"/>
  <c r="Y1689" i="4"/>
  <c r="Y1690" i="4"/>
  <c r="Y1691" i="4"/>
  <c r="Y1692" i="4"/>
  <c r="Y1693" i="4"/>
  <c r="Y1694" i="4"/>
  <c r="Y1695" i="4"/>
  <c r="Y1696" i="4"/>
  <c r="Y1697" i="4"/>
  <c r="Y1698" i="4"/>
  <c r="Y1699" i="4"/>
  <c r="Y1700" i="4"/>
  <c r="Y1701" i="4"/>
  <c r="Y1702" i="4"/>
  <c r="Y1703" i="4"/>
  <c r="Y1704" i="4"/>
  <c r="Y1705" i="4"/>
  <c r="Y1706" i="4"/>
  <c r="Y1707" i="4"/>
  <c r="Y1708" i="4"/>
  <c r="Y1709" i="4"/>
  <c r="Y1710" i="4"/>
  <c r="Y1711" i="4"/>
  <c r="Y1712" i="4"/>
  <c r="Y1713" i="4"/>
  <c r="Y1714" i="4"/>
  <c r="Y1715" i="4"/>
  <c r="Y1716" i="4"/>
  <c r="Y1717" i="4"/>
  <c r="Y1718" i="4"/>
  <c r="Y1719" i="4"/>
  <c r="Y1720" i="4"/>
  <c r="Y1721" i="4"/>
  <c r="Y1722" i="4"/>
  <c r="Y1723" i="4"/>
  <c r="Y1724" i="4"/>
  <c r="Y1725" i="4"/>
  <c r="Y1726" i="4"/>
  <c r="Y1727" i="4"/>
  <c r="Y1728" i="4"/>
  <c r="Y1729" i="4"/>
  <c r="Y1730" i="4"/>
  <c r="Y1731" i="4"/>
  <c r="Y1732" i="4"/>
  <c r="Y1733" i="4"/>
  <c r="Y1734" i="4"/>
  <c r="Y1735" i="4"/>
  <c r="Y1736" i="4"/>
  <c r="Y1737" i="4"/>
  <c r="Y1738" i="4"/>
  <c r="Y1739" i="4"/>
  <c r="Y1740" i="4"/>
  <c r="Y1741" i="4"/>
  <c r="Y1742" i="4"/>
  <c r="Y1743" i="4"/>
  <c r="Y1744" i="4"/>
  <c r="Y1745" i="4"/>
  <c r="Y1746" i="4"/>
  <c r="Y1747" i="4"/>
  <c r="Y1748" i="4"/>
  <c r="Y1749" i="4"/>
  <c r="Y1750" i="4"/>
  <c r="Y1751" i="4"/>
  <c r="Y1752" i="4"/>
  <c r="Y1753" i="4"/>
  <c r="Y1754" i="4"/>
  <c r="Y1755" i="4"/>
  <c r="Y1756" i="4"/>
  <c r="Y1757" i="4"/>
  <c r="Y1758" i="4"/>
  <c r="Y1759" i="4"/>
  <c r="Y1760" i="4"/>
  <c r="Y1761" i="4"/>
  <c r="Y1762" i="4"/>
  <c r="Y1763" i="4"/>
  <c r="Y1764" i="4"/>
  <c r="Y1765" i="4"/>
  <c r="Y1766" i="4"/>
  <c r="Y1767" i="4"/>
  <c r="Y1768" i="4"/>
  <c r="Y1769" i="4"/>
  <c r="Y1770" i="4"/>
  <c r="Y1771" i="4"/>
  <c r="Y1772" i="4"/>
  <c r="Y1773" i="4"/>
  <c r="Y1774" i="4"/>
  <c r="Y1775" i="4"/>
  <c r="Y1776" i="4"/>
  <c r="Y1777" i="4"/>
  <c r="Y1778" i="4"/>
  <c r="Y1779" i="4"/>
  <c r="Y1780" i="4"/>
  <c r="Y1781" i="4"/>
  <c r="Y1782" i="4"/>
  <c r="Y1783" i="4"/>
  <c r="Y1784" i="4"/>
  <c r="Y1785" i="4"/>
  <c r="Y1786" i="4"/>
  <c r="Y1787" i="4"/>
  <c r="Y1788" i="4"/>
  <c r="Y1789" i="4"/>
  <c r="Y1790" i="4"/>
  <c r="Y1791" i="4"/>
  <c r="Y1792" i="4"/>
  <c r="Y1793" i="4"/>
  <c r="Y1794" i="4"/>
  <c r="Y1795" i="4"/>
  <c r="Y1796" i="4"/>
  <c r="Y1797" i="4"/>
  <c r="Y1798" i="4"/>
  <c r="Y1799" i="4"/>
  <c r="Y1800" i="4"/>
  <c r="Y1801" i="4"/>
  <c r="Y1802" i="4"/>
  <c r="Y1803" i="4"/>
  <c r="Y1804" i="4"/>
  <c r="Y1805" i="4"/>
  <c r="Y1806" i="4"/>
  <c r="Y1807" i="4"/>
  <c r="Y1808" i="4"/>
  <c r="Y1809" i="4"/>
  <c r="Y1810" i="4"/>
  <c r="Y1811" i="4"/>
  <c r="Y1812" i="4"/>
  <c r="Y1813" i="4"/>
  <c r="Y1814" i="4"/>
  <c r="Y1815" i="4"/>
  <c r="Y1816" i="4"/>
  <c r="Y1817" i="4"/>
  <c r="Y1818" i="4"/>
  <c r="Y1819" i="4"/>
  <c r="Y1820" i="4"/>
  <c r="Y1821" i="4"/>
  <c r="Y1822" i="4"/>
  <c r="Y1823" i="4"/>
  <c r="Y1824" i="4"/>
  <c r="Y1825" i="4"/>
  <c r="Y1826" i="4"/>
  <c r="Y1827" i="4"/>
  <c r="Y1828" i="4"/>
  <c r="Y1829" i="4"/>
  <c r="Y1830" i="4"/>
  <c r="Y1831" i="4"/>
  <c r="Y1832" i="4"/>
  <c r="Y1833" i="4"/>
  <c r="Y1834" i="4"/>
  <c r="Y1835" i="4"/>
  <c r="Y1836" i="4"/>
  <c r="Y1837" i="4"/>
  <c r="Y1838" i="4"/>
  <c r="Y1839" i="4"/>
  <c r="Y1840" i="4"/>
  <c r="Y1841" i="4"/>
  <c r="Y1842" i="4"/>
  <c r="Y1843" i="4"/>
  <c r="Y1844" i="4"/>
  <c r="Y1845" i="4"/>
  <c r="Y1846" i="4"/>
  <c r="Y1847" i="4"/>
  <c r="Y1848" i="4"/>
  <c r="Y1849" i="4"/>
  <c r="Y1850" i="4"/>
  <c r="Y1851" i="4"/>
  <c r="Y1852" i="4"/>
  <c r="Y1853" i="4"/>
  <c r="Y1854" i="4"/>
  <c r="Y1855" i="4"/>
  <c r="Y1856" i="4"/>
  <c r="Y1857" i="4"/>
  <c r="Y1858" i="4"/>
  <c r="Y1859" i="4"/>
  <c r="Y1860" i="4"/>
  <c r="Y1861" i="4"/>
  <c r="Y1862" i="4"/>
  <c r="Y1863" i="4"/>
  <c r="Y1864" i="4"/>
  <c r="Y1865" i="4"/>
  <c r="Y1866" i="4"/>
  <c r="Y1867" i="4"/>
  <c r="Y1868" i="4"/>
  <c r="Y1869" i="4"/>
  <c r="Y1870" i="4"/>
  <c r="Y1871" i="4"/>
  <c r="Y1872" i="4"/>
  <c r="Y1873" i="4"/>
  <c r="Y1874" i="4"/>
  <c r="Y1875" i="4"/>
  <c r="Y1876" i="4"/>
  <c r="Y1877" i="4"/>
  <c r="Y1878" i="4"/>
  <c r="Y1879" i="4"/>
  <c r="Y1880" i="4"/>
  <c r="Y1881" i="4"/>
  <c r="Y1882" i="4"/>
  <c r="Y1883" i="4"/>
  <c r="Y1884" i="4"/>
  <c r="Y1885" i="4"/>
  <c r="Y1886" i="4"/>
  <c r="Y1887" i="4"/>
  <c r="Y1888" i="4"/>
  <c r="Y1889" i="4"/>
  <c r="Y1890" i="4"/>
  <c r="Y1891" i="4"/>
  <c r="Y1892" i="4"/>
  <c r="Y1893" i="4"/>
  <c r="Y1894" i="4"/>
  <c r="Y1895" i="4"/>
  <c r="Y1896" i="4"/>
  <c r="Y1897" i="4"/>
  <c r="Y1898" i="4"/>
  <c r="Y1899" i="4"/>
  <c r="Y1900" i="4"/>
  <c r="Y1901" i="4"/>
  <c r="Y1902" i="4"/>
  <c r="Y1903" i="4"/>
  <c r="Y1904" i="4"/>
  <c r="Y1905" i="4"/>
  <c r="Y1906" i="4"/>
  <c r="Y1907" i="4"/>
  <c r="Y1908" i="4"/>
  <c r="Y1909" i="4"/>
  <c r="Y1910" i="4"/>
  <c r="Y1911" i="4"/>
  <c r="Y1912" i="4"/>
  <c r="Y1913" i="4"/>
  <c r="Y1914" i="4"/>
  <c r="Y1915" i="4"/>
  <c r="Y1916" i="4"/>
  <c r="Y1917" i="4"/>
  <c r="Y1918" i="4"/>
  <c r="Y1919" i="4"/>
  <c r="Y1920" i="4"/>
  <c r="Y1921" i="4"/>
  <c r="Y1922" i="4"/>
  <c r="Y1923" i="4"/>
  <c r="Y1924" i="4"/>
  <c r="Y1925" i="4"/>
  <c r="Y1926" i="4"/>
  <c r="Y1927" i="4"/>
  <c r="Y1928" i="4"/>
  <c r="Y1929" i="4"/>
  <c r="Y1930" i="4"/>
  <c r="Y1931" i="4"/>
  <c r="Y1932" i="4"/>
  <c r="Y1933" i="4"/>
  <c r="Y1934" i="4"/>
  <c r="Y1935" i="4"/>
  <c r="Y1936" i="4"/>
  <c r="Y1937" i="4"/>
  <c r="Y1938" i="4"/>
  <c r="Y1939" i="4"/>
  <c r="Y1940" i="4"/>
  <c r="Y1941" i="4"/>
  <c r="Y1942" i="4"/>
  <c r="Y1943" i="4"/>
  <c r="Y1944" i="4"/>
  <c r="Y1945" i="4"/>
  <c r="Y1946" i="4"/>
  <c r="Y1947" i="4"/>
  <c r="Y1948" i="4"/>
  <c r="Y1949" i="4"/>
  <c r="Y1950" i="4"/>
  <c r="Y1951" i="4"/>
  <c r="Y1952" i="4"/>
  <c r="Y1953" i="4"/>
  <c r="Y1954" i="4"/>
  <c r="Y1955" i="4"/>
  <c r="Y1956" i="4"/>
  <c r="Y1957" i="4"/>
  <c r="Y1958" i="4"/>
  <c r="Y1959" i="4"/>
  <c r="Y1960" i="4"/>
  <c r="Y1961" i="4"/>
  <c r="Y1962" i="4"/>
  <c r="Y1963" i="4"/>
  <c r="Y1964" i="4"/>
  <c r="Y1965" i="4"/>
  <c r="Y1966" i="4"/>
  <c r="Y1967" i="4"/>
  <c r="Y1968" i="4"/>
  <c r="Y1969" i="4"/>
  <c r="Y1970" i="4"/>
  <c r="Y1971" i="4"/>
  <c r="Y1972" i="4"/>
  <c r="Y1973" i="4"/>
  <c r="Y1974" i="4"/>
  <c r="Y1975" i="4"/>
  <c r="Y1976" i="4"/>
  <c r="Y1977" i="4"/>
  <c r="Y1978" i="4"/>
  <c r="Y1979" i="4"/>
  <c r="Y1980" i="4"/>
  <c r="Y1981" i="4"/>
  <c r="Y1982" i="4"/>
  <c r="Y1983" i="4"/>
  <c r="Y1984" i="4"/>
  <c r="Y1985" i="4"/>
  <c r="Y1986" i="4"/>
  <c r="Y1987" i="4"/>
  <c r="Y1988" i="4"/>
  <c r="Y1989" i="4"/>
  <c r="Y1990" i="4"/>
  <c r="Y1991" i="4"/>
  <c r="Y1992" i="4"/>
  <c r="Y1993" i="4"/>
  <c r="Y1994" i="4"/>
  <c r="Y1995" i="4"/>
  <c r="Y1996" i="4"/>
  <c r="Y1997" i="4"/>
  <c r="Y1998" i="4"/>
  <c r="Y1999" i="4"/>
  <c r="Y2000" i="4"/>
  <c r="Y2001" i="4"/>
  <c r="Y2002" i="4"/>
  <c r="Y2003" i="4"/>
  <c r="Y2004" i="4"/>
  <c r="Y2005" i="4"/>
  <c r="Y2006" i="4"/>
  <c r="Y2007" i="4"/>
  <c r="Y2008" i="4"/>
  <c r="Y2009" i="4"/>
  <c r="Y2010" i="4"/>
  <c r="Y2011" i="4"/>
  <c r="Y2012" i="4"/>
  <c r="Y2013" i="4"/>
  <c r="Y2014" i="4"/>
  <c r="Y2015" i="4"/>
  <c r="Y2016" i="4"/>
  <c r="Y2017" i="4"/>
  <c r="Y2018" i="4"/>
  <c r="Y2019" i="4"/>
  <c r="Y2020" i="4"/>
  <c r="Y2021" i="4"/>
  <c r="Y2022" i="4"/>
  <c r="Y2023" i="4"/>
  <c r="Y2024" i="4"/>
  <c r="Y2025" i="4"/>
  <c r="Y2026" i="4"/>
  <c r="Y2027" i="4"/>
  <c r="Y2028" i="4"/>
  <c r="Y2029" i="4"/>
  <c r="Y2030" i="4"/>
  <c r="Y2031" i="4"/>
  <c r="Y2032" i="4"/>
  <c r="Y2033" i="4"/>
  <c r="Y2034" i="4"/>
  <c r="Y2035" i="4"/>
  <c r="Y2036" i="4"/>
  <c r="Y2037" i="4"/>
  <c r="Y2038" i="4"/>
  <c r="Y2039" i="4"/>
  <c r="Y2040" i="4"/>
  <c r="Y2041" i="4"/>
  <c r="Y2042" i="4"/>
  <c r="Y2043" i="4"/>
  <c r="Y2044" i="4"/>
  <c r="Y2045" i="4"/>
  <c r="Y2046" i="4"/>
  <c r="Y2047" i="4"/>
  <c r="Y2048" i="4"/>
  <c r="Y2049" i="4"/>
  <c r="Y2050" i="4"/>
  <c r="Y2051" i="4"/>
  <c r="Y2052" i="4"/>
  <c r="Y2053" i="4"/>
  <c r="Y2054" i="4"/>
  <c r="Y2055" i="4"/>
  <c r="Y2056" i="4"/>
  <c r="Y2057" i="4"/>
  <c r="Y2058" i="4"/>
  <c r="Y2059" i="4"/>
  <c r="Y2060" i="4"/>
  <c r="Y2061" i="4"/>
  <c r="Y2062" i="4"/>
  <c r="Y2063" i="4"/>
  <c r="Y2064" i="4"/>
  <c r="Y2065" i="4"/>
  <c r="Y2066" i="4"/>
  <c r="Y2067" i="4"/>
  <c r="Y2068" i="4"/>
  <c r="Y2069" i="4"/>
  <c r="Y2070" i="4"/>
  <c r="Y2071" i="4"/>
  <c r="Y2072" i="4"/>
  <c r="Y2073" i="4"/>
  <c r="Y2074" i="4"/>
  <c r="Y2075" i="4"/>
  <c r="Y2076" i="4"/>
  <c r="Y2077" i="4"/>
  <c r="Y2078" i="4"/>
  <c r="Y2079" i="4"/>
  <c r="Y2080" i="4"/>
  <c r="Y2081" i="4"/>
  <c r="Y2082" i="4"/>
  <c r="Y2083" i="4"/>
  <c r="Y2084" i="4"/>
  <c r="Y2085" i="4"/>
  <c r="Y2086" i="4"/>
  <c r="Y2087" i="4"/>
  <c r="Y2088" i="4"/>
  <c r="Y2089" i="4"/>
  <c r="Y2090" i="4"/>
  <c r="Y2091" i="4"/>
  <c r="Y2092" i="4"/>
  <c r="Y2093" i="4"/>
  <c r="Y2094" i="4"/>
  <c r="Y2095" i="4"/>
  <c r="Y2096" i="4"/>
  <c r="Y2097" i="4"/>
  <c r="Y2098" i="4"/>
  <c r="Y2099" i="4"/>
  <c r="Y2100" i="4"/>
  <c r="Y2101" i="4"/>
  <c r="Y2102" i="4"/>
  <c r="Y2103" i="4"/>
  <c r="Y2104" i="4"/>
  <c r="Y2105" i="4"/>
  <c r="Y2106" i="4"/>
  <c r="Y2107" i="4"/>
  <c r="Y2108" i="4"/>
  <c r="Y2109" i="4"/>
  <c r="Y2110" i="4"/>
  <c r="Y2111" i="4"/>
  <c r="Y2112" i="4"/>
  <c r="Y2113" i="4"/>
  <c r="Y2114" i="4"/>
  <c r="Y2115" i="4"/>
  <c r="Y2116" i="4"/>
  <c r="Y2117" i="4"/>
  <c r="Y2118" i="4"/>
  <c r="Y2119" i="4"/>
  <c r="Y2120" i="4"/>
  <c r="Y2121" i="4"/>
  <c r="Y2122" i="4"/>
  <c r="Y2123" i="4"/>
  <c r="Y2124" i="4"/>
  <c r="Y2125" i="4"/>
  <c r="Y2126" i="4"/>
  <c r="Y2127" i="4"/>
  <c r="Y2128" i="4"/>
  <c r="Y2129" i="4"/>
  <c r="Y2130" i="4"/>
  <c r="Y2131" i="4"/>
  <c r="Y2132" i="4"/>
  <c r="Y2133" i="4"/>
  <c r="Y2134" i="4"/>
  <c r="Y2135" i="4"/>
  <c r="Y2136" i="4"/>
  <c r="Y2137" i="4"/>
  <c r="Y2138" i="4"/>
  <c r="Y2139" i="4"/>
  <c r="Y2140" i="4"/>
  <c r="Y2141" i="4"/>
  <c r="Y2142" i="4"/>
  <c r="Y2143" i="4"/>
  <c r="Y2144" i="4"/>
  <c r="Y2145" i="4"/>
  <c r="Y2146" i="4"/>
  <c r="Y2147" i="4"/>
  <c r="Y2148" i="4"/>
  <c r="Y2149" i="4"/>
  <c r="Y2150" i="4"/>
  <c r="Y2151" i="4"/>
  <c r="Y2152" i="4"/>
  <c r="Y2153" i="4"/>
  <c r="Y2154" i="4"/>
  <c r="Y2155" i="4"/>
  <c r="Y2156" i="4"/>
  <c r="Y2157" i="4"/>
  <c r="Y2158" i="4"/>
  <c r="Y2159" i="4"/>
  <c r="Y2160" i="4"/>
  <c r="Y2161" i="4"/>
  <c r="Y2162" i="4"/>
  <c r="Y2163" i="4"/>
  <c r="Y2164" i="4"/>
  <c r="Y2165" i="4"/>
  <c r="Y2166" i="4"/>
  <c r="Y2167" i="4"/>
  <c r="Y2168" i="4"/>
  <c r="Y2169" i="4"/>
  <c r="Y2170" i="4"/>
  <c r="Y2171" i="4"/>
  <c r="Y2172" i="4"/>
  <c r="Y2173" i="4"/>
  <c r="Y2174" i="4"/>
  <c r="Y2175" i="4"/>
  <c r="Y2176" i="4"/>
  <c r="Y2177" i="4"/>
  <c r="Y2178" i="4"/>
  <c r="Y2179" i="4"/>
  <c r="Y2180" i="4"/>
  <c r="Y2181" i="4"/>
  <c r="Y2182" i="4"/>
  <c r="Y2183" i="4"/>
  <c r="Y2184" i="4"/>
  <c r="Y2185" i="4"/>
  <c r="Y2186" i="4"/>
  <c r="Y2187" i="4"/>
  <c r="Y2188" i="4"/>
  <c r="Y2189" i="4"/>
  <c r="Y2190" i="4"/>
  <c r="Y2191" i="4"/>
  <c r="Y2192" i="4"/>
  <c r="Y2193" i="4"/>
  <c r="Y2194" i="4"/>
  <c r="Y2195" i="4"/>
  <c r="Y2196" i="4"/>
  <c r="Y2197" i="4"/>
  <c r="Y2198" i="4"/>
  <c r="Y2199" i="4"/>
  <c r="Y2200" i="4"/>
  <c r="Y2201" i="4"/>
  <c r="Y2202" i="4"/>
  <c r="Y2203" i="4"/>
  <c r="Y2204" i="4"/>
  <c r="Y2205" i="4"/>
  <c r="Y2206" i="4"/>
  <c r="Y2207" i="4"/>
  <c r="Y2208" i="4"/>
  <c r="Y2209" i="4"/>
  <c r="Y2210" i="4"/>
  <c r="Y2211" i="4"/>
  <c r="Y2212" i="4"/>
  <c r="Y2213" i="4"/>
  <c r="Y2214" i="4"/>
  <c r="Y2215" i="4"/>
  <c r="Y2216" i="4"/>
  <c r="Y2217" i="4"/>
  <c r="Y2218" i="4"/>
  <c r="Y2219" i="4"/>
  <c r="Y2220" i="4"/>
  <c r="Y2221" i="4"/>
  <c r="Y2222" i="4"/>
  <c r="Y2223" i="4"/>
  <c r="Y2224" i="4"/>
  <c r="Y2225" i="4"/>
  <c r="Y2226" i="4"/>
  <c r="Y2227" i="4"/>
  <c r="Y2228" i="4"/>
  <c r="Y2229" i="4"/>
  <c r="Y2230" i="4"/>
  <c r="Y2231" i="4"/>
  <c r="Y2232" i="4"/>
  <c r="Y2233" i="4"/>
  <c r="Y2234" i="4"/>
  <c r="Y2235" i="4"/>
  <c r="Y2236" i="4"/>
  <c r="Y2237" i="4"/>
  <c r="Y2238" i="4"/>
  <c r="Y2239" i="4"/>
  <c r="Y2240" i="4"/>
  <c r="Y2241" i="4"/>
  <c r="Y2242" i="4"/>
  <c r="Y2243" i="4"/>
  <c r="Y2244" i="4"/>
  <c r="Y2245" i="4"/>
  <c r="Y2246" i="4"/>
  <c r="Y2247" i="4"/>
  <c r="Y2248" i="4"/>
  <c r="Y2249" i="4"/>
  <c r="Y2250" i="4"/>
  <c r="Y2251" i="4"/>
  <c r="Y2252" i="4"/>
  <c r="Y2253" i="4"/>
  <c r="Y2254" i="4"/>
  <c r="Y2255" i="4"/>
  <c r="Y2256" i="4"/>
  <c r="Y2257" i="4"/>
  <c r="Y2258" i="4"/>
  <c r="Y2259" i="4"/>
  <c r="Y2260" i="4"/>
  <c r="Y2261" i="4"/>
  <c r="Y2262" i="4"/>
  <c r="Y2263" i="4"/>
  <c r="Y2264" i="4"/>
  <c r="Y2265" i="4"/>
  <c r="Y2266" i="4"/>
  <c r="Y2267" i="4"/>
  <c r="Y2268" i="4"/>
  <c r="Y2269" i="4"/>
  <c r="Y2270" i="4"/>
  <c r="Y2271" i="4"/>
  <c r="Y2272" i="4"/>
  <c r="Y2273" i="4"/>
  <c r="Y2274" i="4"/>
  <c r="Y2275" i="4"/>
  <c r="Y2276" i="4"/>
  <c r="Y2277" i="4"/>
  <c r="Y2278" i="4"/>
  <c r="Y2279" i="4"/>
  <c r="Y2280" i="4"/>
  <c r="Y2281" i="4"/>
  <c r="Y2282" i="4"/>
  <c r="Y2283" i="4"/>
  <c r="Y2284" i="4"/>
  <c r="Y2285" i="4"/>
  <c r="Y2286" i="4"/>
  <c r="Y2287" i="4"/>
  <c r="Y2288" i="4"/>
  <c r="Y2289" i="4"/>
  <c r="Y2290" i="4"/>
  <c r="Y2291" i="4"/>
  <c r="Y2292" i="4"/>
  <c r="Y2293" i="4"/>
  <c r="Y2294" i="4"/>
  <c r="Y2295" i="4"/>
  <c r="Y2296" i="4"/>
  <c r="Y2297" i="4"/>
  <c r="Y2298" i="4"/>
  <c r="Y2299" i="4"/>
  <c r="Y2300" i="4"/>
  <c r="Y2301" i="4"/>
  <c r="Y2302" i="4"/>
  <c r="Y2303" i="4"/>
  <c r="Y2304" i="4"/>
  <c r="Y2305" i="4"/>
  <c r="Y2306" i="4"/>
  <c r="Y2307" i="4"/>
  <c r="Y2308" i="4"/>
  <c r="Y2309" i="4"/>
  <c r="Y2310" i="4"/>
  <c r="Y2311" i="4"/>
  <c r="Y2312" i="4"/>
  <c r="Y2313" i="4"/>
  <c r="Y2314" i="4"/>
  <c r="Y2315" i="4"/>
  <c r="Y2316" i="4"/>
  <c r="Y2317" i="4"/>
  <c r="Y2318" i="4"/>
  <c r="Y2319" i="4"/>
  <c r="Y2320" i="4"/>
  <c r="Y2321" i="4"/>
  <c r="Y2322" i="4"/>
  <c r="Y2323" i="4"/>
  <c r="Y2324" i="4"/>
  <c r="Y2325" i="4"/>
  <c r="Y2326" i="4"/>
  <c r="Y2327" i="4"/>
  <c r="Y2328" i="4"/>
  <c r="Y2329" i="4"/>
  <c r="Y2330" i="4"/>
  <c r="Y2331" i="4"/>
  <c r="Y2332" i="4"/>
  <c r="Y2333" i="4"/>
  <c r="Y2334" i="4"/>
  <c r="Y2335" i="4"/>
  <c r="Y2336" i="4"/>
  <c r="Y2337" i="4"/>
  <c r="Y2338" i="4"/>
  <c r="Y2339" i="4"/>
  <c r="Y2340" i="4"/>
  <c r="Y2341" i="4"/>
  <c r="Y2342" i="4"/>
  <c r="Y2343" i="4"/>
  <c r="Y2344" i="4"/>
  <c r="Y2345" i="4"/>
  <c r="Y2346" i="4"/>
  <c r="Y2347" i="4"/>
  <c r="Y2348" i="4"/>
  <c r="Y2349" i="4"/>
  <c r="Y2350" i="4"/>
  <c r="Y2351" i="4"/>
  <c r="Y2352" i="4"/>
  <c r="Y2353" i="4"/>
  <c r="Y2354" i="4"/>
  <c r="Y2355" i="4"/>
  <c r="Y2356" i="4"/>
  <c r="Y2357" i="4"/>
  <c r="Y2358" i="4"/>
  <c r="Y2359" i="4"/>
  <c r="Y2360" i="4"/>
  <c r="Y2361" i="4"/>
  <c r="Y2362" i="4"/>
  <c r="Y2363" i="4"/>
  <c r="Y2364" i="4"/>
  <c r="Y2365" i="4"/>
  <c r="Y2366" i="4"/>
  <c r="Y2367" i="4"/>
  <c r="Y2368" i="4"/>
  <c r="Y2369" i="4"/>
  <c r="Y2370" i="4"/>
  <c r="Y2371" i="4"/>
  <c r="Y2372" i="4"/>
  <c r="Y2373" i="4"/>
  <c r="Y2374" i="4"/>
  <c r="Y2375" i="4"/>
  <c r="Y2376" i="4"/>
  <c r="Y2377" i="4"/>
  <c r="Y2378" i="4"/>
  <c r="Y2379" i="4"/>
  <c r="Y2380" i="4"/>
  <c r="Y2381" i="4"/>
  <c r="Y2382" i="4"/>
  <c r="Y2383" i="4"/>
  <c r="Y2384" i="4"/>
  <c r="Y2385" i="4"/>
  <c r="Y2386" i="4"/>
  <c r="Y2387" i="4"/>
  <c r="Y2388" i="4"/>
  <c r="Y2389" i="4"/>
  <c r="Y2390" i="4"/>
  <c r="Y2391" i="4"/>
  <c r="Y2392" i="4"/>
  <c r="Y2393" i="4"/>
  <c r="Y2394" i="4"/>
  <c r="Y2395" i="4"/>
  <c r="Y2396" i="4"/>
  <c r="Y2397" i="4"/>
  <c r="Y2398" i="4"/>
  <c r="Y2399" i="4"/>
  <c r="Y2400" i="4"/>
  <c r="Y2401" i="4"/>
  <c r="Y2402" i="4"/>
  <c r="Y2403" i="4"/>
  <c r="Y2404" i="4"/>
  <c r="Y2405" i="4"/>
  <c r="Y2406" i="4"/>
  <c r="Y2407" i="4"/>
  <c r="Y2408" i="4"/>
  <c r="Y2409" i="4"/>
  <c r="Y2410" i="4"/>
  <c r="Y2411" i="4"/>
  <c r="Y2412" i="4"/>
  <c r="Y2413" i="4"/>
  <c r="Y2414" i="4"/>
  <c r="Y2415" i="4"/>
  <c r="Y2416" i="4"/>
  <c r="Y2417" i="4"/>
  <c r="Y2418" i="4"/>
  <c r="Y2419" i="4"/>
  <c r="Y2420" i="4"/>
  <c r="Y2421" i="4"/>
  <c r="Y2422" i="4"/>
  <c r="Y2423" i="4"/>
  <c r="Y2424" i="4"/>
  <c r="Y2425" i="4"/>
  <c r="Y2426" i="4"/>
  <c r="Y2427" i="4"/>
  <c r="Y2428" i="4"/>
  <c r="Y2429" i="4"/>
  <c r="Y2430" i="4"/>
  <c r="Y2431" i="4"/>
  <c r="Y2432" i="4"/>
  <c r="Y2433" i="4"/>
  <c r="Y2434" i="4"/>
  <c r="Y2435" i="4"/>
  <c r="Y2436" i="4"/>
  <c r="Y2437" i="4"/>
  <c r="Y2438" i="4"/>
  <c r="Y2439" i="4"/>
  <c r="Y2440" i="4"/>
  <c r="Y2441" i="4"/>
  <c r="Y2442" i="4"/>
  <c r="Y2443" i="4"/>
  <c r="Y2444" i="4"/>
  <c r="Y2445" i="4"/>
  <c r="Y2446" i="4"/>
  <c r="Y2447" i="4"/>
  <c r="Y2448" i="4"/>
  <c r="Y2449" i="4"/>
  <c r="Y2450" i="4"/>
  <c r="Y2451" i="4"/>
  <c r="Y2452" i="4"/>
  <c r="Y2453" i="4"/>
  <c r="Y2454" i="4"/>
  <c r="Y2455" i="4"/>
  <c r="Y2456" i="4"/>
  <c r="Y2457" i="4"/>
  <c r="Y2458" i="4"/>
  <c r="Y2459" i="4"/>
  <c r="Y2460" i="4"/>
  <c r="Y2461" i="4"/>
  <c r="Y2462" i="4"/>
  <c r="Y2463" i="4"/>
  <c r="Y2464" i="4"/>
  <c r="Y2465" i="4"/>
  <c r="Y2466" i="4"/>
  <c r="Y2467" i="4"/>
  <c r="Y2468" i="4"/>
  <c r="Y2469" i="4"/>
  <c r="Y2470" i="4"/>
  <c r="Y2471" i="4"/>
  <c r="Y2472" i="4"/>
  <c r="Y2473" i="4"/>
  <c r="Y2474" i="4"/>
  <c r="Y2475" i="4"/>
  <c r="Y2476" i="4"/>
  <c r="Y2477" i="4"/>
  <c r="Y2478" i="4"/>
  <c r="Y2479" i="4"/>
  <c r="Y2480" i="4"/>
  <c r="Y2481" i="4"/>
  <c r="Y2482" i="4"/>
  <c r="Y2483" i="4"/>
  <c r="Y2484" i="4"/>
  <c r="Y2485" i="4"/>
  <c r="Y2486" i="4"/>
  <c r="Y2487" i="4"/>
  <c r="Y2488" i="4"/>
  <c r="Y2489" i="4"/>
  <c r="Y2490" i="4"/>
  <c r="Y2491" i="4"/>
  <c r="Y2492" i="4"/>
  <c r="Y2493" i="4"/>
  <c r="Y2494" i="4"/>
  <c r="Y2495" i="4"/>
  <c r="Y2496" i="4"/>
  <c r="Y2497" i="4"/>
  <c r="Y2498" i="4"/>
  <c r="Y2499" i="4"/>
  <c r="Y2500" i="4"/>
  <c r="Y2501" i="4"/>
  <c r="Y2502" i="4"/>
  <c r="Y2503" i="4"/>
  <c r="Y2504" i="4"/>
  <c r="Y2505" i="4"/>
  <c r="Y2506" i="4"/>
  <c r="Y2507" i="4"/>
  <c r="Y2508" i="4"/>
  <c r="Y2509" i="4"/>
  <c r="Y2510" i="4"/>
  <c r="Y2511" i="4"/>
  <c r="Y2512" i="4"/>
  <c r="Y2513" i="4"/>
  <c r="Y2514" i="4"/>
  <c r="Y2515" i="4"/>
  <c r="Y2516" i="4"/>
  <c r="Y2517" i="4"/>
  <c r="Y2518" i="4"/>
  <c r="Y2519" i="4"/>
  <c r="Y2520" i="4"/>
  <c r="Y2521" i="4"/>
  <c r="Y2522" i="4"/>
  <c r="Y2523" i="4"/>
  <c r="Y2524" i="4"/>
  <c r="Y2525" i="4"/>
  <c r="Y2526" i="4"/>
  <c r="Y2527" i="4"/>
  <c r="Y2528" i="4"/>
  <c r="Y2529" i="4"/>
  <c r="Y2530" i="4"/>
  <c r="Y2531" i="4"/>
  <c r="Y2532" i="4"/>
  <c r="Y2533" i="4"/>
  <c r="Y2534" i="4"/>
  <c r="Y2535" i="4"/>
  <c r="Y2536" i="4"/>
  <c r="Y2537" i="4"/>
  <c r="Y2538" i="4"/>
  <c r="Y2539" i="4"/>
  <c r="Y2540" i="4"/>
  <c r="Y2541" i="4"/>
  <c r="Y2542" i="4"/>
  <c r="Y2543" i="4"/>
  <c r="Y2544" i="4"/>
  <c r="Y2545" i="4"/>
  <c r="Y2546" i="4"/>
  <c r="Y2547" i="4"/>
  <c r="Y2548" i="4"/>
  <c r="Y2549" i="4"/>
  <c r="Y2550" i="4"/>
  <c r="Y2551" i="4"/>
  <c r="Y2552" i="4"/>
  <c r="Y2553" i="4"/>
  <c r="Y2554" i="4"/>
  <c r="Y2555" i="4"/>
  <c r="Y2556" i="4"/>
  <c r="Y2557" i="4"/>
  <c r="Y2558" i="4"/>
  <c r="Y2559" i="4"/>
  <c r="Y2560" i="4"/>
  <c r="Y2561" i="4"/>
  <c r="Y2562" i="4"/>
  <c r="Y2563" i="4"/>
  <c r="Y2564" i="4"/>
  <c r="Y2565" i="4"/>
  <c r="Y2566" i="4"/>
  <c r="Y2567" i="4"/>
  <c r="Y2568" i="4"/>
  <c r="Y2569" i="4"/>
  <c r="Y2570" i="4"/>
  <c r="Y2571" i="4"/>
  <c r="Y2572" i="4"/>
  <c r="Y2573" i="4"/>
  <c r="Y2574" i="4"/>
  <c r="Y2575" i="4"/>
  <c r="Y2576" i="4"/>
  <c r="Y2577" i="4"/>
  <c r="Y2578" i="4"/>
  <c r="Y2579" i="4"/>
  <c r="Y2580" i="4"/>
  <c r="Y2581" i="4"/>
  <c r="Y2582" i="4"/>
  <c r="Y2583" i="4"/>
  <c r="Y2584" i="4"/>
  <c r="Y2585" i="4"/>
  <c r="Y2586" i="4"/>
  <c r="Y2587" i="4"/>
  <c r="Y2588" i="4"/>
  <c r="Y2589" i="4"/>
  <c r="Y2590" i="4"/>
  <c r="Y2591" i="4"/>
  <c r="Y2592" i="4"/>
  <c r="Y2593" i="4"/>
  <c r="Y2594" i="4"/>
  <c r="Y2595" i="4"/>
  <c r="Y2596" i="4"/>
  <c r="Y2597" i="4"/>
  <c r="Y2598" i="4"/>
  <c r="Y2599" i="4"/>
  <c r="Y2600" i="4"/>
  <c r="Y2601" i="4"/>
  <c r="Y2602" i="4"/>
  <c r="Y2603" i="4"/>
  <c r="Y2604" i="4"/>
  <c r="Y2605" i="4"/>
  <c r="Y2606" i="4"/>
  <c r="Y2607" i="4"/>
  <c r="Y2608" i="4"/>
  <c r="Y2609" i="4"/>
  <c r="Y2610" i="4"/>
  <c r="Y2611" i="4"/>
  <c r="Y2612" i="4"/>
  <c r="Y2613" i="4"/>
  <c r="Y2614" i="4"/>
  <c r="Y2615" i="4"/>
  <c r="Y2616" i="4"/>
  <c r="Y2617" i="4"/>
  <c r="Y2618" i="4"/>
  <c r="Y2619" i="4"/>
  <c r="Y2620" i="4"/>
  <c r="Y2621" i="4"/>
  <c r="Y2622" i="4"/>
  <c r="Y2623" i="4"/>
  <c r="Y2624" i="4"/>
  <c r="Y2625" i="4"/>
  <c r="Y2626" i="4"/>
  <c r="Y2627" i="4"/>
  <c r="Y2628" i="4"/>
  <c r="Y2629" i="4"/>
  <c r="Y2630" i="4"/>
  <c r="Y2631" i="4"/>
  <c r="Y2632" i="4"/>
  <c r="Y2633" i="4"/>
  <c r="Y2634" i="4"/>
  <c r="Y2635" i="4"/>
  <c r="Y2636" i="4"/>
  <c r="Y2637" i="4"/>
  <c r="Y2638" i="4"/>
  <c r="Y2639" i="4"/>
  <c r="Y2640" i="4"/>
  <c r="Y2641" i="4"/>
  <c r="Y2642" i="4"/>
  <c r="Y2643" i="4"/>
  <c r="Y2644" i="4"/>
  <c r="Y2645" i="4"/>
  <c r="Y2646" i="4"/>
  <c r="Y2647" i="4"/>
  <c r="Y2648" i="4"/>
  <c r="Y2649" i="4"/>
  <c r="Y2650" i="4"/>
  <c r="Y2651" i="4"/>
  <c r="Y2652" i="4"/>
  <c r="Y2653" i="4"/>
  <c r="Y2654" i="4"/>
  <c r="Y2655" i="4"/>
  <c r="Y2656" i="4"/>
  <c r="Y2657" i="4"/>
  <c r="Y2658" i="4"/>
  <c r="Y2659" i="4"/>
  <c r="Y2660" i="4"/>
  <c r="Y2661" i="4"/>
  <c r="Y2662" i="4"/>
  <c r="Y2663" i="4"/>
  <c r="Y2664" i="4"/>
  <c r="Y2665" i="4"/>
  <c r="Y2666" i="4"/>
  <c r="Y2667" i="4"/>
  <c r="Y2668" i="4"/>
  <c r="Y2669" i="4"/>
  <c r="Y2670" i="4"/>
  <c r="Y2671" i="4"/>
  <c r="Y2672" i="4"/>
  <c r="Y2673" i="4"/>
  <c r="Y2674" i="4"/>
  <c r="Y2675" i="4"/>
  <c r="Y2676" i="4"/>
  <c r="Y2677" i="4"/>
  <c r="Y2678" i="4"/>
  <c r="Y2679" i="4"/>
  <c r="Y2680" i="4"/>
  <c r="Y2681" i="4"/>
  <c r="Y2682" i="4"/>
  <c r="Y2683" i="4"/>
  <c r="Y2684" i="4"/>
  <c r="Y2685" i="4"/>
  <c r="Y2686" i="4"/>
  <c r="Y2687" i="4"/>
  <c r="Y2688" i="4"/>
  <c r="Y2689" i="4"/>
  <c r="Y2690" i="4"/>
  <c r="Y2691" i="4"/>
  <c r="Y2692" i="4"/>
  <c r="Y2693" i="4"/>
  <c r="Y2694" i="4"/>
  <c r="Y2695" i="4"/>
  <c r="Y2696" i="4"/>
  <c r="Y2697" i="4"/>
  <c r="Y2698" i="4"/>
  <c r="Y2699" i="4"/>
  <c r="Y2700" i="4"/>
  <c r="Y2701" i="4"/>
  <c r="Y2702" i="4"/>
  <c r="Y2703" i="4"/>
  <c r="Y2704" i="4"/>
  <c r="Y2705" i="4"/>
  <c r="Y2706" i="4"/>
  <c r="Y2707" i="4"/>
  <c r="Y2708" i="4"/>
  <c r="Y2709" i="4"/>
  <c r="Y2710" i="4"/>
  <c r="Y2711" i="4"/>
  <c r="Y2712" i="4"/>
  <c r="Y2713" i="4"/>
  <c r="Y2714" i="4"/>
  <c r="Y2715" i="4"/>
  <c r="Y2716" i="4"/>
  <c r="Y2717" i="4"/>
  <c r="Y2718" i="4"/>
  <c r="Y2719" i="4"/>
  <c r="Y2720" i="4"/>
  <c r="Y2721" i="4"/>
  <c r="Y2722" i="4"/>
  <c r="Y2723" i="4"/>
  <c r="Y2724" i="4"/>
  <c r="Y2725" i="4"/>
  <c r="Y2726" i="4"/>
  <c r="Y2727" i="4"/>
  <c r="Y2728" i="4"/>
  <c r="Y2729" i="4"/>
  <c r="Y2730" i="4"/>
  <c r="Y2731" i="4"/>
  <c r="Y2732" i="4"/>
  <c r="Y2733" i="4"/>
  <c r="Y2734" i="4"/>
  <c r="Y2735" i="4"/>
  <c r="Y2736" i="4"/>
  <c r="Y2737" i="4"/>
  <c r="Y2738" i="4"/>
  <c r="Y2739" i="4"/>
  <c r="Y2740" i="4"/>
  <c r="Y2741" i="4"/>
  <c r="Y2742" i="4"/>
  <c r="Y2743" i="4"/>
  <c r="Y2744" i="4"/>
  <c r="Y2745" i="4"/>
  <c r="Y2746" i="4"/>
  <c r="Y2747" i="4"/>
  <c r="Y2748" i="4"/>
  <c r="Y2749" i="4"/>
  <c r="Y2750" i="4"/>
  <c r="Y2751" i="4"/>
  <c r="Y2752" i="4"/>
  <c r="Y2753" i="4"/>
  <c r="Y2754" i="4"/>
  <c r="Y2755" i="4"/>
  <c r="Y2756" i="4"/>
  <c r="Y2757" i="4"/>
  <c r="Y2758" i="4"/>
  <c r="Y2759" i="4"/>
  <c r="Y2760" i="4"/>
  <c r="Y2761" i="4"/>
  <c r="Y2762" i="4"/>
  <c r="Y2763" i="4"/>
  <c r="Y2764" i="4"/>
  <c r="Y2765" i="4"/>
  <c r="Y2766" i="4"/>
  <c r="Y2767" i="4"/>
  <c r="Y2768" i="4"/>
  <c r="Y2769" i="4"/>
  <c r="Y2770" i="4"/>
  <c r="Y2771" i="4"/>
  <c r="Y2772" i="4"/>
  <c r="Y2773" i="4"/>
  <c r="Y2774" i="4"/>
  <c r="Y2775" i="4"/>
  <c r="Y2776" i="4"/>
  <c r="Y2777" i="4"/>
  <c r="Y2778" i="4"/>
  <c r="Y2779" i="4"/>
  <c r="Y2780" i="4"/>
  <c r="Y2781" i="4"/>
  <c r="Y2782" i="4"/>
  <c r="Y2783" i="4"/>
  <c r="Y2784" i="4"/>
  <c r="Y2785" i="4"/>
  <c r="Y2786" i="4"/>
  <c r="Y2787" i="4"/>
  <c r="Y2788" i="4"/>
  <c r="Y2789" i="4"/>
  <c r="Y2790" i="4"/>
  <c r="Y2791" i="4"/>
  <c r="Y2792" i="4"/>
  <c r="Y2793" i="4"/>
  <c r="Y2794" i="4"/>
  <c r="Y2795" i="4"/>
  <c r="Y2796" i="4"/>
  <c r="Y2797" i="4"/>
  <c r="Y2798" i="4"/>
  <c r="Y2799" i="4"/>
  <c r="Y2800" i="4"/>
  <c r="Y2801" i="4"/>
  <c r="Y2802" i="4"/>
  <c r="Y2803" i="4"/>
  <c r="Y2804" i="4"/>
  <c r="Y2805" i="4"/>
  <c r="Y2806" i="4"/>
  <c r="Y2807" i="4"/>
  <c r="Y2808" i="4"/>
  <c r="Y2809" i="4"/>
  <c r="Y2810" i="4"/>
  <c r="Y2811" i="4"/>
  <c r="Y2812" i="4"/>
  <c r="Y2813" i="4"/>
  <c r="Y2814" i="4"/>
  <c r="Y2815" i="4"/>
  <c r="Y2816" i="4"/>
  <c r="Y2817" i="4"/>
  <c r="Y2818" i="4"/>
  <c r="Y2819" i="4"/>
  <c r="Y2820" i="4"/>
  <c r="Y2821" i="4"/>
  <c r="Y2822" i="4"/>
  <c r="Y2823" i="4"/>
  <c r="Y2824" i="4"/>
  <c r="Y2825" i="4"/>
  <c r="Y2826" i="4"/>
  <c r="Y2827" i="4"/>
  <c r="Y2828" i="4"/>
  <c r="Y2829" i="4"/>
  <c r="Y2830" i="4"/>
  <c r="Y2831" i="4"/>
  <c r="Y2832" i="4"/>
  <c r="Y2833" i="4"/>
  <c r="Y2834" i="4"/>
  <c r="Y2835" i="4"/>
  <c r="Y2836" i="4"/>
  <c r="Y2837" i="4"/>
  <c r="Y2838" i="4"/>
  <c r="Y2839" i="4"/>
  <c r="Y2840" i="4"/>
  <c r="Y2841" i="4"/>
  <c r="Y2842" i="4"/>
  <c r="Y2843" i="4"/>
  <c r="Y2844" i="4"/>
  <c r="Y2845" i="4"/>
  <c r="Y2846" i="4"/>
  <c r="Y2847" i="4"/>
  <c r="Y2848" i="4"/>
  <c r="Y2849" i="4"/>
  <c r="Y2850" i="4"/>
  <c r="Y2851" i="4"/>
  <c r="Y2852" i="4"/>
  <c r="Y2853" i="4"/>
  <c r="Y2854" i="4"/>
  <c r="Y2855" i="4"/>
  <c r="Y2856" i="4"/>
  <c r="Y2857" i="4"/>
  <c r="Y2858" i="4"/>
  <c r="Y2859" i="4"/>
  <c r="Y2860" i="4"/>
  <c r="Y2861" i="4"/>
  <c r="Y2862" i="4"/>
  <c r="Y2863" i="4"/>
  <c r="Y2864" i="4"/>
  <c r="Y2865" i="4"/>
  <c r="Y2866" i="4"/>
  <c r="Y2867" i="4"/>
  <c r="Y2868" i="4"/>
  <c r="Y2869" i="4"/>
  <c r="Y2870" i="4"/>
  <c r="Y2871" i="4"/>
  <c r="Y2872" i="4"/>
  <c r="Y2873" i="4"/>
  <c r="Y2874" i="4"/>
  <c r="Y2875" i="4"/>
  <c r="Y2876" i="4"/>
  <c r="Y2877" i="4"/>
  <c r="Y2878" i="4"/>
  <c r="Y2879" i="4"/>
  <c r="Y2880" i="4"/>
  <c r="Y2881" i="4"/>
  <c r="Y2882" i="4"/>
  <c r="Y2883" i="4"/>
  <c r="Y2884" i="4"/>
  <c r="Y2885" i="4"/>
  <c r="Y2886" i="4"/>
  <c r="Y2887" i="4"/>
  <c r="Y2888" i="4"/>
  <c r="Y2889" i="4"/>
  <c r="Y2890" i="4"/>
  <c r="Y2891" i="4"/>
  <c r="Y2892" i="4"/>
  <c r="Y2893" i="4"/>
  <c r="Y2894" i="4"/>
  <c r="Y2895" i="4"/>
  <c r="Y2896" i="4"/>
  <c r="Y2897" i="4"/>
  <c r="Y2898" i="4"/>
  <c r="Y2899" i="4"/>
  <c r="Y2900" i="4"/>
  <c r="Y2901" i="4"/>
  <c r="Y2902" i="4"/>
  <c r="Y2903" i="4"/>
  <c r="Y2904" i="4"/>
  <c r="Y2905" i="4"/>
  <c r="Y2906" i="4"/>
  <c r="Y2907" i="4"/>
  <c r="Y2908" i="4"/>
  <c r="Y2909" i="4"/>
  <c r="Y2910" i="4"/>
  <c r="Y2911" i="4"/>
  <c r="Y2912" i="4"/>
  <c r="Y2913" i="4"/>
  <c r="Y2914" i="4"/>
  <c r="Y2915" i="4"/>
  <c r="Y2916" i="4"/>
  <c r="Y2917" i="4"/>
  <c r="Y2918" i="4"/>
  <c r="Y2919" i="4"/>
  <c r="Y2920" i="4"/>
  <c r="Y2921" i="4"/>
  <c r="Y2922" i="4"/>
  <c r="Y2923" i="4"/>
  <c r="Y2924" i="4"/>
  <c r="Y2925" i="4"/>
  <c r="Y2926" i="4"/>
  <c r="Y2927" i="4"/>
  <c r="Y2928" i="4"/>
  <c r="Y2929" i="4"/>
  <c r="Y2930" i="4"/>
  <c r="Y2931" i="4"/>
  <c r="Y2932" i="4"/>
  <c r="Y2933" i="4"/>
  <c r="Y2934" i="4"/>
  <c r="Y2935" i="4"/>
  <c r="Y2936" i="4"/>
  <c r="Y2937" i="4"/>
  <c r="Y2938" i="4"/>
  <c r="Y2939" i="4"/>
  <c r="Y2940" i="4"/>
  <c r="Y2941" i="4"/>
  <c r="Y2942" i="4"/>
  <c r="Y2943" i="4"/>
  <c r="Y2944" i="4"/>
  <c r="Y2945" i="4"/>
  <c r="Y2946" i="4"/>
  <c r="Y2947" i="4"/>
  <c r="Y2948" i="4"/>
  <c r="Y2949" i="4"/>
  <c r="Y2950" i="4"/>
  <c r="Y2951" i="4"/>
  <c r="Y2952" i="4"/>
  <c r="Y2953" i="4"/>
  <c r="Y2954" i="4"/>
  <c r="Y2955" i="4"/>
  <c r="Y2956" i="4"/>
  <c r="Y2957" i="4"/>
  <c r="Y2958" i="4"/>
  <c r="Y2959" i="4"/>
  <c r="Y2960" i="4"/>
  <c r="Y2961" i="4"/>
  <c r="Y2962" i="4"/>
  <c r="Y2963" i="4"/>
  <c r="Y2964" i="4"/>
  <c r="Y2965" i="4"/>
  <c r="Y2966" i="4"/>
  <c r="Y2967" i="4"/>
  <c r="Y2968" i="4"/>
  <c r="Y2969" i="4"/>
  <c r="Y2970" i="4"/>
  <c r="Y2971" i="4"/>
  <c r="Y2972" i="4"/>
  <c r="Y2973" i="4"/>
  <c r="Y2974" i="4"/>
  <c r="Y2975" i="4"/>
  <c r="Y2976" i="4"/>
  <c r="Y2977" i="4"/>
  <c r="Y2978" i="4"/>
  <c r="Y2979" i="4"/>
  <c r="Y2980" i="4"/>
  <c r="Y2981" i="4"/>
  <c r="Y2982" i="4"/>
  <c r="Y2983" i="4"/>
  <c r="Y2984" i="4"/>
  <c r="Y2985" i="4"/>
  <c r="Y2986" i="4"/>
  <c r="Y2987" i="4"/>
  <c r="Y2988" i="4"/>
  <c r="Y2989" i="4"/>
  <c r="Y2990" i="4"/>
  <c r="Y2991" i="4"/>
  <c r="Y2992" i="4"/>
  <c r="Y2993" i="4"/>
  <c r="Y2994" i="4"/>
  <c r="Y2995" i="4"/>
  <c r="Y2996" i="4"/>
  <c r="Y2997" i="4"/>
  <c r="Y2998" i="4"/>
  <c r="Y2999" i="4"/>
  <c r="Y3000" i="4"/>
  <c r="Y3001" i="4"/>
  <c r="Y3002" i="4"/>
  <c r="Y3003" i="4"/>
  <c r="Y3004" i="4"/>
  <c r="Y3005" i="4"/>
  <c r="Y3006" i="4"/>
  <c r="Y3007" i="4"/>
  <c r="Y3008" i="4"/>
  <c r="Y3009" i="4"/>
  <c r="Y3010" i="4"/>
  <c r="Y3011" i="4"/>
  <c r="Y3012" i="4"/>
  <c r="Y3013" i="4"/>
  <c r="Y3014" i="4"/>
  <c r="Y3015" i="4"/>
  <c r="Y3016" i="4"/>
  <c r="Y3017" i="4"/>
  <c r="Y3018" i="4"/>
  <c r="Y3019" i="4"/>
  <c r="Y3020" i="4"/>
  <c r="Y3021" i="4"/>
  <c r="Y3022" i="4"/>
  <c r="Y3023" i="4"/>
  <c r="Y3024" i="4"/>
  <c r="Y3025" i="4"/>
  <c r="Y3026" i="4"/>
  <c r="Y3027" i="4"/>
  <c r="Y3028" i="4"/>
  <c r="Y3029" i="4"/>
  <c r="Y3030" i="4"/>
  <c r="Y3031" i="4"/>
  <c r="Y3032" i="4"/>
  <c r="Y3033" i="4"/>
  <c r="Y3034" i="4"/>
  <c r="Y3035" i="4"/>
  <c r="Y3036" i="4"/>
  <c r="Y3037" i="4"/>
  <c r="Y3038" i="4"/>
  <c r="Y3039" i="4"/>
  <c r="Y3040" i="4"/>
  <c r="Y3041" i="4"/>
  <c r="Y3042" i="4"/>
  <c r="Y3043" i="4"/>
  <c r="Y3044" i="4"/>
  <c r="Y3045" i="4"/>
  <c r="Y3046" i="4"/>
  <c r="Y3047" i="4"/>
  <c r="Y3048" i="4"/>
  <c r="Y3049" i="4"/>
  <c r="Y3050" i="4"/>
  <c r="Y3051" i="4"/>
  <c r="Y3052" i="4"/>
  <c r="Y3053" i="4"/>
  <c r="Y3054" i="4"/>
  <c r="Y3055" i="4"/>
  <c r="Y3056" i="4"/>
  <c r="Y3057" i="4"/>
  <c r="Y3058" i="4"/>
  <c r="Y3059" i="4"/>
  <c r="Y3060" i="4"/>
  <c r="Y3061" i="4"/>
  <c r="Y3062" i="4"/>
  <c r="Y3063" i="4"/>
  <c r="Y3064" i="4"/>
  <c r="Y3065" i="4"/>
  <c r="Y3066" i="4"/>
  <c r="Y3067" i="4"/>
  <c r="Y3068" i="4"/>
  <c r="Y3069" i="4"/>
  <c r="Y3070" i="4"/>
  <c r="Y3071" i="4"/>
  <c r="Y3072" i="4"/>
  <c r="Y3073" i="4"/>
  <c r="Y3074" i="4"/>
  <c r="Y3075" i="4"/>
  <c r="Y3076" i="4"/>
  <c r="Y3077" i="4"/>
  <c r="Y3078" i="4"/>
  <c r="Y3079" i="4"/>
  <c r="Y3080" i="4"/>
  <c r="Y3081" i="4"/>
  <c r="Y3082" i="4"/>
  <c r="Y3083" i="4"/>
  <c r="Y3084" i="4"/>
  <c r="Y3085" i="4"/>
  <c r="Y3086" i="4"/>
  <c r="Y3087" i="4"/>
  <c r="Y3088" i="4"/>
  <c r="Y3089" i="4"/>
  <c r="Y3090" i="4"/>
  <c r="Y3091" i="4"/>
  <c r="Y3092" i="4"/>
  <c r="Y3093" i="4"/>
  <c r="Y3094" i="4"/>
  <c r="Y3095" i="4"/>
  <c r="Y3096" i="4"/>
  <c r="Y3097" i="4"/>
  <c r="Y3098" i="4"/>
  <c r="Y3099" i="4"/>
  <c r="Y3100" i="4"/>
  <c r="Y3101" i="4"/>
  <c r="Y3102" i="4"/>
  <c r="Y3103" i="4"/>
  <c r="Y3104" i="4"/>
  <c r="Y3105" i="4"/>
  <c r="Y3106" i="4"/>
  <c r="Y3107" i="4"/>
  <c r="Y3108" i="4"/>
  <c r="Y3109" i="4"/>
  <c r="Y3110" i="4"/>
  <c r="Y3111" i="4"/>
  <c r="Y3112" i="4"/>
  <c r="Y3113" i="4"/>
  <c r="Y3114" i="4"/>
  <c r="Y3115" i="4"/>
  <c r="Y3116" i="4"/>
  <c r="Y3117" i="4"/>
  <c r="Y3118" i="4"/>
  <c r="Y3119" i="4"/>
  <c r="Y3120" i="4"/>
  <c r="Y3121" i="4"/>
  <c r="Y3122" i="4"/>
  <c r="Y3123" i="4"/>
  <c r="Y3124" i="4"/>
  <c r="Y3125" i="4"/>
  <c r="Y3126" i="4"/>
  <c r="Y3127" i="4"/>
  <c r="Y3128" i="4"/>
  <c r="Y3129" i="4"/>
  <c r="Y3130" i="4"/>
  <c r="Y3131" i="4"/>
  <c r="Y3132" i="4"/>
  <c r="Y3133" i="4"/>
  <c r="Y3134" i="4"/>
  <c r="Y3135" i="4"/>
  <c r="Y3136" i="4"/>
  <c r="Y3137" i="4"/>
  <c r="Y3138" i="4"/>
  <c r="Y3139" i="4"/>
  <c r="Y3140" i="4"/>
  <c r="Y3141" i="4"/>
  <c r="Y3142" i="4"/>
  <c r="Y3143" i="4"/>
  <c r="Y3144" i="4"/>
  <c r="Y3145" i="4"/>
  <c r="Y3146" i="4"/>
  <c r="Y3147" i="4"/>
  <c r="Y3148" i="4"/>
  <c r="Y3149" i="4"/>
  <c r="Y3150" i="4"/>
  <c r="Y3151" i="4"/>
  <c r="Y3152" i="4"/>
  <c r="Y3153" i="4"/>
  <c r="Y3154" i="4"/>
  <c r="Y3155" i="4"/>
  <c r="Y3156" i="4"/>
  <c r="Y3157" i="4"/>
  <c r="Y3158" i="4"/>
  <c r="Y3159" i="4"/>
  <c r="Y3160" i="4"/>
  <c r="Y3161" i="4"/>
  <c r="Y3162" i="4"/>
  <c r="Y3163" i="4"/>
  <c r="Y3164" i="4"/>
  <c r="Y3165" i="4"/>
  <c r="Y3166" i="4"/>
  <c r="Y3167" i="4"/>
  <c r="Y3168" i="4"/>
  <c r="Y3169" i="4"/>
  <c r="Y3170" i="4"/>
  <c r="Y3171" i="4"/>
  <c r="Y3172" i="4"/>
  <c r="Y3173" i="4"/>
  <c r="Y3174" i="4"/>
  <c r="Y3175" i="4"/>
  <c r="Y3176" i="4"/>
  <c r="Y3177" i="4"/>
  <c r="Y3178" i="4"/>
  <c r="Y3179" i="4"/>
  <c r="Y3180" i="4"/>
  <c r="Y3181" i="4"/>
  <c r="Y3182" i="4"/>
  <c r="Y3183" i="4"/>
  <c r="Y3184" i="4"/>
  <c r="Y3185" i="4"/>
  <c r="Y3186" i="4"/>
  <c r="Y3187" i="4"/>
  <c r="Y3188" i="4"/>
  <c r="Y3189" i="4"/>
  <c r="Y3190" i="4"/>
  <c r="Y3191" i="4"/>
  <c r="Y3192" i="4"/>
  <c r="Y3193" i="4"/>
  <c r="Y3194" i="4"/>
  <c r="Y3195" i="4"/>
  <c r="Y3196" i="4"/>
  <c r="Y3197" i="4"/>
  <c r="Y3198" i="4"/>
  <c r="Y3199" i="4"/>
  <c r="Y3200" i="4"/>
  <c r="Y3201" i="4"/>
  <c r="Y3202" i="4"/>
  <c r="Y3203" i="4"/>
  <c r="Y3204" i="4"/>
  <c r="Y3205" i="4"/>
  <c r="Y3206" i="4"/>
  <c r="Y3207" i="4"/>
  <c r="Y3208" i="4"/>
  <c r="Y3209" i="4"/>
  <c r="Y3210" i="4"/>
  <c r="Y3211" i="4"/>
  <c r="Y3212" i="4"/>
  <c r="Y3213" i="4"/>
  <c r="Y3214" i="4"/>
  <c r="Y3215" i="4"/>
  <c r="Y3216" i="4"/>
  <c r="Y3217" i="4"/>
  <c r="Y3218" i="4"/>
  <c r="Y3219" i="4"/>
  <c r="Y3220" i="4"/>
  <c r="Y3221" i="4"/>
  <c r="Y3222" i="4"/>
  <c r="Y3223" i="4"/>
  <c r="Y3224" i="4"/>
  <c r="Y3225" i="4"/>
  <c r="Y3226" i="4"/>
  <c r="Y3227" i="4"/>
  <c r="Y3228" i="4"/>
  <c r="Y3229" i="4"/>
  <c r="Y3230" i="4"/>
  <c r="Y3231" i="4"/>
  <c r="Y3232" i="4"/>
  <c r="Y3233" i="4"/>
  <c r="Y3234" i="4"/>
  <c r="Y3235" i="4"/>
  <c r="Y3236" i="4"/>
  <c r="Y3237" i="4"/>
  <c r="Y3238" i="4"/>
  <c r="Y3239" i="4"/>
  <c r="Y3240" i="4"/>
  <c r="Y3241" i="4"/>
  <c r="Y3242" i="4"/>
  <c r="Y3243" i="4"/>
  <c r="Y3244" i="4"/>
  <c r="Y3245" i="4"/>
  <c r="Y3246" i="4"/>
  <c r="Y3247" i="4"/>
  <c r="Y3248" i="4"/>
  <c r="Y3249" i="4"/>
  <c r="Y3250" i="4"/>
  <c r="Y3251" i="4"/>
  <c r="Y3252" i="4"/>
  <c r="Y3253" i="4"/>
  <c r="Y3254" i="4"/>
  <c r="Y3255" i="4"/>
  <c r="Y3256" i="4"/>
  <c r="Y3257" i="4"/>
  <c r="Y3258" i="4"/>
  <c r="Y3259" i="4"/>
  <c r="Y3260" i="4"/>
  <c r="Y3261" i="4"/>
  <c r="Y3262" i="4"/>
  <c r="Y3263" i="4"/>
  <c r="Y3264" i="4"/>
  <c r="Y3265" i="4"/>
  <c r="Y3266" i="4"/>
  <c r="Y3267" i="4"/>
  <c r="Y3268" i="4"/>
  <c r="Y3269" i="4"/>
  <c r="Y3270" i="4"/>
  <c r="Y3271" i="4"/>
  <c r="Y3272" i="4"/>
  <c r="Y3273" i="4"/>
  <c r="Y3274" i="4"/>
  <c r="Y3275" i="4"/>
  <c r="Y3276" i="4"/>
  <c r="Y3277" i="4"/>
  <c r="Y3278" i="4"/>
  <c r="Y3279" i="4"/>
  <c r="Y3280" i="4"/>
  <c r="Y3281" i="4"/>
  <c r="Y3282" i="4"/>
  <c r="Y3283" i="4"/>
  <c r="Y3284" i="4"/>
  <c r="Y3285" i="4"/>
  <c r="Y3286" i="4"/>
  <c r="Y3287" i="4"/>
  <c r="Y3288" i="4"/>
  <c r="Y3289" i="4"/>
  <c r="Y3290" i="4"/>
  <c r="Y3291" i="4"/>
  <c r="Y3292" i="4"/>
  <c r="Y3293" i="4"/>
  <c r="Y3294" i="4"/>
  <c r="Y3295" i="4"/>
  <c r="Y3296" i="4"/>
  <c r="Y3297" i="4"/>
  <c r="Y3298" i="4"/>
  <c r="Y3299" i="4"/>
  <c r="Y3300" i="4"/>
  <c r="Y3301" i="4"/>
  <c r="Y3302" i="4"/>
  <c r="Y3303" i="4"/>
  <c r="Y3304" i="4"/>
  <c r="Y3305" i="4"/>
  <c r="Y3306" i="4"/>
  <c r="Y3307" i="4"/>
  <c r="Y3308" i="4"/>
  <c r="Y3309" i="4"/>
  <c r="Y3310" i="4"/>
  <c r="Y3311" i="4"/>
  <c r="Y3312" i="4"/>
  <c r="Y3313" i="4"/>
  <c r="Y3314" i="4"/>
  <c r="Y3315" i="4"/>
  <c r="Y3316" i="4"/>
  <c r="Y3317" i="4"/>
  <c r="Y3318" i="4"/>
  <c r="Y3319" i="4"/>
  <c r="Y3320" i="4"/>
  <c r="Y3321" i="4"/>
  <c r="Y3322" i="4"/>
  <c r="Y3323" i="4"/>
  <c r="Y3324" i="4"/>
  <c r="Y3325" i="4"/>
  <c r="Y3326" i="4"/>
  <c r="Y3327" i="4"/>
  <c r="Y3328" i="4"/>
  <c r="Y3329" i="4"/>
  <c r="Y3330" i="4"/>
  <c r="Y3331" i="4"/>
  <c r="Y3332" i="4"/>
  <c r="Y3333" i="4"/>
  <c r="Y3334" i="4"/>
  <c r="Y3335" i="4"/>
  <c r="Y3336" i="4"/>
  <c r="Y3337" i="4"/>
  <c r="Y3338" i="4"/>
  <c r="Y3339" i="4"/>
  <c r="Y3340" i="4"/>
  <c r="Y3341" i="4"/>
  <c r="Y3342" i="4"/>
  <c r="Y3343" i="4"/>
  <c r="Y3344" i="4"/>
  <c r="Y3345" i="4"/>
  <c r="Y3346" i="4"/>
  <c r="Y3347" i="4"/>
  <c r="Y3348" i="4"/>
  <c r="Y3349" i="4"/>
  <c r="Y3350" i="4"/>
  <c r="Y3351" i="4"/>
  <c r="Y3352" i="4"/>
  <c r="Y3353" i="4"/>
  <c r="Y3354" i="4"/>
  <c r="Y3355" i="4"/>
  <c r="Y3356" i="4"/>
  <c r="Y3357" i="4"/>
  <c r="Y3358" i="4"/>
  <c r="Y3359" i="4"/>
  <c r="Y3360" i="4"/>
  <c r="Y3361" i="4"/>
  <c r="Y3362" i="4"/>
  <c r="Y3363" i="4"/>
  <c r="Y3364" i="4"/>
  <c r="Y3365" i="4"/>
  <c r="Y3366" i="4"/>
  <c r="Y3367" i="4"/>
  <c r="Y3368" i="4"/>
  <c r="Y3369" i="4"/>
  <c r="Y3370" i="4"/>
  <c r="Y3371" i="4"/>
  <c r="Y3372" i="4"/>
  <c r="Y3373" i="4"/>
  <c r="Y3374" i="4"/>
  <c r="Y3375" i="4"/>
  <c r="Y3376" i="4"/>
  <c r="Y3377" i="4"/>
  <c r="Y3378" i="4"/>
  <c r="Y3379" i="4"/>
  <c r="Y3380" i="4"/>
  <c r="Y3381" i="4"/>
  <c r="Y3382" i="4"/>
  <c r="Y3383" i="4"/>
  <c r="Y3384" i="4"/>
  <c r="Y3385" i="4"/>
  <c r="Y3386" i="4"/>
  <c r="Y3387" i="4"/>
  <c r="Y3388" i="4"/>
  <c r="Y3389" i="4"/>
  <c r="Y3390" i="4"/>
  <c r="Y3391" i="4"/>
  <c r="Y3392" i="4"/>
  <c r="Y3393" i="4"/>
  <c r="Y3394" i="4"/>
  <c r="Y3395" i="4"/>
  <c r="Y3396" i="4"/>
  <c r="Y3397" i="4"/>
  <c r="Y3398" i="4"/>
  <c r="Y3399" i="4"/>
  <c r="Y3400" i="4"/>
  <c r="Y3401" i="4"/>
  <c r="Y3402" i="4"/>
  <c r="Y3403" i="4"/>
  <c r="Y3404" i="4"/>
  <c r="Y3405" i="4"/>
  <c r="Y3406" i="4"/>
  <c r="Y3407" i="4"/>
  <c r="Y3408" i="4"/>
  <c r="Y3409" i="4"/>
  <c r="Y3410" i="4"/>
  <c r="Y3411" i="4"/>
  <c r="Y3412" i="4"/>
  <c r="Y3413" i="4"/>
  <c r="Y3414" i="4"/>
  <c r="Y3415" i="4"/>
  <c r="Y3416" i="4"/>
  <c r="Y3417" i="4"/>
  <c r="Y3418" i="4"/>
  <c r="Y3419" i="4"/>
  <c r="Y3420" i="4"/>
  <c r="Y3421" i="4"/>
  <c r="Y3422" i="4"/>
  <c r="Y3423" i="4"/>
  <c r="Y3424" i="4"/>
  <c r="Y3425" i="4"/>
  <c r="Y3426" i="4"/>
  <c r="Y3427" i="4"/>
  <c r="Y3428" i="4"/>
  <c r="Y3429" i="4"/>
  <c r="Y3430" i="4"/>
  <c r="Y3431" i="4"/>
  <c r="Y3432" i="4"/>
  <c r="Y3433" i="4"/>
  <c r="Y3434" i="4"/>
  <c r="Y3435" i="4"/>
  <c r="Y3436" i="4"/>
  <c r="Y3437" i="4"/>
  <c r="Y3438" i="4"/>
  <c r="Y3439" i="4"/>
  <c r="Y3440" i="4"/>
  <c r="Y3441" i="4"/>
  <c r="Y3442" i="4"/>
  <c r="Y3443" i="4"/>
  <c r="Y3444" i="4"/>
  <c r="Y3445" i="4"/>
  <c r="Y3446" i="4"/>
  <c r="Y3447" i="4"/>
  <c r="Y3448" i="4"/>
  <c r="Y3449" i="4"/>
  <c r="Y3450" i="4"/>
  <c r="Y3451" i="4"/>
  <c r="Y3452" i="4"/>
  <c r="Y3453" i="4"/>
  <c r="Y3454" i="4"/>
  <c r="Y3455" i="4"/>
  <c r="Y3456" i="4"/>
  <c r="Y3457" i="4"/>
  <c r="Y3458" i="4"/>
  <c r="Y3459" i="4"/>
  <c r="Y3460" i="4"/>
  <c r="Y3461" i="4"/>
  <c r="Y3462" i="4"/>
  <c r="Y3463" i="4"/>
  <c r="Y3464" i="4"/>
  <c r="Y3465" i="4"/>
  <c r="Y3466" i="4"/>
  <c r="Y3467" i="4"/>
  <c r="Y3468" i="4"/>
  <c r="Y3469" i="4"/>
  <c r="Y3470" i="4"/>
  <c r="Y3471" i="4"/>
  <c r="Y3472" i="4"/>
  <c r="Y3473" i="4"/>
  <c r="Y3474" i="4"/>
  <c r="Y3475" i="4"/>
  <c r="Y3476" i="4"/>
  <c r="Y3477" i="4"/>
  <c r="Y3478" i="4"/>
  <c r="Y3479" i="4"/>
  <c r="Y3480" i="4"/>
  <c r="Y3481" i="4"/>
  <c r="Y3482" i="4"/>
  <c r="Y3483" i="4"/>
  <c r="Y3484" i="4"/>
  <c r="Y3485" i="4"/>
  <c r="Y3486" i="4"/>
  <c r="Y3487" i="4"/>
  <c r="Y3488" i="4"/>
  <c r="Y3489" i="4"/>
  <c r="Y3490" i="4"/>
  <c r="Y3491" i="4"/>
  <c r="Y3492" i="4"/>
  <c r="Y3493" i="4"/>
  <c r="Y3494" i="4"/>
  <c r="Y3495" i="4"/>
  <c r="Y3496" i="4"/>
  <c r="Y3497" i="4"/>
  <c r="Y3498" i="4"/>
  <c r="Y3499" i="4"/>
  <c r="Y3500" i="4"/>
  <c r="Y3501" i="4"/>
  <c r="Y3502" i="4"/>
  <c r="Y3503" i="4"/>
  <c r="Y3504" i="4"/>
  <c r="Y3505" i="4"/>
  <c r="Y3506" i="4"/>
  <c r="Y3507" i="4"/>
  <c r="Y3508" i="4"/>
  <c r="Y3509" i="4"/>
  <c r="Y3510" i="4"/>
  <c r="Y3511" i="4"/>
  <c r="Y3512" i="4"/>
  <c r="Y3513" i="4"/>
  <c r="Y3514" i="4"/>
  <c r="Y3515" i="4"/>
  <c r="Y3516" i="4"/>
  <c r="Y3517" i="4"/>
  <c r="Y3518" i="4"/>
  <c r="Y3519" i="4"/>
  <c r="Y3520" i="4"/>
  <c r="Y3521" i="4"/>
  <c r="Y3522" i="4"/>
  <c r="Y3523" i="4"/>
  <c r="Y3524" i="4"/>
  <c r="Y3525" i="4"/>
  <c r="Y3526" i="4"/>
  <c r="Y3527" i="4"/>
  <c r="Y3528" i="4"/>
  <c r="Y3529" i="4"/>
  <c r="Y3530" i="4"/>
  <c r="Y3531" i="4"/>
  <c r="Y3532" i="4"/>
  <c r="Y3533" i="4"/>
  <c r="Y3534" i="4"/>
  <c r="Y3535" i="4"/>
  <c r="Y3536" i="4"/>
  <c r="Y3537" i="4"/>
  <c r="Y3538" i="4"/>
  <c r="Y3539" i="4"/>
  <c r="Y3540" i="4"/>
  <c r="Y3541" i="4"/>
  <c r="Y3542" i="4"/>
  <c r="Y3543" i="4"/>
  <c r="Y3544" i="4"/>
  <c r="Y3545" i="4"/>
  <c r="Y3546" i="4"/>
  <c r="Y3547" i="4"/>
  <c r="Y3548" i="4"/>
  <c r="Y3549" i="4"/>
  <c r="Y3550" i="4"/>
  <c r="Y3551" i="4"/>
  <c r="Y3552" i="4"/>
  <c r="Y3553" i="4"/>
  <c r="Y3554" i="4"/>
  <c r="Y3555" i="4"/>
  <c r="Y3556" i="4"/>
  <c r="Y3557" i="4"/>
  <c r="Y3558" i="4"/>
  <c r="Y3559" i="4"/>
  <c r="Y3560" i="4"/>
  <c r="Y3561" i="4"/>
  <c r="Y3562" i="4"/>
  <c r="Y3563" i="4"/>
  <c r="Y3564" i="4"/>
  <c r="Y3565" i="4"/>
  <c r="Y3566" i="4"/>
  <c r="Y3567" i="4"/>
  <c r="Y3568" i="4"/>
  <c r="Y3569" i="4"/>
  <c r="Y3570" i="4"/>
  <c r="Y3571" i="4"/>
  <c r="Y3572" i="4"/>
  <c r="Y3573" i="4"/>
  <c r="Y3574" i="4"/>
  <c r="Y3575" i="4"/>
  <c r="Y3576" i="4"/>
  <c r="Y3577" i="4"/>
  <c r="Y3578" i="4"/>
  <c r="Y3579" i="4"/>
  <c r="Y3580" i="4"/>
  <c r="Y3581" i="4"/>
  <c r="Y3582" i="4"/>
  <c r="Y3583" i="4"/>
  <c r="Y3584" i="4"/>
  <c r="Y3585" i="4"/>
  <c r="Y3586" i="4"/>
  <c r="Y3587" i="4"/>
  <c r="Y3588" i="4"/>
  <c r="Y3589" i="4"/>
  <c r="Y3590" i="4"/>
  <c r="Y3591" i="4"/>
  <c r="Y3592" i="4"/>
  <c r="Y3593" i="4"/>
  <c r="Y3594" i="4"/>
  <c r="Y3595" i="4"/>
  <c r="Y3596" i="4"/>
  <c r="Y3597" i="4"/>
  <c r="Y3598" i="4"/>
  <c r="Y3599" i="4"/>
  <c r="Y3600" i="4"/>
  <c r="Y3601" i="4"/>
  <c r="Y3602" i="4"/>
  <c r="Y3603" i="4"/>
  <c r="Y3604" i="4"/>
  <c r="Y3605" i="4"/>
  <c r="Y3606" i="4"/>
  <c r="Y3607" i="4"/>
  <c r="Y3608" i="4"/>
  <c r="Y3609" i="4"/>
  <c r="Y3610" i="4"/>
  <c r="Y3611" i="4"/>
  <c r="Y3612" i="4"/>
  <c r="Y3613" i="4"/>
  <c r="Y3614" i="4"/>
  <c r="Y3615" i="4"/>
  <c r="Y3616" i="4"/>
  <c r="Y3617" i="4"/>
  <c r="Y3618" i="4"/>
  <c r="Y3619" i="4"/>
  <c r="Y3620" i="4"/>
  <c r="Y3621" i="4"/>
  <c r="Y3622" i="4"/>
  <c r="Y3623" i="4"/>
  <c r="Y3624" i="4"/>
  <c r="Y3625" i="4"/>
  <c r="Y3626" i="4"/>
  <c r="Y3627" i="4"/>
  <c r="Y3628" i="4"/>
  <c r="Y3629" i="4"/>
  <c r="Y3630" i="4"/>
  <c r="Y3631" i="4"/>
  <c r="Y3632" i="4"/>
  <c r="Y3633" i="4"/>
  <c r="Y3634" i="4"/>
  <c r="Y3635" i="4"/>
  <c r="Y3636" i="4"/>
  <c r="Y3637" i="4"/>
  <c r="Y3638" i="4"/>
  <c r="Y3639" i="4"/>
  <c r="Y3640" i="4"/>
  <c r="Y3641" i="4"/>
  <c r="Y3642" i="4"/>
  <c r="Y3643" i="4"/>
  <c r="Y3644" i="4"/>
  <c r="Y3645" i="4"/>
  <c r="Y3646" i="4"/>
  <c r="Y3647" i="4"/>
  <c r="Y3648" i="4"/>
  <c r="Y3649" i="4"/>
  <c r="Y3650" i="4"/>
  <c r="Y3651" i="4"/>
  <c r="Y3652" i="4"/>
  <c r="Y3653" i="4"/>
  <c r="Y3654" i="4"/>
  <c r="Y3655" i="4"/>
  <c r="Y3656" i="4"/>
  <c r="Y3657" i="4"/>
  <c r="Y3658" i="4"/>
  <c r="Y3659" i="4"/>
  <c r="Y3660" i="4"/>
  <c r="Y3661" i="4"/>
  <c r="Y3662" i="4"/>
  <c r="Y3663" i="4"/>
  <c r="Y3664" i="4"/>
  <c r="Y3665" i="4"/>
  <c r="Y3666" i="4"/>
  <c r="Y3667" i="4"/>
  <c r="Y3668" i="4"/>
  <c r="Y3669" i="4"/>
  <c r="Y3670" i="4"/>
  <c r="Y3671" i="4"/>
  <c r="Y3672" i="4"/>
  <c r="Y3673" i="4"/>
  <c r="Y3674" i="4"/>
  <c r="Y3675" i="4"/>
  <c r="Y3676" i="4"/>
  <c r="Y3677" i="4"/>
  <c r="Y3678" i="4"/>
  <c r="Y3679" i="4"/>
  <c r="Y3680" i="4"/>
  <c r="Y3681" i="4"/>
  <c r="Y3682" i="4"/>
  <c r="Y3683" i="4"/>
  <c r="Y3684" i="4"/>
  <c r="Y3685" i="4"/>
  <c r="Y3686" i="4"/>
  <c r="Y3687" i="4"/>
  <c r="Y3688" i="4"/>
  <c r="Y3689" i="4"/>
  <c r="Y3690" i="4"/>
  <c r="Y3691" i="4"/>
  <c r="Y3692" i="4"/>
  <c r="Y3693" i="4"/>
  <c r="Y3694" i="4"/>
  <c r="Y3695" i="4"/>
  <c r="Y3696" i="4"/>
  <c r="Y3697" i="4"/>
  <c r="Y3698" i="4"/>
  <c r="Y3699" i="4"/>
  <c r="Y3700" i="4"/>
  <c r="Y3701" i="4"/>
  <c r="Y3702" i="4"/>
  <c r="Y3703" i="4"/>
  <c r="Y3704" i="4"/>
  <c r="Y3705" i="4"/>
  <c r="Y3706" i="4"/>
  <c r="Y3707" i="4"/>
  <c r="Y3708" i="4"/>
  <c r="Y3709" i="4"/>
  <c r="Y3710" i="4"/>
  <c r="Y3711" i="4"/>
  <c r="Y3712" i="4"/>
  <c r="Y3713" i="4"/>
  <c r="Y3714" i="4"/>
  <c r="Y3715" i="4"/>
  <c r="Y3716" i="4"/>
  <c r="Y3717" i="4"/>
  <c r="Y3718" i="4"/>
  <c r="Y3719" i="4"/>
  <c r="Y3720" i="4"/>
  <c r="Y3721" i="4"/>
  <c r="Y3722" i="4"/>
  <c r="Y3723" i="4"/>
  <c r="Y3724" i="4"/>
  <c r="Y3725" i="4"/>
  <c r="Y3726" i="4"/>
  <c r="Y3727" i="4"/>
  <c r="Y3728" i="4"/>
  <c r="Y3729" i="4"/>
  <c r="Y3730" i="4"/>
  <c r="Y3731" i="4"/>
  <c r="Y3732" i="4"/>
  <c r="Y3733" i="4"/>
  <c r="Y3734" i="4"/>
  <c r="Y3735" i="4"/>
  <c r="Y3736" i="4"/>
  <c r="Y3737" i="4"/>
  <c r="Y3738" i="4"/>
  <c r="Y3739" i="4"/>
  <c r="Y3740" i="4"/>
  <c r="Y3741" i="4"/>
  <c r="Y3742" i="4"/>
  <c r="Y3743" i="4"/>
  <c r="Y3744" i="4"/>
  <c r="Y3745" i="4"/>
  <c r="Y3746" i="4"/>
  <c r="Y3747" i="4"/>
  <c r="Y3748" i="4"/>
  <c r="Y3749" i="4"/>
  <c r="Y3750" i="4"/>
  <c r="Y3751" i="4"/>
  <c r="Y3752" i="4"/>
  <c r="Y3753" i="4"/>
  <c r="Y3754" i="4"/>
  <c r="Y3755" i="4"/>
  <c r="Y3756" i="4"/>
  <c r="Y3757" i="4"/>
  <c r="Y3758" i="4"/>
  <c r="Y3759" i="4"/>
  <c r="Y3760" i="4"/>
  <c r="Y3761" i="4"/>
  <c r="Y3762" i="4"/>
  <c r="Y3763" i="4"/>
  <c r="Y3764" i="4"/>
  <c r="Y3765" i="4"/>
  <c r="Y3766" i="4"/>
  <c r="Y3767" i="4"/>
  <c r="Y3768" i="4"/>
  <c r="Y3769" i="4"/>
  <c r="Y3770" i="4"/>
  <c r="Y3771" i="4"/>
  <c r="Y3772" i="4"/>
  <c r="Y3773" i="4"/>
  <c r="Y3774" i="4"/>
  <c r="Y3775" i="4"/>
  <c r="Y3776" i="4"/>
  <c r="Y3777" i="4"/>
  <c r="Y3778" i="4"/>
  <c r="Y3779" i="4"/>
  <c r="Y3780" i="4"/>
  <c r="Y3781" i="4"/>
  <c r="Y3782" i="4"/>
  <c r="Y3783" i="4"/>
  <c r="Y3784" i="4"/>
  <c r="Y3785" i="4"/>
  <c r="Y3786" i="4"/>
  <c r="Y3787" i="4"/>
  <c r="Y3788" i="4"/>
  <c r="Y3789" i="4"/>
  <c r="Y3790" i="4"/>
  <c r="Y3791" i="4"/>
  <c r="Y3792" i="4"/>
  <c r="Y3793" i="4"/>
  <c r="Y3794" i="4"/>
  <c r="Y3795" i="4"/>
  <c r="Y3796" i="4"/>
  <c r="Y3797" i="4"/>
  <c r="Y3798" i="4"/>
  <c r="Y3799" i="4"/>
  <c r="Y3800" i="4"/>
  <c r="Y3801" i="4"/>
  <c r="Y3802" i="4"/>
  <c r="Y3803" i="4"/>
  <c r="Y3804" i="4"/>
  <c r="Y3805" i="4"/>
  <c r="Y3806" i="4"/>
  <c r="Y3807" i="4"/>
  <c r="Y3808" i="4"/>
  <c r="Y3809" i="4"/>
  <c r="Y3810" i="4"/>
  <c r="Y3811" i="4"/>
  <c r="Y3812" i="4"/>
  <c r="Y3813" i="4"/>
  <c r="Y3814" i="4"/>
  <c r="Y3815" i="4"/>
  <c r="Y3816" i="4"/>
  <c r="Y3817" i="4"/>
  <c r="Y3818" i="4"/>
  <c r="Y3819" i="4"/>
  <c r="Y3820" i="4"/>
  <c r="Y3821" i="4"/>
  <c r="Y3822" i="4"/>
  <c r="Y3823" i="4"/>
  <c r="Y3824" i="4"/>
  <c r="Y3825" i="4"/>
  <c r="Y3826" i="4"/>
  <c r="Y3827" i="4"/>
  <c r="Y3828" i="4"/>
  <c r="Y3829" i="4"/>
  <c r="Y3830" i="4"/>
  <c r="Y3831" i="4"/>
  <c r="Y3832" i="4"/>
  <c r="Y3833" i="4"/>
  <c r="Y3834" i="4"/>
  <c r="Y3835" i="4"/>
  <c r="Y3836" i="4"/>
  <c r="Y3837" i="4"/>
  <c r="Y3838" i="4"/>
  <c r="Y3839" i="4"/>
  <c r="Y3840" i="4"/>
  <c r="Y3841" i="4"/>
  <c r="Y3842" i="4"/>
  <c r="Y3843" i="4"/>
  <c r="Y3844" i="4"/>
  <c r="Y3845" i="4"/>
  <c r="Y3846" i="4"/>
  <c r="Y3847" i="4"/>
  <c r="Y3848" i="4"/>
  <c r="Y3849" i="4"/>
  <c r="Y3850" i="4"/>
  <c r="Y3851" i="4"/>
  <c r="Y3852" i="4"/>
  <c r="Y3853" i="4"/>
  <c r="Y3854" i="4"/>
  <c r="Y3855" i="4"/>
  <c r="Y3856" i="4"/>
  <c r="Y3857" i="4"/>
  <c r="Y3858" i="4"/>
  <c r="Y3859" i="4"/>
  <c r="Y3860" i="4"/>
  <c r="Y3861" i="4"/>
  <c r="Y3862" i="4"/>
  <c r="Y3863" i="4"/>
  <c r="Y3864" i="4"/>
  <c r="Y3865" i="4"/>
  <c r="Y3866" i="4"/>
  <c r="Y3867" i="4"/>
  <c r="Y3868" i="4"/>
  <c r="Y3869" i="4"/>
  <c r="Y3870" i="4"/>
  <c r="Y3871" i="4"/>
  <c r="Y3872" i="4"/>
  <c r="Y3873" i="4"/>
  <c r="Y3874" i="4"/>
  <c r="Y3875" i="4"/>
  <c r="Y3876" i="4"/>
  <c r="Y3877" i="4"/>
  <c r="Y3878" i="4"/>
  <c r="Y3879" i="4"/>
  <c r="Y3880" i="4"/>
  <c r="Y3881" i="4"/>
  <c r="Y3882" i="4"/>
  <c r="Y3883" i="4"/>
  <c r="Y3884" i="4"/>
  <c r="Y3885" i="4"/>
  <c r="Y3886" i="4"/>
  <c r="Y3887" i="4"/>
  <c r="Y3888" i="4"/>
  <c r="Y3889" i="4"/>
  <c r="Y3890" i="4"/>
  <c r="Y3891" i="4"/>
  <c r="Y3892" i="4"/>
  <c r="Y3893" i="4"/>
  <c r="Y3894" i="4"/>
  <c r="Y3895" i="4"/>
  <c r="Y3896" i="4"/>
  <c r="Y3897" i="4"/>
  <c r="Y3898" i="4"/>
  <c r="Y3899" i="4"/>
  <c r="Y3900" i="4"/>
  <c r="Y3901" i="4"/>
  <c r="Y3902" i="4"/>
  <c r="Y3903" i="4"/>
  <c r="Y3904" i="4"/>
  <c r="Y3905" i="4"/>
  <c r="Y3906" i="4"/>
  <c r="Y3907" i="4"/>
  <c r="Y3908" i="4"/>
  <c r="Y3909" i="4"/>
  <c r="Y3910" i="4"/>
  <c r="Y3911" i="4"/>
  <c r="Y3912" i="4"/>
  <c r="Y3913" i="4"/>
  <c r="Y3914" i="4"/>
  <c r="Y3915" i="4"/>
  <c r="Y3916" i="4"/>
  <c r="Y3917" i="4"/>
  <c r="Y3918" i="4"/>
  <c r="Y3919" i="4"/>
  <c r="Y3920" i="4"/>
  <c r="Y3921" i="4"/>
  <c r="Y3922" i="4"/>
  <c r="Y3923" i="4"/>
  <c r="Y3924" i="4"/>
  <c r="Y3925" i="4"/>
  <c r="Y3926" i="4"/>
  <c r="Y3927" i="4"/>
  <c r="Y3928" i="4"/>
  <c r="Y3929" i="4"/>
  <c r="Y3930" i="4"/>
  <c r="Y3931" i="4"/>
  <c r="Y3932" i="4"/>
  <c r="Y3933" i="4"/>
  <c r="Y3934" i="4"/>
  <c r="Y3935" i="4"/>
  <c r="Y3936" i="4"/>
  <c r="Y3937" i="4"/>
  <c r="Y3938" i="4"/>
  <c r="Y3939" i="4"/>
  <c r="Y3940" i="4"/>
  <c r="Y3941" i="4"/>
  <c r="Y3942" i="4"/>
  <c r="Y3943" i="4"/>
  <c r="Y3944" i="4"/>
  <c r="Y3945" i="4"/>
  <c r="Y3946" i="4"/>
  <c r="Y3947" i="4"/>
  <c r="Y3948" i="4"/>
  <c r="Y3949" i="4"/>
  <c r="Y3950" i="4"/>
  <c r="Y3951" i="4"/>
  <c r="Y3952" i="4"/>
  <c r="Y3953" i="4"/>
  <c r="Y3954" i="4"/>
  <c r="Y3955" i="4"/>
  <c r="Y3956" i="4"/>
  <c r="Y3957" i="4"/>
  <c r="Y3958" i="4"/>
  <c r="Y3959" i="4"/>
  <c r="Y3960" i="4"/>
  <c r="Y3961" i="4"/>
  <c r="Y3962" i="4"/>
  <c r="Y3963" i="4"/>
  <c r="Y3964" i="4"/>
  <c r="Y3965" i="4"/>
  <c r="Y3966" i="4"/>
  <c r="Y3967" i="4"/>
  <c r="Y3968" i="4"/>
  <c r="Y3969" i="4"/>
  <c r="Y3970" i="4"/>
  <c r="Y3971" i="4"/>
  <c r="Y3972" i="4"/>
  <c r="Y3973" i="4"/>
  <c r="Y3974" i="4"/>
  <c r="Y3975" i="4"/>
  <c r="Y3976" i="4"/>
  <c r="Y3977" i="4"/>
  <c r="Y3978" i="4"/>
  <c r="Y3979" i="4"/>
  <c r="Y3980" i="4"/>
  <c r="Y3981" i="4"/>
  <c r="Y3982" i="4"/>
  <c r="Y3983" i="4"/>
  <c r="Y3984" i="4"/>
  <c r="Y3985" i="4"/>
  <c r="Y3986" i="4"/>
  <c r="Y3987" i="4"/>
  <c r="Y3988" i="4"/>
  <c r="Y3989" i="4"/>
  <c r="Y3990" i="4"/>
  <c r="Y3991" i="4"/>
  <c r="Y3992" i="4"/>
  <c r="Y3993" i="4"/>
  <c r="Y3994" i="4"/>
  <c r="Y3995" i="4"/>
  <c r="Y3996" i="4"/>
  <c r="Y3997" i="4"/>
  <c r="Y3998" i="4"/>
  <c r="Y3999" i="4"/>
  <c r="Y4000" i="4"/>
  <c r="Y4001" i="4"/>
  <c r="Y4002" i="4"/>
  <c r="Y4003" i="4"/>
  <c r="Y4004" i="4"/>
  <c r="Y4005" i="4"/>
  <c r="Y4006" i="4"/>
  <c r="Y4007" i="4"/>
  <c r="Y4008" i="4"/>
  <c r="Y4009" i="4"/>
  <c r="Y4010" i="4"/>
  <c r="Y4011" i="4"/>
  <c r="Y4012" i="4"/>
  <c r="Y4013" i="4"/>
  <c r="Y4014" i="4"/>
  <c r="Y4015" i="4"/>
  <c r="Y4016" i="4"/>
  <c r="Y4017" i="4"/>
  <c r="Y4018" i="4"/>
  <c r="Y4019" i="4"/>
  <c r="Y4020" i="4"/>
  <c r="Y4021" i="4"/>
  <c r="Y4022" i="4"/>
  <c r="Y4023" i="4"/>
  <c r="Y4024" i="4"/>
  <c r="Y4025" i="4"/>
  <c r="Y4026" i="4"/>
  <c r="Y4027" i="4"/>
  <c r="Y4028" i="4"/>
  <c r="Y4029" i="4"/>
  <c r="Y4030" i="4"/>
  <c r="Y4031" i="4"/>
  <c r="Y4032" i="4"/>
  <c r="Y4033" i="4"/>
  <c r="Y4034" i="4"/>
  <c r="Y4035" i="4"/>
  <c r="Y4036" i="4"/>
  <c r="Y4037" i="4"/>
  <c r="Y4038" i="4"/>
  <c r="Y4039" i="4"/>
  <c r="Y4040" i="4"/>
  <c r="Y4041" i="4"/>
  <c r="Y4042" i="4"/>
  <c r="Y4043" i="4"/>
  <c r="Y4044" i="4"/>
  <c r="Y4045" i="4"/>
  <c r="Y4046" i="4"/>
  <c r="Y4047" i="4"/>
  <c r="Y4048" i="4"/>
  <c r="Y4049" i="4"/>
  <c r="Y4050" i="4"/>
  <c r="Y4051" i="4"/>
  <c r="Y4052" i="4"/>
  <c r="Y4053" i="4"/>
  <c r="Y4054" i="4"/>
  <c r="Y4055" i="4"/>
  <c r="Y4056" i="4"/>
  <c r="Y4057" i="4"/>
  <c r="Y4058" i="4"/>
  <c r="Y4059" i="4"/>
  <c r="Y4060" i="4"/>
  <c r="Y4061" i="4"/>
  <c r="Y4062" i="4"/>
  <c r="Y4063" i="4"/>
  <c r="Y4064" i="4"/>
  <c r="Y4065" i="4"/>
  <c r="Y4066" i="4"/>
  <c r="Y4067" i="4"/>
  <c r="Y4068" i="4"/>
  <c r="Y4069" i="4"/>
  <c r="Y4070" i="4"/>
  <c r="Y4071" i="4"/>
  <c r="Y4072" i="4"/>
  <c r="Y4073" i="4"/>
  <c r="Y4074" i="4"/>
  <c r="Y4075" i="4"/>
  <c r="Y4076" i="4"/>
  <c r="Y4077" i="4"/>
  <c r="Y4078" i="4"/>
  <c r="Y4079" i="4"/>
  <c r="Y4080" i="4"/>
  <c r="Y4081" i="4"/>
  <c r="Y4082" i="4"/>
  <c r="Y4083" i="4"/>
  <c r="Y4084" i="4"/>
  <c r="Y4085" i="4"/>
  <c r="Y4086" i="4"/>
  <c r="Y4087" i="4"/>
  <c r="Y4088" i="4"/>
  <c r="Y4089" i="4"/>
  <c r="Y4090" i="4"/>
  <c r="Y4091" i="4"/>
  <c r="Y4092" i="4"/>
  <c r="Y4093" i="4"/>
  <c r="Y4094" i="4"/>
  <c r="Y4095" i="4"/>
  <c r="Y4096" i="4"/>
  <c r="Y4097" i="4"/>
  <c r="Y4098" i="4"/>
  <c r="Y4099" i="4"/>
  <c r="Y4100" i="4"/>
  <c r="Y4101" i="4"/>
  <c r="Y4102" i="4"/>
  <c r="Y4103" i="4"/>
  <c r="Y4104" i="4"/>
  <c r="Y4105" i="4"/>
  <c r="Y4106" i="4"/>
  <c r="Y4107" i="4"/>
  <c r="Y4108" i="4"/>
  <c r="Y4109" i="4"/>
  <c r="Y4110" i="4"/>
  <c r="Y4111" i="4"/>
  <c r="Y4112" i="4"/>
  <c r="Y4113" i="4"/>
  <c r="Y4114" i="4"/>
  <c r="Y4115" i="4"/>
  <c r="Y4116" i="4"/>
  <c r="Y4117" i="4"/>
  <c r="Y4118" i="4"/>
  <c r="Y4119" i="4"/>
  <c r="Y4120" i="4"/>
  <c r="Y4121" i="4"/>
  <c r="Y4122" i="4"/>
  <c r="Y4123" i="4"/>
  <c r="Y4124" i="4"/>
  <c r="Y4125" i="4"/>
  <c r="Y4126" i="4"/>
  <c r="Y4127" i="4"/>
  <c r="Y4128" i="4"/>
  <c r="Y4129" i="4"/>
  <c r="Y4130" i="4"/>
  <c r="Y4131" i="4"/>
  <c r="Y4132" i="4"/>
  <c r="Y4133" i="4"/>
  <c r="Y4134" i="4"/>
  <c r="Y4135" i="4"/>
  <c r="Y4136" i="4"/>
  <c r="Y4137" i="4"/>
  <c r="Y4138" i="4"/>
  <c r="Y4139" i="4"/>
  <c r="Y4140" i="4"/>
  <c r="Y4141" i="4"/>
  <c r="Y4142" i="4"/>
  <c r="Y4143" i="4"/>
  <c r="Y4144" i="4"/>
  <c r="Y4145" i="4"/>
  <c r="Y4146" i="4"/>
  <c r="Y4147" i="4"/>
  <c r="Y4148" i="4"/>
  <c r="Y4149" i="4"/>
  <c r="Y4150" i="4"/>
  <c r="Y4151" i="4"/>
  <c r="Y4152" i="4"/>
  <c r="Y4153" i="4"/>
  <c r="Y4154" i="4"/>
  <c r="Y4155" i="4"/>
  <c r="Y4156" i="4"/>
  <c r="Y4157" i="4"/>
  <c r="Y4158" i="4"/>
  <c r="Y4159" i="4"/>
  <c r="Y4160" i="4"/>
  <c r="Y4161" i="4"/>
  <c r="Y4162" i="4"/>
  <c r="Y4163" i="4"/>
  <c r="Y4164" i="4"/>
  <c r="Y4165" i="4"/>
  <c r="Y4166" i="4"/>
  <c r="Y4167" i="4"/>
  <c r="Y4168" i="4"/>
  <c r="Y4169" i="4"/>
  <c r="Y4170" i="4"/>
  <c r="Y4171" i="4"/>
  <c r="Y4172" i="4"/>
  <c r="Y4173" i="4"/>
  <c r="Y4174" i="4"/>
  <c r="Y4175" i="4"/>
  <c r="Y4176" i="4"/>
  <c r="Y4177" i="4"/>
  <c r="Y4178" i="4"/>
  <c r="Y4179" i="4"/>
  <c r="Y4180" i="4"/>
  <c r="Y4181" i="4"/>
  <c r="Y4182" i="4"/>
  <c r="Y4183" i="4"/>
  <c r="Y4184" i="4"/>
  <c r="Y4185" i="4"/>
  <c r="Y4186" i="4"/>
  <c r="Y4187" i="4"/>
  <c r="Y4188" i="4"/>
  <c r="Y4189" i="4"/>
  <c r="Y4190" i="4"/>
  <c r="Y4191" i="4"/>
  <c r="Y4192" i="4"/>
  <c r="Y4193" i="4"/>
  <c r="Y4194" i="4"/>
  <c r="Y4195" i="4"/>
  <c r="Y4196" i="4"/>
  <c r="Y4197" i="4"/>
  <c r="Y4198" i="4"/>
  <c r="Y4199" i="4"/>
  <c r="Y4200" i="4"/>
  <c r="Y4201" i="4"/>
  <c r="Y4202" i="4"/>
  <c r="Y4203" i="4"/>
  <c r="Y4204" i="4"/>
  <c r="Y4205" i="4"/>
  <c r="Y4206" i="4"/>
  <c r="Y4207" i="4"/>
  <c r="Y4208" i="4"/>
  <c r="Y4209" i="4"/>
  <c r="Y4210" i="4"/>
  <c r="Y4211" i="4"/>
  <c r="Y4212" i="4"/>
  <c r="Y4213" i="4"/>
  <c r="Y4214" i="4"/>
  <c r="Y4215" i="4"/>
  <c r="Y4216" i="4"/>
  <c r="Y4217" i="4"/>
  <c r="Y4218" i="4"/>
  <c r="Y4219" i="4"/>
  <c r="Y4220" i="4"/>
  <c r="Y4221" i="4"/>
  <c r="Y4222" i="4"/>
  <c r="Y4223" i="4"/>
  <c r="Y4224" i="4"/>
  <c r="Y4225" i="4"/>
  <c r="Y4226" i="4"/>
  <c r="Y4227" i="4"/>
  <c r="Y4228" i="4"/>
  <c r="Y4229" i="4"/>
  <c r="Y4230" i="4"/>
  <c r="Y4231" i="4"/>
  <c r="Y4232" i="4"/>
  <c r="Y4233" i="4"/>
  <c r="Y4234" i="4"/>
  <c r="Y4235" i="4"/>
  <c r="Y4236" i="4"/>
  <c r="Y4237" i="4"/>
  <c r="Y4238" i="4"/>
  <c r="Y4239" i="4"/>
  <c r="Y4240" i="4"/>
  <c r="Y4241" i="4"/>
  <c r="Y4242" i="4"/>
  <c r="Y4243" i="4"/>
  <c r="Y4244" i="4"/>
  <c r="Y4245" i="4"/>
  <c r="Y4246" i="4"/>
  <c r="Y4247" i="4"/>
  <c r="Y4248" i="4"/>
  <c r="Y4249" i="4"/>
  <c r="Y4250" i="4"/>
  <c r="Y4251" i="4"/>
  <c r="Y4252" i="4"/>
  <c r="Y4253" i="4"/>
  <c r="Y4254" i="4"/>
  <c r="Y4255" i="4"/>
  <c r="Y4256" i="4"/>
  <c r="Y4257" i="4"/>
  <c r="Y4258" i="4"/>
  <c r="Y4259" i="4"/>
  <c r="Y4260" i="4"/>
  <c r="Y4261" i="4"/>
  <c r="Y4262" i="4"/>
  <c r="Y4263" i="4"/>
  <c r="Y4264" i="4"/>
  <c r="Y4265" i="4"/>
  <c r="Y4266" i="4"/>
  <c r="Y4267" i="4"/>
  <c r="Y4268" i="4"/>
  <c r="Y4269" i="4"/>
  <c r="Y4270" i="4"/>
  <c r="Y4271" i="4"/>
  <c r="Y4272" i="4"/>
  <c r="Y4273" i="4"/>
  <c r="Y4274" i="4"/>
  <c r="Y4275" i="4"/>
  <c r="Y4276" i="4"/>
  <c r="Y4277" i="4"/>
  <c r="Y4278" i="4"/>
  <c r="Y4279" i="4"/>
  <c r="Y4280" i="4"/>
  <c r="Y4281" i="4"/>
  <c r="Y4282" i="4"/>
  <c r="Y4283" i="4"/>
  <c r="Y4284" i="4"/>
  <c r="Y4285" i="4"/>
  <c r="Y4286" i="4"/>
  <c r="Y4287" i="4"/>
  <c r="Y4288" i="4"/>
  <c r="Y4289" i="4"/>
  <c r="Y4290" i="4"/>
  <c r="Y4291" i="4"/>
  <c r="Y4292" i="4"/>
  <c r="Y4293" i="4"/>
  <c r="Y4294" i="4"/>
  <c r="Y4295" i="4"/>
  <c r="Y4296" i="4"/>
  <c r="Y4297" i="4"/>
  <c r="Y4298" i="4"/>
  <c r="Y4299" i="4"/>
  <c r="Y4300" i="4"/>
  <c r="Y4301" i="4"/>
  <c r="Y4302" i="4"/>
  <c r="Y4303" i="4"/>
  <c r="Y4304" i="4"/>
  <c r="Y4305" i="4"/>
  <c r="Y4306" i="4"/>
  <c r="Y4307" i="4"/>
  <c r="Y4308" i="4"/>
  <c r="Y4309" i="4"/>
  <c r="Y4310" i="4"/>
  <c r="Y4311" i="4"/>
  <c r="Y4312" i="4"/>
  <c r="Y4313" i="4"/>
  <c r="Y4314" i="4"/>
  <c r="Y4315" i="4"/>
  <c r="Y4316" i="4"/>
  <c r="Y4317" i="4"/>
  <c r="Y4318" i="4"/>
  <c r="Y4319" i="4"/>
  <c r="Y4320" i="4"/>
  <c r="Y4321" i="4"/>
  <c r="Y4322" i="4"/>
  <c r="Y4323" i="4"/>
  <c r="Y4324" i="4"/>
  <c r="Y4325" i="4"/>
  <c r="Y4326" i="4"/>
  <c r="Y4327" i="4"/>
  <c r="Y4328" i="4"/>
  <c r="Y4329" i="4"/>
  <c r="Y4330" i="4"/>
  <c r="Y4331" i="4"/>
  <c r="Y4332" i="4"/>
  <c r="Y4333" i="4"/>
  <c r="Y4334" i="4"/>
  <c r="Y4335" i="4"/>
  <c r="Y4336" i="4"/>
  <c r="Y4337" i="4"/>
  <c r="Y4338" i="4"/>
  <c r="Y4339" i="4"/>
  <c r="Y4340" i="4"/>
  <c r="Y4341" i="4"/>
  <c r="Y4342" i="4"/>
  <c r="Y4343" i="4"/>
  <c r="Y4344" i="4"/>
  <c r="Y4345" i="4"/>
  <c r="Y4346" i="4"/>
  <c r="Y4347" i="4"/>
  <c r="Y4348" i="4"/>
  <c r="Y4349" i="4"/>
  <c r="Y4350" i="4"/>
  <c r="Y4351" i="4"/>
  <c r="Y4352" i="4"/>
  <c r="Y4353" i="4"/>
  <c r="Y4354" i="4"/>
  <c r="Y4355" i="4"/>
  <c r="Y4356" i="4"/>
  <c r="Y4357" i="4"/>
  <c r="Y4358" i="4"/>
  <c r="Y4359" i="4"/>
  <c r="Y4360" i="4"/>
  <c r="Y4361" i="4"/>
  <c r="Y4362" i="4"/>
  <c r="Y4363" i="4"/>
  <c r="Y4364" i="4"/>
  <c r="Y4365" i="4"/>
  <c r="Y4366" i="4"/>
  <c r="Y4367" i="4"/>
  <c r="Y4368" i="4"/>
  <c r="Y4369" i="4"/>
  <c r="Y4370" i="4"/>
  <c r="Y4371" i="4"/>
  <c r="Y4372" i="4"/>
  <c r="Y4373" i="4"/>
  <c r="Y4374" i="4"/>
  <c r="Y4375" i="4"/>
  <c r="Y4376" i="4"/>
  <c r="Y4377" i="4"/>
  <c r="Y4378" i="4"/>
  <c r="Y4379" i="4"/>
  <c r="Y4380" i="4"/>
  <c r="Y4381" i="4"/>
  <c r="Y4382" i="4"/>
  <c r="Y4383" i="4"/>
  <c r="Y4384" i="4"/>
  <c r="Y4385" i="4"/>
  <c r="Y4386" i="4"/>
  <c r="Y4387" i="4"/>
  <c r="Y4388" i="4"/>
  <c r="Y4389" i="4"/>
  <c r="Y4390" i="4"/>
  <c r="Y4391" i="4"/>
  <c r="Y4392" i="4"/>
  <c r="Y4393" i="4"/>
  <c r="Y4394" i="4"/>
  <c r="Y4395" i="4"/>
  <c r="Y4396" i="4"/>
  <c r="Y4397" i="4"/>
  <c r="Y4398" i="4"/>
  <c r="Y4399" i="4"/>
  <c r="Y4400" i="4"/>
  <c r="Y4401" i="4"/>
  <c r="Y4402" i="4"/>
  <c r="Y4403" i="4"/>
  <c r="Y4404" i="4"/>
  <c r="Y4405" i="4"/>
  <c r="Y4406" i="4"/>
  <c r="Y4407" i="4"/>
  <c r="Y4408" i="4"/>
  <c r="Y4409" i="4"/>
  <c r="Y4410" i="4"/>
  <c r="Y4411" i="4"/>
  <c r="Y4412" i="4"/>
  <c r="Y4413" i="4"/>
  <c r="Y4414" i="4"/>
  <c r="Y4415" i="4"/>
  <c r="Y4416" i="4"/>
  <c r="Y4417" i="4"/>
  <c r="Y4418" i="4"/>
  <c r="Y4419" i="4"/>
  <c r="Y4420" i="4"/>
  <c r="Y4421" i="4"/>
  <c r="Y4422" i="4"/>
  <c r="Y4423" i="4"/>
  <c r="Y4424" i="4"/>
  <c r="Y4425" i="4"/>
  <c r="Y4426" i="4"/>
  <c r="Y4427" i="4"/>
  <c r="Y4428" i="4"/>
  <c r="Y4429" i="4"/>
  <c r="Y4430" i="4"/>
  <c r="Y4431" i="4"/>
  <c r="Y4432" i="4"/>
  <c r="Y4433" i="4"/>
  <c r="Y4434" i="4"/>
  <c r="Y4435" i="4"/>
  <c r="Y4436" i="4"/>
  <c r="Y4437" i="4"/>
  <c r="Y4438" i="4"/>
  <c r="Y4439" i="4"/>
  <c r="Y4440" i="4"/>
  <c r="Y4441" i="4"/>
  <c r="Y4442" i="4"/>
  <c r="Y4443" i="4"/>
  <c r="Y4444" i="4"/>
  <c r="Y4445" i="4"/>
  <c r="Y4446" i="4"/>
  <c r="Y4447" i="4"/>
  <c r="Y4448" i="4"/>
  <c r="Y4449" i="4"/>
  <c r="Y4450" i="4"/>
  <c r="Y4451" i="4"/>
  <c r="Y4452" i="4"/>
  <c r="Y4453" i="4"/>
  <c r="Y4454" i="4"/>
  <c r="Y4455" i="4"/>
  <c r="Y4456" i="4"/>
  <c r="Y4457" i="4"/>
  <c r="Y4458" i="4"/>
  <c r="Y4459" i="4"/>
  <c r="Y4460" i="4"/>
  <c r="Y4461" i="4"/>
  <c r="Y4462" i="4"/>
  <c r="Y4463" i="4"/>
  <c r="Y4464" i="4"/>
  <c r="Y4465" i="4"/>
  <c r="Y4466" i="4"/>
  <c r="Y4467" i="4"/>
  <c r="Y4468" i="4"/>
  <c r="Y4469" i="4"/>
  <c r="Y4470" i="4"/>
  <c r="Y4471" i="4"/>
  <c r="Y4472" i="4"/>
  <c r="Y4473" i="4"/>
  <c r="Y4474" i="4"/>
  <c r="Y4475" i="4"/>
  <c r="Y4476" i="4"/>
  <c r="Y4477" i="4"/>
  <c r="Y4478" i="4"/>
  <c r="Y4479" i="4"/>
  <c r="Y4480" i="4"/>
  <c r="Y4481" i="4"/>
  <c r="Y4482" i="4"/>
  <c r="Y4483" i="4"/>
  <c r="Y4484" i="4"/>
  <c r="Y4485" i="4"/>
  <c r="Y4486" i="4"/>
  <c r="Y4487" i="4"/>
  <c r="Y4488" i="4"/>
  <c r="Y4489" i="4"/>
  <c r="Y4490" i="4"/>
  <c r="Y4491" i="4"/>
  <c r="Y4492" i="4"/>
  <c r="Y4493" i="4"/>
  <c r="Y4494" i="4"/>
  <c r="Y4495" i="4"/>
  <c r="Y4496" i="4"/>
  <c r="Y4497" i="4"/>
  <c r="Y4498" i="4"/>
  <c r="Y4499" i="4"/>
  <c r="Y4500" i="4"/>
  <c r="Y4501" i="4"/>
  <c r="Y4502" i="4"/>
  <c r="Y4503" i="4"/>
  <c r="Y4504" i="4"/>
  <c r="Y4505" i="4"/>
  <c r="Y4506" i="4"/>
  <c r="Y4507" i="4"/>
  <c r="Y4508" i="4"/>
  <c r="Y4509" i="4"/>
  <c r="Y4510" i="4"/>
  <c r="Y4511" i="4"/>
  <c r="Y4512" i="4"/>
  <c r="Y4513" i="4"/>
  <c r="Y4514" i="4"/>
  <c r="Y4515" i="4"/>
  <c r="Y4516" i="4"/>
  <c r="Y4517" i="4"/>
  <c r="Y4518" i="4"/>
  <c r="Y4519" i="4"/>
  <c r="Y4520" i="4"/>
  <c r="Y4521" i="4"/>
  <c r="Y4522" i="4"/>
  <c r="Y4523" i="4"/>
  <c r="Y4524" i="4"/>
  <c r="Y4525" i="4"/>
  <c r="Y4526" i="4"/>
  <c r="Y4527" i="4"/>
  <c r="Y4528" i="4"/>
  <c r="Y4529" i="4"/>
  <c r="Y4530" i="4"/>
  <c r="Y4531" i="4"/>
  <c r="Y4532" i="4"/>
  <c r="Y4533" i="4"/>
  <c r="Y4534" i="4"/>
  <c r="Y4535" i="4"/>
  <c r="Y4536" i="4"/>
  <c r="Y4537" i="4"/>
  <c r="Y4538" i="4"/>
  <c r="Y4539" i="4"/>
  <c r="Y4540" i="4"/>
  <c r="Y4541" i="4"/>
  <c r="Y4542" i="4"/>
  <c r="Y4543" i="4"/>
  <c r="Y4544" i="4"/>
  <c r="Y4545" i="4"/>
  <c r="Y4546" i="4"/>
  <c r="Y4547" i="4"/>
  <c r="Y4548" i="4"/>
  <c r="Y4549" i="4"/>
  <c r="Y4550" i="4"/>
  <c r="Y4551" i="4"/>
  <c r="Y4552" i="4"/>
  <c r="Y4553" i="4"/>
  <c r="Y4554" i="4"/>
  <c r="Y4555" i="4"/>
  <c r="Y4556" i="4"/>
  <c r="Y4557" i="4"/>
  <c r="Y4558" i="4"/>
  <c r="Y4559" i="4"/>
  <c r="Y4560" i="4"/>
  <c r="Y4561" i="4"/>
  <c r="Y4562" i="4"/>
  <c r="Y4563" i="4"/>
  <c r="Y4564" i="4"/>
  <c r="Y4565" i="4"/>
  <c r="Y4566" i="4"/>
  <c r="Y4567" i="4"/>
  <c r="Y4568" i="4"/>
  <c r="Y4569" i="4"/>
  <c r="Y4570" i="4"/>
  <c r="Y4571" i="4"/>
  <c r="Y4572" i="4"/>
  <c r="Y4573" i="4"/>
  <c r="Y4574" i="4"/>
  <c r="Y4575" i="4"/>
  <c r="Y4576" i="4"/>
  <c r="Y4577" i="4"/>
  <c r="Y4578" i="4"/>
  <c r="Y4579" i="4"/>
  <c r="Y4580" i="4"/>
  <c r="Y4581" i="4"/>
  <c r="Y4582" i="4"/>
  <c r="Y4583" i="4"/>
  <c r="Y4584" i="4"/>
  <c r="Y4585" i="4"/>
  <c r="Y4586" i="4"/>
  <c r="Y4587" i="4"/>
  <c r="Y4588" i="4"/>
  <c r="Y4589" i="4"/>
  <c r="Y4590" i="4"/>
  <c r="Y4591" i="4"/>
  <c r="Y4592" i="4"/>
  <c r="Y4593" i="4"/>
  <c r="Y4594" i="4"/>
  <c r="Y4595" i="4"/>
  <c r="Y4596" i="4"/>
  <c r="Y4597" i="4"/>
  <c r="Y4598" i="4"/>
  <c r="Y4599" i="4"/>
  <c r="Y4600" i="4"/>
  <c r="Y4601" i="4"/>
  <c r="Y4602" i="4"/>
  <c r="Y4603" i="4"/>
  <c r="Y4604" i="4"/>
  <c r="Y4605" i="4"/>
  <c r="Y4606" i="4"/>
  <c r="Y4607" i="4"/>
  <c r="Y4608" i="4"/>
  <c r="Y4609" i="4"/>
  <c r="Y4610" i="4"/>
  <c r="Y4611" i="4"/>
  <c r="Y4612" i="4"/>
  <c r="Y4613" i="4"/>
  <c r="Y4614" i="4"/>
  <c r="Y4615" i="4"/>
  <c r="Y4616" i="4"/>
  <c r="Y4617" i="4"/>
  <c r="Y4618" i="4"/>
  <c r="Y4619" i="4"/>
  <c r="Y4620" i="4"/>
  <c r="Y4621" i="4"/>
  <c r="Y4622" i="4"/>
  <c r="Y4623" i="4"/>
  <c r="Y4624" i="4"/>
  <c r="Y4625" i="4"/>
  <c r="Y4626" i="4"/>
  <c r="Y4627" i="4"/>
  <c r="Y4628" i="4"/>
  <c r="Y4629" i="4"/>
  <c r="Y4630" i="4"/>
  <c r="Y4631" i="4"/>
  <c r="Y4632" i="4"/>
  <c r="Y4633" i="4"/>
  <c r="Y4634" i="4"/>
  <c r="Y4635" i="4"/>
  <c r="Y4636" i="4"/>
  <c r="Y4637" i="4"/>
  <c r="Y4638" i="4"/>
  <c r="Y4639" i="4"/>
  <c r="Y4640" i="4"/>
  <c r="Y4641" i="4"/>
  <c r="Y4642" i="4"/>
  <c r="Y4643" i="4"/>
  <c r="Y4644" i="4"/>
  <c r="Y4645" i="4"/>
  <c r="Y4646" i="4"/>
  <c r="Y4647" i="4"/>
  <c r="Y4648" i="4"/>
  <c r="Y4649" i="4"/>
  <c r="Y4650" i="4"/>
  <c r="Y4651" i="4"/>
  <c r="Y4652" i="4"/>
  <c r="Y4653" i="4"/>
  <c r="Y4654" i="4"/>
  <c r="Y4655" i="4"/>
  <c r="Y4656" i="4"/>
  <c r="Y4657" i="4"/>
  <c r="Y4658" i="4"/>
  <c r="Y4659" i="4"/>
  <c r="Y4660" i="4"/>
  <c r="Y4661" i="4"/>
  <c r="Y4662" i="4"/>
  <c r="Y4663" i="4"/>
  <c r="Y4664" i="4"/>
  <c r="Y4665" i="4"/>
  <c r="Y4666" i="4"/>
  <c r="Y4667" i="4"/>
  <c r="Y4668" i="4"/>
  <c r="Y4669" i="4"/>
  <c r="Y4670" i="4"/>
  <c r="Y4671" i="4"/>
  <c r="Y4672" i="4"/>
  <c r="Y4673" i="4"/>
  <c r="Y4674" i="4"/>
  <c r="Y4675" i="4"/>
  <c r="Y4676" i="4"/>
  <c r="Y4677" i="4"/>
  <c r="Y4678" i="4"/>
  <c r="Y4679" i="4"/>
  <c r="Y4680" i="4"/>
  <c r="Y4681" i="4"/>
  <c r="Y4682" i="4"/>
  <c r="Y4683" i="4"/>
  <c r="Y4684" i="4"/>
  <c r="Y4685" i="4"/>
  <c r="Y4686" i="4"/>
  <c r="Y4687" i="4"/>
  <c r="Y4688" i="4"/>
  <c r="Y4689" i="4"/>
  <c r="Y4690" i="4"/>
  <c r="Y4691" i="4"/>
  <c r="Y4692" i="4"/>
  <c r="Y4693" i="4"/>
  <c r="Y4694" i="4"/>
  <c r="Y4695" i="4"/>
  <c r="Y4696" i="4"/>
  <c r="Y4697" i="4"/>
  <c r="Y4698" i="4"/>
  <c r="Y4699" i="4"/>
  <c r="Y4700" i="4"/>
  <c r="Y4701" i="4"/>
  <c r="Y4702" i="4"/>
  <c r="Y4703" i="4"/>
  <c r="Y4704" i="4"/>
  <c r="Y4705" i="4"/>
  <c r="Y4706" i="4"/>
  <c r="Y4707" i="4"/>
  <c r="Y4708" i="4"/>
  <c r="Y4709" i="4"/>
  <c r="Y4710" i="4"/>
  <c r="Y4711" i="4"/>
  <c r="Y4712" i="4"/>
  <c r="Y4713" i="4"/>
  <c r="Y4714" i="4"/>
  <c r="Y4715" i="4"/>
  <c r="Y4716" i="4"/>
  <c r="Y4717" i="4"/>
  <c r="Y4718" i="4"/>
  <c r="Y4719" i="4"/>
  <c r="Y4720" i="4"/>
  <c r="Y4721" i="4"/>
  <c r="Y4722" i="4"/>
  <c r="Y4723" i="4"/>
  <c r="Y4724" i="4"/>
  <c r="Y4725" i="4"/>
  <c r="Y4726" i="4"/>
  <c r="Y4727" i="4"/>
  <c r="Y4728" i="4"/>
  <c r="Y4729" i="4"/>
  <c r="Y4730" i="4"/>
  <c r="Y4731" i="4"/>
  <c r="Y4732" i="4"/>
  <c r="Y4733" i="4"/>
  <c r="Y4734" i="4"/>
  <c r="Y4735" i="4"/>
  <c r="Y4736" i="4"/>
  <c r="Y4737" i="4"/>
  <c r="Y4738" i="4"/>
  <c r="Y4739" i="4"/>
  <c r="Y4740" i="4"/>
  <c r="Y4741" i="4"/>
  <c r="Y4742" i="4"/>
  <c r="Y4743" i="4"/>
  <c r="Y4744" i="4"/>
  <c r="Y4745" i="4"/>
  <c r="Y4746" i="4"/>
  <c r="Y4747" i="4"/>
  <c r="Y4748" i="4"/>
  <c r="Y4749" i="4"/>
  <c r="Y4750" i="4"/>
  <c r="Y4751" i="4"/>
  <c r="Y4752" i="4"/>
  <c r="Y4753" i="4"/>
  <c r="Y4754" i="4"/>
  <c r="Y4755" i="4"/>
  <c r="Y4756" i="4"/>
  <c r="Y4757" i="4"/>
  <c r="Y4758" i="4"/>
  <c r="Y4759" i="4"/>
  <c r="Y4760" i="4"/>
  <c r="Y4761" i="4"/>
  <c r="Y4762" i="4"/>
  <c r="Y4763" i="4"/>
  <c r="Y4764" i="4"/>
  <c r="Y4765" i="4"/>
  <c r="Y4766" i="4"/>
  <c r="Y4767" i="4"/>
  <c r="Y4768" i="4"/>
  <c r="Y4769" i="4"/>
  <c r="Y4770" i="4"/>
  <c r="Y4771" i="4"/>
  <c r="Y4772" i="4"/>
  <c r="Y4773" i="4"/>
  <c r="Y4774" i="4"/>
  <c r="Y4775" i="4"/>
  <c r="Y4776" i="4"/>
  <c r="Y4777" i="4"/>
  <c r="Y4778" i="4"/>
  <c r="Y4779" i="4"/>
  <c r="Y4780" i="4"/>
  <c r="Z4767" i="4" l="1"/>
  <c r="Z4768" i="4"/>
  <c r="Z4769" i="4"/>
  <c r="Z4770" i="4"/>
  <c r="Z4771" i="4"/>
  <c r="Z4772" i="4"/>
  <c r="Z4773" i="4"/>
  <c r="Z4774" i="4"/>
  <c r="Z4775" i="4"/>
  <c r="Z4776" i="4"/>
  <c r="Z4777" i="4"/>
  <c r="Z4778" i="4"/>
  <c r="Z4779" i="4"/>
  <c r="Z4780" i="4"/>
  <c r="Z3" i="4" l="1"/>
  <c r="Y3" i="4" s="1"/>
  <c r="Z4" i="4" l="1"/>
  <c r="Y4" i="4" s="1"/>
  <c r="Z5" i="4"/>
  <c r="Y5" i="4" s="1"/>
  <c r="Z6" i="4"/>
  <c r="Y6" i="4" s="1"/>
  <c r="Z7" i="4" l="1"/>
  <c r="Z8" i="4"/>
  <c r="Z9" i="4"/>
  <c r="Z10" i="4"/>
  <c r="Z11" i="4"/>
  <c r="Z12" i="4"/>
  <c r="Z13" i="4"/>
  <c r="Z14" i="4"/>
  <c r="Z15" i="4"/>
  <c r="Z16" i="4"/>
  <c r="Z17" i="4"/>
  <c r="Z18" i="4"/>
  <c r="Z19" i="4"/>
  <c r="Z20" i="4"/>
  <c r="Z21" i="4"/>
  <c r="Z22" i="4"/>
  <c r="Z23" i="4"/>
  <c r="Z24" i="4"/>
  <c r="Z25" i="4"/>
  <c r="Z26" i="4"/>
  <c r="Z27" i="4"/>
  <c r="Z28" i="4"/>
  <c r="Z29" i="4"/>
  <c r="Z30" i="4"/>
  <c r="Z31" i="4"/>
  <c r="Z32" i="4"/>
  <c r="Z33" i="4"/>
  <c r="Z34" i="4"/>
  <c r="Z35" i="4"/>
  <c r="Z36" i="4"/>
  <c r="Z37" i="4"/>
  <c r="Z38" i="4"/>
  <c r="Z39" i="4"/>
  <c r="Z40" i="4"/>
  <c r="Z41" i="4"/>
  <c r="Z42" i="4"/>
  <c r="Z43" i="4"/>
  <c r="Z44" i="4"/>
  <c r="Z45" i="4"/>
  <c r="Z46" i="4"/>
  <c r="Z47" i="4"/>
  <c r="Z48" i="4"/>
  <c r="Z49" i="4"/>
  <c r="Z50" i="4"/>
  <c r="Z51" i="4"/>
  <c r="Z52" i="4"/>
  <c r="Z53" i="4"/>
  <c r="Z54" i="4"/>
  <c r="Z55" i="4"/>
  <c r="Z56" i="4"/>
  <c r="Z57" i="4"/>
  <c r="Z58" i="4"/>
  <c r="Z59" i="4"/>
  <c r="Z60" i="4"/>
  <c r="Z61" i="4"/>
  <c r="Z62" i="4"/>
  <c r="Z63" i="4"/>
  <c r="Z64" i="4"/>
  <c r="Z65" i="4"/>
  <c r="Z66" i="4"/>
  <c r="Z67" i="4"/>
  <c r="Z68" i="4"/>
  <c r="Z69" i="4"/>
  <c r="Z70" i="4"/>
  <c r="Z71" i="4"/>
  <c r="Z72" i="4"/>
  <c r="Z73" i="4"/>
  <c r="Z74" i="4"/>
  <c r="Z75" i="4"/>
  <c r="Z76" i="4"/>
  <c r="Z77" i="4"/>
  <c r="Z78" i="4"/>
  <c r="Z79" i="4"/>
  <c r="Z80" i="4"/>
  <c r="Z81" i="4"/>
  <c r="Z82" i="4"/>
  <c r="Z83" i="4"/>
  <c r="Z84" i="4"/>
  <c r="Z85" i="4"/>
  <c r="Z86" i="4"/>
  <c r="Z87" i="4"/>
  <c r="Z88" i="4"/>
  <c r="Z89" i="4"/>
  <c r="Z90" i="4"/>
  <c r="Z91" i="4"/>
  <c r="Z92" i="4"/>
  <c r="Z93" i="4"/>
  <c r="Z94" i="4"/>
  <c r="Z95" i="4"/>
  <c r="Z96" i="4"/>
  <c r="Z97" i="4"/>
  <c r="Z98" i="4"/>
  <c r="Z99" i="4"/>
  <c r="Z100" i="4"/>
  <c r="Z101" i="4"/>
  <c r="Z102" i="4"/>
  <c r="Z103" i="4"/>
  <c r="Z104" i="4"/>
  <c r="Z105" i="4"/>
  <c r="Z106" i="4"/>
  <c r="Z107" i="4"/>
  <c r="Z108" i="4"/>
  <c r="Z109" i="4"/>
  <c r="Z110" i="4"/>
  <c r="Z111" i="4"/>
  <c r="Z112" i="4"/>
  <c r="Z113" i="4"/>
  <c r="Z114" i="4"/>
  <c r="Z115" i="4"/>
  <c r="Z116" i="4"/>
  <c r="Z117" i="4"/>
  <c r="Z118" i="4"/>
  <c r="Z119" i="4"/>
  <c r="Z120" i="4"/>
  <c r="Z121" i="4"/>
  <c r="Z122" i="4"/>
  <c r="Z123" i="4"/>
  <c r="Z124" i="4"/>
  <c r="Z125" i="4"/>
  <c r="Z126" i="4"/>
  <c r="Z127" i="4"/>
  <c r="Z128" i="4"/>
  <c r="Z129" i="4"/>
  <c r="Z130" i="4"/>
  <c r="Z131" i="4"/>
  <c r="Z132" i="4"/>
  <c r="Z133" i="4"/>
  <c r="Z134" i="4"/>
  <c r="Z135" i="4"/>
  <c r="Z136" i="4"/>
  <c r="Z137" i="4"/>
  <c r="Z138" i="4"/>
  <c r="Z139" i="4"/>
  <c r="Z140" i="4"/>
  <c r="Z141" i="4"/>
  <c r="Z142" i="4"/>
  <c r="Z143" i="4"/>
  <c r="Z144" i="4"/>
  <c r="Z145" i="4"/>
  <c r="Z146" i="4"/>
  <c r="Z147" i="4"/>
  <c r="Z148" i="4"/>
  <c r="Z149" i="4"/>
  <c r="Z150" i="4"/>
  <c r="Z151" i="4"/>
  <c r="Z152" i="4"/>
  <c r="Z153" i="4"/>
  <c r="Z154" i="4"/>
  <c r="Z155" i="4"/>
  <c r="Z156" i="4"/>
  <c r="Z157" i="4"/>
  <c r="Z158" i="4"/>
  <c r="Z159" i="4"/>
  <c r="Z160" i="4"/>
  <c r="Z161" i="4"/>
  <c r="Z162" i="4"/>
  <c r="Z163" i="4"/>
  <c r="Z164" i="4"/>
  <c r="Z165" i="4"/>
  <c r="Z166" i="4"/>
  <c r="Z167" i="4"/>
  <c r="Z168" i="4"/>
  <c r="Z169" i="4"/>
  <c r="Z170" i="4"/>
  <c r="Z171" i="4"/>
  <c r="Z172" i="4"/>
  <c r="Z173" i="4"/>
  <c r="Z174" i="4"/>
  <c r="Z175" i="4"/>
  <c r="Z176" i="4"/>
  <c r="Z177" i="4"/>
  <c r="Z178" i="4"/>
  <c r="Z179" i="4"/>
  <c r="Z180" i="4"/>
  <c r="Z181" i="4"/>
  <c r="Z182" i="4"/>
  <c r="Z183" i="4"/>
  <c r="Z184" i="4"/>
  <c r="Z185" i="4"/>
  <c r="Z186" i="4"/>
  <c r="Z187" i="4"/>
  <c r="Z188" i="4"/>
  <c r="Z189" i="4"/>
  <c r="Z190" i="4"/>
  <c r="Z191" i="4"/>
  <c r="Z192" i="4"/>
  <c r="Z193" i="4"/>
  <c r="Z194" i="4"/>
  <c r="Z195" i="4"/>
  <c r="Z196" i="4"/>
  <c r="Z197" i="4"/>
  <c r="Z198" i="4"/>
  <c r="Z199" i="4"/>
  <c r="Z200" i="4"/>
  <c r="Z201" i="4"/>
  <c r="Z202" i="4"/>
  <c r="Z203" i="4"/>
  <c r="Z204" i="4"/>
  <c r="Z205" i="4"/>
  <c r="Z206" i="4"/>
  <c r="Z207" i="4"/>
  <c r="Z208" i="4"/>
  <c r="Z209" i="4"/>
  <c r="Z210" i="4"/>
  <c r="Z211" i="4"/>
  <c r="Z212" i="4"/>
  <c r="Z213" i="4"/>
  <c r="Z214" i="4"/>
  <c r="Z215" i="4"/>
  <c r="Z216" i="4"/>
  <c r="Z217" i="4"/>
  <c r="Z218" i="4"/>
  <c r="Z219" i="4"/>
  <c r="Z220" i="4"/>
  <c r="Z221" i="4"/>
  <c r="Z222" i="4"/>
  <c r="Z223" i="4"/>
  <c r="Z224" i="4"/>
  <c r="Z225" i="4"/>
  <c r="Z226" i="4"/>
  <c r="Z227" i="4"/>
  <c r="Z228" i="4"/>
  <c r="Z229" i="4"/>
  <c r="Z230" i="4"/>
  <c r="Z231" i="4"/>
  <c r="Z232" i="4"/>
  <c r="Z233" i="4"/>
  <c r="Z234" i="4"/>
  <c r="Z235" i="4"/>
  <c r="Z236" i="4"/>
  <c r="Z237" i="4"/>
  <c r="Z238" i="4"/>
  <c r="Z239" i="4"/>
  <c r="Z240" i="4"/>
  <c r="Z241" i="4"/>
  <c r="Z242" i="4"/>
  <c r="Z243" i="4"/>
  <c r="Z244" i="4"/>
  <c r="Z245" i="4"/>
  <c r="Z246" i="4"/>
  <c r="Z247" i="4"/>
  <c r="Z248" i="4"/>
  <c r="Z249" i="4"/>
  <c r="Z250" i="4"/>
  <c r="Z251" i="4"/>
  <c r="Z252" i="4"/>
  <c r="Z253" i="4"/>
  <c r="Z254" i="4"/>
  <c r="Z255" i="4"/>
  <c r="Z256" i="4"/>
  <c r="Z257" i="4"/>
  <c r="Z258" i="4"/>
  <c r="Z259" i="4"/>
  <c r="Z260" i="4"/>
  <c r="Z261" i="4"/>
  <c r="Z262" i="4"/>
  <c r="Z263" i="4"/>
  <c r="Z264" i="4"/>
  <c r="Z265" i="4"/>
  <c r="Z266" i="4"/>
  <c r="Z267" i="4"/>
  <c r="Z268" i="4"/>
  <c r="Z269" i="4"/>
  <c r="Z270" i="4"/>
  <c r="Z271" i="4"/>
  <c r="Z272" i="4"/>
  <c r="Z273" i="4"/>
  <c r="Z274" i="4"/>
  <c r="Z275" i="4"/>
  <c r="Z276" i="4"/>
  <c r="Z277" i="4"/>
  <c r="Z278" i="4"/>
  <c r="Z279" i="4"/>
  <c r="Z280" i="4"/>
  <c r="Z281" i="4"/>
  <c r="Z282" i="4"/>
  <c r="Z283" i="4"/>
  <c r="Z284" i="4"/>
  <c r="Z285" i="4"/>
  <c r="Z286" i="4"/>
  <c r="Z287" i="4"/>
  <c r="Z288" i="4"/>
  <c r="Z289" i="4"/>
  <c r="Z290" i="4"/>
  <c r="Z291" i="4"/>
  <c r="Z292" i="4"/>
  <c r="Z293" i="4"/>
  <c r="Z294" i="4"/>
  <c r="Z295" i="4"/>
  <c r="Z296" i="4"/>
  <c r="Z297" i="4"/>
  <c r="Z298" i="4"/>
  <c r="Z299" i="4"/>
  <c r="Z300" i="4"/>
  <c r="Z301" i="4"/>
  <c r="Z302" i="4"/>
  <c r="Z303" i="4"/>
  <c r="Z304" i="4"/>
  <c r="Z305" i="4"/>
  <c r="Z306" i="4"/>
  <c r="Z307" i="4"/>
  <c r="Z308" i="4"/>
  <c r="Z309" i="4"/>
  <c r="Z310" i="4"/>
  <c r="Z311" i="4"/>
  <c r="Z312" i="4"/>
  <c r="Z313" i="4"/>
  <c r="Z314" i="4"/>
  <c r="Z315" i="4"/>
  <c r="Z316" i="4"/>
  <c r="Z317" i="4"/>
  <c r="Z318" i="4"/>
  <c r="Z319" i="4"/>
  <c r="Z320" i="4"/>
  <c r="Z321" i="4"/>
  <c r="Z322" i="4"/>
  <c r="Z323" i="4"/>
  <c r="Z324" i="4"/>
  <c r="Z325" i="4"/>
  <c r="Z326" i="4"/>
  <c r="Z327" i="4"/>
  <c r="Z328" i="4"/>
  <c r="Z329" i="4"/>
  <c r="Z330" i="4"/>
  <c r="Z331" i="4"/>
  <c r="Z332" i="4"/>
  <c r="Z333" i="4"/>
  <c r="Z334" i="4"/>
  <c r="Z335" i="4"/>
  <c r="Z336" i="4"/>
  <c r="Z337" i="4"/>
  <c r="Z338" i="4"/>
  <c r="Z339" i="4"/>
  <c r="Z340" i="4"/>
  <c r="Z341" i="4"/>
  <c r="Z342" i="4"/>
  <c r="Z343" i="4"/>
  <c r="Z344" i="4"/>
  <c r="Z345" i="4"/>
  <c r="Z346" i="4"/>
  <c r="Z347" i="4"/>
  <c r="Z348" i="4"/>
  <c r="Z349" i="4"/>
  <c r="Z350" i="4"/>
  <c r="Z351" i="4"/>
  <c r="Z352" i="4"/>
  <c r="Z353" i="4"/>
  <c r="Z354" i="4"/>
  <c r="Z355" i="4"/>
  <c r="Z356" i="4"/>
  <c r="Z357" i="4"/>
  <c r="Z358" i="4"/>
  <c r="Z359" i="4"/>
  <c r="Z360" i="4"/>
  <c r="Z361" i="4"/>
  <c r="Z362" i="4"/>
  <c r="Z363" i="4"/>
  <c r="Z364" i="4"/>
  <c r="Z365" i="4"/>
  <c r="Z366" i="4"/>
  <c r="Z367" i="4"/>
  <c r="Z368" i="4"/>
  <c r="Z369" i="4"/>
  <c r="Z370" i="4"/>
  <c r="Z371" i="4"/>
  <c r="Z372" i="4"/>
  <c r="Z373" i="4"/>
  <c r="Z374" i="4"/>
  <c r="Z375" i="4"/>
  <c r="Z376" i="4"/>
  <c r="Z377" i="4"/>
  <c r="Z378" i="4"/>
  <c r="Z379" i="4"/>
  <c r="Z380" i="4"/>
  <c r="Z381" i="4"/>
  <c r="Z382" i="4"/>
  <c r="Z383" i="4"/>
  <c r="Z384" i="4"/>
  <c r="Z385" i="4"/>
  <c r="Z386" i="4"/>
  <c r="Z387" i="4"/>
  <c r="Z388" i="4"/>
  <c r="Z389" i="4"/>
  <c r="Z390" i="4"/>
  <c r="Z391" i="4"/>
  <c r="Z392" i="4"/>
  <c r="Z393" i="4"/>
  <c r="Z394" i="4"/>
  <c r="Z395" i="4"/>
  <c r="Z396" i="4"/>
  <c r="Z397" i="4"/>
  <c r="Z398" i="4"/>
  <c r="Z399" i="4"/>
  <c r="Z400" i="4"/>
  <c r="Z401" i="4"/>
  <c r="Z402" i="4"/>
  <c r="Z403" i="4"/>
  <c r="Z404" i="4"/>
  <c r="Z405" i="4"/>
  <c r="Z406" i="4"/>
  <c r="Z407" i="4"/>
  <c r="Z408" i="4"/>
  <c r="Z409" i="4"/>
  <c r="Z410" i="4"/>
  <c r="Z411" i="4"/>
  <c r="Z412" i="4"/>
  <c r="Z413" i="4"/>
  <c r="Z414" i="4"/>
  <c r="Z415" i="4"/>
  <c r="Z416" i="4"/>
  <c r="Z417" i="4"/>
  <c r="Z418" i="4"/>
  <c r="Z419" i="4"/>
  <c r="Z420" i="4"/>
  <c r="Z421" i="4"/>
  <c r="Z422" i="4"/>
  <c r="Z423" i="4"/>
  <c r="Z424" i="4"/>
  <c r="Z425" i="4"/>
  <c r="Z426" i="4"/>
  <c r="Z427" i="4"/>
  <c r="Z428" i="4"/>
  <c r="Z429" i="4"/>
  <c r="Z430" i="4"/>
  <c r="Z431" i="4"/>
  <c r="Z432" i="4"/>
  <c r="Z433" i="4"/>
  <c r="Z434" i="4"/>
  <c r="Z435" i="4"/>
  <c r="Z436" i="4"/>
  <c r="Z437" i="4"/>
  <c r="Z438" i="4"/>
  <c r="Z439" i="4"/>
  <c r="Z440" i="4"/>
  <c r="Z441" i="4"/>
  <c r="Z442" i="4"/>
  <c r="Z443" i="4"/>
  <c r="Z444" i="4"/>
  <c r="Z445" i="4"/>
  <c r="Z446" i="4"/>
  <c r="Z447" i="4"/>
  <c r="Z448" i="4"/>
  <c r="Z449" i="4"/>
  <c r="Z450" i="4"/>
  <c r="Z451" i="4"/>
  <c r="Z452" i="4"/>
  <c r="Z453" i="4"/>
  <c r="Z454" i="4"/>
  <c r="Z455" i="4"/>
  <c r="Z456" i="4"/>
  <c r="Z457" i="4"/>
  <c r="Z458" i="4"/>
  <c r="Z459" i="4"/>
  <c r="Z460" i="4"/>
  <c r="Z461" i="4"/>
  <c r="Z462" i="4"/>
  <c r="Z463" i="4"/>
  <c r="Z464" i="4"/>
  <c r="Z465" i="4"/>
  <c r="Z466" i="4"/>
  <c r="Z467" i="4"/>
  <c r="Z468" i="4"/>
  <c r="Z469" i="4"/>
  <c r="Z470" i="4"/>
  <c r="Z471" i="4"/>
  <c r="Z472" i="4"/>
  <c r="Z473" i="4"/>
  <c r="Z474" i="4"/>
  <c r="Z475" i="4"/>
  <c r="Z476" i="4"/>
  <c r="Z477" i="4"/>
  <c r="Z478" i="4"/>
  <c r="Z479" i="4"/>
  <c r="Z480" i="4"/>
  <c r="Z481" i="4"/>
  <c r="Z482" i="4"/>
  <c r="Z483" i="4"/>
  <c r="Z484" i="4"/>
  <c r="Z485" i="4"/>
  <c r="Z486" i="4"/>
  <c r="Z487" i="4"/>
  <c r="Z488" i="4"/>
  <c r="Z489" i="4"/>
  <c r="Z490" i="4"/>
  <c r="Z491" i="4"/>
  <c r="Z492" i="4"/>
  <c r="Z493" i="4"/>
  <c r="Z494" i="4"/>
  <c r="Z495" i="4"/>
  <c r="Z496" i="4"/>
  <c r="Z497" i="4"/>
  <c r="Z498" i="4"/>
  <c r="Z499" i="4"/>
  <c r="Z500" i="4"/>
  <c r="Z501" i="4"/>
  <c r="Z502" i="4"/>
  <c r="Z503" i="4"/>
  <c r="Z504" i="4"/>
  <c r="Z505" i="4"/>
  <c r="Z506" i="4"/>
  <c r="Z507" i="4"/>
  <c r="Z508" i="4"/>
  <c r="Z509" i="4"/>
  <c r="Z510" i="4"/>
  <c r="Z511" i="4"/>
  <c r="Z512" i="4"/>
  <c r="Z513" i="4"/>
  <c r="Z514" i="4"/>
  <c r="Z515" i="4"/>
  <c r="Z516" i="4"/>
  <c r="Z517" i="4"/>
  <c r="Z518" i="4"/>
  <c r="Z519" i="4"/>
  <c r="Z520" i="4"/>
  <c r="Z521" i="4"/>
  <c r="Z522" i="4"/>
  <c r="Z523" i="4"/>
  <c r="Z524" i="4"/>
  <c r="Z525" i="4"/>
  <c r="Z526" i="4"/>
  <c r="Z527" i="4"/>
  <c r="Z528" i="4"/>
  <c r="Z529" i="4"/>
  <c r="Z530" i="4"/>
  <c r="Z531" i="4"/>
  <c r="Z532" i="4"/>
  <c r="Z533" i="4"/>
  <c r="Z534" i="4"/>
  <c r="Z535" i="4"/>
  <c r="Z536" i="4"/>
  <c r="Z537" i="4"/>
  <c r="Z538" i="4"/>
  <c r="Z539" i="4"/>
  <c r="Z540" i="4"/>
  <c r="Z541" i="4"/>
  <c r="Z542" i="4"/>
  <c r="Z543" i="4"/>
  <c r="Z544" i="4"/>
  <c r="Z545" i="4"/>
  <c r="Z546" i="4"/>
  <c r="Z547" i="4"/>
  <c r="Z548" i="4"/>
  <c r="Z549" i="4"/>
  <c r="Z550" i="4"/>
  <c r="Z551" i="4"/>
  <c r="Z552" i="4"/>
  <c r="Z553" i="4"/>
  <c r="Z554" i="4"/>
  <c r="Z555" i="4"/>
  <c r="Z556" i="4"/>
  <c r="Z557" i="4"/>
  <c r="Z558" i="4"/>
  <c r="Z559" i="4"/>
  <c r="Z560" i="4"/>
  <c r="Z561" i="4"/>
  <c r="Z562" i="4"/>
  <c r="Z563" i="4"/>
  <c r="Z564" i="4"/>
  <c r="Z565" i="4"/>
  <c r="Z566" i="4"/>
  <c r="Z567" i="4"/>
  <c r="Z568" i="4"/>
  <c r="Z569" i="4"/>
  <c r="Z570" i="4"/>
  <c r="Z571" i="4"/>
  <c r="Z572" i="4"/>
  <c r="Z573" i="4"/>
  <c r="Z574" i="4"/>
  <c r="Z575" i="4"/>
  <c r="Z576" i="4"/>
  <c r="Z577" i="4"/>
  <c r="Z578" i="4"/>
  <c r="Z579" i="4"/>
  <c r="Z580" i="4"/>
  <c r="Z581" i="4"/>
  <c r="Z582" i="4"/>
  <c r="Z583" i="4"/>
  <c r="Z584" i="4"/>
  <c r="Z585" i="4"/>
  <c r="Z586" i="4"/>
  <c r="Z587" i="4"/>
  <c r="Z588" i="4"/>
  <c r="Z589" i="4"/>
  <c r="Z590" i="4"/>
  <c r="Z591" i="4"/>
  <c r="Z592" i="4"/>
  <c r="Z593" i="4"/>
  <c r="Z594" i="4"/>
  <c r="Z595" i="4"/>
  <c r="Z596" i="4"/>
  <c r="Z597" i="4"/>
  <c r="Z598" i="4"/>
  <c r="Z599" i="4"/>
  <c r="Z600" i="4"/>
  <c r="Z601" i="4"/>
  <c r="Z602" i="4"/>
  <c r="Z603" i="4"/>
  <c r="Z604" i="4"/>
  <c r="Z605" i="4"/>
  <c r="Z606" i="4"/>
  <c r="Z607" i="4"/>
  <c r="Z608" i="4"/>
  <c r="Z609" i="4"/>
  <c r="Z610" i="4"/>
  <c r="Z611" i="4"/>
  <c r="Z612" i="4"/>
  <c r="Z613" i="4"/>
  <c r="Z614" i="4"/>
  <c r="Z615" i="4"/>
  <c r="Z616" i="4"/>
  <c r="Z617" i="4"/>
  <c r="Z618" i="4"/>
  <c r="Z619" i="4"/>
  <c r="Z620" i="4"/>
  <c r="Z621" i="4"/>
  <c r="Z622" i="4"/>
  <c r="Z623" i="4"/>
  <c r="Z624" i="4"/>
  <c r="Z625" i="4"/>
  <c r="Z626" i="4"/>
  <c r="Z627" i="4"/>
  <c r="Z628" i="4"/>
  <c r="Z629" i="4"/>
  <c r="Z630" i="4"/>
  <c r="Z631" i="4"/>
  <c r="Z632" i="4"/>
  <c r="Z633" i="4"/>
  <c r="Z634" i="4"/>
  <c r="Z635" i="4"/>
  <c r="Z636" i="4"/>
  <c r="Z637" i="4"/>
  <c r="Z638" i="4"/>
  <c r="Z639" i="4"/>
  <c r="Z640" i="4"/>
  <c r="Z641" i="4"/>
  <c r="Z642" i="4"/>
  <c r="Z643" i="4"/>
  <c r="Z644" i="4"/>
  <c r="Z645" i="4"/>
  <c r="Z646" i="4"/>
  <c r="Z647" i="4"/>
  <c r="Z648" i="4"/>
  <c r="Z649" i="4"/>
  <c r="Z650" i="4"/>
  <c r="Z651" i="4"/>
  <c r="Z652" i="4"/>
  <c r="Z653" i="4"/>
  <c r="Z654" i="4"/>
  <c r="Z655" i="4"/>
  <c r="Z656" i="4"/>
  <c r="Z657" i="4"/>
  <c r="Z658" i="4"/>
  <c r="Z659" i="4"/>
  <c r="Z660" i="4"/>
  <c r="Z661" i="4"/>
  <c r="Z662" i="4"/>
  <c r="Z663" i="4"/>
  <c r="Z664" i="4"/>
  <c r="Z665" i="4"/>
  <c r="Z666" i="4"/>
  <c r="Z667" i="4"/>
  <c r="Z668" i="4"/>
  <c r="Z669" i="4"/>
  <c r="Z670" i="4"/>
  <c r="Z671" i="4"/>
  <c r="Z672" i="4"/>
  <c r="Z673" i="4"/>
  <c r="Z674" i="4"/>
  <c r="Z675" i="4"/>
  <c r="Z676" i="4"/>
  <c r="Z677" i="4"/>
  <c r="Z678" i="4"/>
  <c r="Z679" i="4"/>
  <c r="Z680" i="4"/>
  <c r="Z681" i="4"/>
  <c r="Z682" i="4"/>
  <c r="Z683" i="4"/>
  <c r="Z684" i="4"/>
  <c r="Z685" i="4"/>
  <c r="Z686" i="4"/>
  <c r="Z687" i="4"/>
  <c r="Z688" i="4"/>
  <c r="Z689" i="4"/>
  <c r="Z690" i="4"/>
  <c r="Z691" i="4"/>
  <c r="Z692" i="4"/>
  <c r="Z693" i="4"/>
  <c r="Z694" i="4"/>
  <c r="Z695" i="4"/>
  <c r="Z696" i="4"/>
  <c r="Z697" i="4"/>
  <c r="Z698" i="4"/>
  <c r="Z699" i="4"/>
  <c r="Z700" i="4"/>
  <c r="Z701" i="4"/>
  <c r="Z702" i="4"/>
  <c r="Z703" i="4"/>
  <c r="Z704" i="4"/>
  <c r="Z705" i="4"/>
  <c r="Z706" i="4"/>
  <c r="Z707" i="4"/>
  <c r="Z708" i="4"/>
  <c r="Z709" i="4"/>
  <c r="Z710" i="4"/>
  <c r="Z711" i="4"/>
  <c r="Z712" i="4"/>
  <c r="Z713" i="4"/>
  <c r="Z714" i="4"/>
  <c r="Z715" i="4"/>
  <c r="Z716" i="4"/>
  <c r="Z717" i="4"/>
  <c r="Z718" i="4"/>
  <c r="Z719" i="4"/>
  <c r="Z720" i="4"/>
  <c r="Z721" i="4"/>
  <c r="Z722" i="4"/>
  <c r="Z723" i="4"/>
  <c r="Z724" i="4"/>
  <c r="Z725" i="4"/>
  <c r="Z726" i="4"/>
  <c r="Z727" i="4"/>
  <c r="Z728" i="4"/>
  <c r="Z729" i="4"/>
  <c r="Z730" i="4"/>
  <c r="Z731" i="4"/>
  <c r="Z732" i="4"/>
  <c r="Z733" i="4"/>
  <c r="Z734" i="4"/>
  <c r="Z735" i="4"/>
  <c r="Z736" i="4"/>
  <c r="Z737" i="4"/>
  <c r="Z738" i="4"/>
  <c r="Z739" i="4"/>
  <c r="Z740" i="4"/>
  <c r="Z741" i="4"/>
  <c r="Z742" i="4"/>
  <c r="Z743" i="4"/>
  <c r="Z744" i="4"/>
  <c r="Z745" i="4"/>
  <c r="Z746" i="4"/>
  <c r="Z747" i="4"/>
  <c r="Z748" i="4"/>
  <c r="Z749" i="4"/>
  <c r="Z750" i="4"/>
  <c r="Z751" i="4"/>
  <c r="Z752" i="4"/>
  <c r="Z753" i="4"/>
  <c r="Z754" i="4"/>
  <c r="Z755" i="4"/>
  <c r="Z756" i="4"/>
  <c r="Z757" i="4"/>
  <c r="Z758" i="4"/>
  <c r="Z759" i="4"/>
  <c r="Z760" i="4"/>
  <c r="Z761" i="4"/>
  <c r="Z762" i="4"/>
  <c r="Z763" i="4"/>
  <c r="Z764" i="4"/>
  <c r="Z765" i="4"/>
  <c r="Z766" i="4"/>
  <c r="Z767" i="4"/>
  <c r="Z768" i="4"/>
  <c r="Z769" i="4"/>
  <c r="Z770" i="4"/>
  <c r="Z771" i="4"/>
  <c r="Z772" i="4"/>
  <c r="Z773" i="4"/>
  <c r="Z774" i="4"/>
  <c r="Z775" i="4"/>
  <c r="Z776" i="4"/>
  <c r="Z777" i="4"/>
  <c r="Z778" i="4"/>
  <c r="Z779" i="4"/>
  <c r="Z780" i="4"/>
  <c r="Z781" i="4"/>
  <c r="Z782" i="4"/>
  <c r="Z783" i="4"/>
  <c r="Z784" i="4"/>
  <c r="Z785" i="4"/>
  <c r="Z786" i="4"/>
  <c r="Z787" i="4"/>
  <c r="Z788" i="4"/>
  <c r="Z789" i="4"/>
  <c r="Z790" i="4"/>
  <c r="Z791" i="4"/>
  <c r="Z792" i="4"/>
  <c r="Z793" i="4"/>
  <c r="Z794" i="4"/>
  <c r="Z795" i="4"/>
  <c r="Z796" i="4"/>
  <c r="Z797" i="4"/>
  <c r="Z798" i="4"/>
  <c r="Z799" i="4"/>
  <c r="Z800" i="4"/>
  <c r="Z801" i="4"/>
  <c r="Z802" i="4"/>
  <c r="Z803" i="4"/>
  <c r="Z804" i="4"/>
  <c r="Z805" i="4"/>
  <c r="Z806" i="4"/>
  <c r="Z807" i="4"/>
  <c r="Z808" i="4"/>
  <c r="Z809" i="4"/>
  <c r="Z810" i="4"/>
  <c r="Z811" i="4"/>
  <c r="Z812" i="4"/>
  <c r="Z813" i="4"/>
  <c r="Z814" i="4"/>
  <c r="Z815" i="4"/>
  <c r="Z816" i="4"/>
  <c r="Z817" i="4"/>
  <c r="Z818" i="4"/>
  <c r="Z819" i="4"/>
  <c r="Z820" i="4"/>
  <c r="Z821" i="4"/>
  <c r="Z822" i="4"/>
  <c r="Z823" i="4"/>
  <c r="Z824" i="4"/>
  <c r="Z825" i="4"/>
  <c r="Z826" i="4"/>
  <c r="Z827" i="4"/>
  <c r="Z828" i="4"/>
  <c r="Z829" i="4"/>
  <c r="Z830" i="4"/>
  <c r="Z831" i="4"/>
  <c r="Z832" i="4"/>
  <c r="Z833" i="4"/>
  <c r="Z834" i="4"/>
  <c r="Z835" i="4"/>
  <c r="Z836" i="4"/>
  <c r="Z837" i="4"/>
  <c r="Z838" i="4"/>
  <c r="Z839" i="4"/>
  <c r="Z840" i="4"/>
  <c r="Z841" i="4"/>
  <c r="Z842" i="4"/>
  <c r="Z843" i="4"/>
  <c r="Z844" i="4"/>
  <c r="Z845" i="4"/>
  <c r="Z846" i="4"/>
  <c r="Z847" i="4"/>
  <c r="Z848" i="4"/>
  <c r="Z849" i="4"/>
  <c r="Z850" i="4"/>
  <c r="Z851" i="4"/>
  <c r="Z852" i="4"/>
  <c r="Z853" i="4"/>
  <c r="Z854" i="4"/>
  <c r="Z855" i="4"/>
  <c r="Z856" i="4"/>
  <c r="Z857" i="4"/>
  <c r="Z858" i="4"/>
  <c r="Z859" i="4"/>
  <c r="Z860" i="4"/>
  <c r="Z861" i="4"/>
  <c r="Z862" i="4"/>
  <c r="Z863" i="4"/>
  <c r="Z864" i="4"/>
  <c r="Z865" i="4"/>
  <c r="Z866" i="4"/>
  <c r="Z867" i="4"/>
  <c r="Z868" i="4"/>
  <c r="Z869" i="4"/>
  <c r="Z870" i="4"/>
  <c r="Z871" i="4"/>
  <c r="Z872" i="4"/>
  <c r="Z873" i="4"/>
  <c r="Z874" i="4"/>
  <c r="Z875" i="4"/>
  <c r="Z876" i="4"/>
  <c r="Z877" i="4"/>
  <c r="Z878" i="4"/>
  <c r="Z879" i="4"/>
  <c r="Z880" i="4"/>
  <c r="Z881" i="4"/>
  <c r="Z882" i="4"/>
  <c r="Z883" i="4"/>
  <c r="Z884" i="4"/>
  <c r="Z885" i="4"/>
  <c r="Z886" i="4"/>
  <c r="Z887" i="4"/>
  <c r="Z888" i="4"/>
  <c r="Z889" i="4"/>
  <c r="Z890" i="4"/>
  <c r="Z891" i="4"/>
  <c r="Z892" i="4"/>
  <c r="Z893" i="4"/>
  <c r="Z894" i="4"/>
  <c r="Z895" i="4"/>
  <c r="Z896" i="4"/>
  <c r="Z897" i="4"/>
  <c r="Z898" i="4"/>
  <c r="Z899" i="4"/>
  <c r="Z900" i="4"/>
  <c r="Z901" i="4"/>
  <c r="Z902" i="4"/>
  <c r="Z903" i="4"/>
  <c r="Z904" i="4"/>
  <c r="Z905" i="4"/>
  <c r="Z906" i="4"/>
  <c r="Z907" i="4"/>
  <c r="Z908" i="4"/>
  <c r="Z909" i="4"/>
  <c r="Z910" i="4"/>
  <c r="Z911" i="4"/>
  <c r="Z912" i="4"/>
  <c r="Z913" i="4"/>
  <c r="Z914" i="4"/>
  <c r="Z915" i="4"/>
  <c r="Z916" i="4"/>
  <c r="Z917" i="4"/>
  <c r="Z918" i="4"/>
  <c r="Z919" i="4"/>
  <c r="Z920" i="4"/>
  <c r="Z921" i="4"/>
  <c r="Z922" i="4"/>
  <c r="Z923" i="4"/>
  <c r="Z924" i="4"/>
  <c r="Z925" i="4"/>
  <c r="Z926" i="4"/>
  <c r="Z927" i="4"/>
  <c r="Z928" i="4"/>
  <c r="Z929" i="4"/>
  <c r="Z930" i="4"/>
  <c r="Z931" i="4"/>
  <c r="Z932" i="4"/>
  <c r="Z933" i="4"/>
  <c r="Z934" i="4"/>
  <c r="Z935" i="4"/>
  <c r="Z936" i="4"/>
  <c r="Z937" i="4"/>
  <c r="Z938" i="4"/>
  <c r="Z939" i="4"/>
  <c r="Z940" i="4"/>
  <c r="Z941" i="4"/>
  <c r="Z942" i="4"/>
  <c r="Z943" i="4"/>
  <c r="Z944" i="4"/>
  <c r="Z945" i="4"/>
  <c r="Z946" i="4"/>
  <c r="Z947" i="4"/>
  <c r="Z948" i="4"/>
  <c r="Z949" i="4"/>
  <c r="Z950" i="4"/>
  <c r="Z951" i="4"/>
  <c r="Z952" i="4"/>
  <c r="Z953" i="4"/>
  <c r="Z954" i="4"/>
  <c r="Z955" i="4"/>
  <c r="Z956" i="4"/>
  <c r="Z957" i="4"/>
  <c r="Z958" i="4"/>
  <c r="Z959" i="4"/>
  <c r="Z960" i="4"/>
  <c r="Z961" i="4"/>
  <c r="Z962" i="4"/>
  <c r="Z963" i="4"/>
  <c r="Z964" i="4"/>
  <c r="Z965" i="4"/>
  <c r="Z966" i="4"/>
  <c r="Z967" i="4"/>
  <c r="Z968" i="4"/>
  <c r="Z969" i="4"/>
  <c r="Z970" i="4"/>
  <c r="Z971" i="4"/>
  <c r="Z972" i="4"/>
  <c r="Z973" i="4"/>
  <c r="Z974" i="4"/>
  <c r="Z975" i="4"/>
  <c r="Z976" i="4"/>
  <c r="Z977" i="4"/>
  <c r="Z978" i="4"/>
  <c r="Z979" i="4"/>
  <c r="Z980" i="4"/>
  <c r="Z981" i="4"/>
  <c r="Z982" i="4"/>
  <c r="Z983" i="4"/>
  <c r="Z984" i="4"/>
  <c r="Z985" i="4"/>
  <c r="Z986" i="4"/>
  <c r="Z987" i="4"/>
  <c r="Z988" i="4"/>
  <c r="Z989" i="4"/>
  <c r="Z990" i="4"/>
  <c r="Z991" i="4"/>
  <c r="Z992" i="4"/>
  <c r="Z993" i="4"/>
  <c r="Z994" i="4"/>
  <c r="Z995" i="4"/>
  <c r="Z996" i="4"/>
  <c r="Z997" i="4"/>
  <c r="Z998" i="4"/>
  <c r="Z999" i="4"/>
  <c r="Z1000" i="4"/>
  <c r="Z1001" i="4"/>
  <c r="Z1002" i="4"/>
  <c r="Z1003" i="4"/>
  <c r="Z1004" i="4"/>
  <c r="Z1005" i="4"/>
  <c r="Z1006" i="4"/>
  <c r="Z1007" i="4"/>
  <c r="Z1008" i="4"/>
  <c r="Z1009" i="4"/>
  <c r="Z1010" i="4"/>
  <c r="Z1011" i="4"/>
  <c r="Z1012" i="4"/>
  <c r="Z1013" i="4"/>
  <c r="Z1014" i="4"/>
  <c r="Z1015" i="4"/>
  <c r="Z1016" i="4"/>
  <c r="Z1017" i="4"/>
  <c r="Z1018" i="4"/>
  <c r="Z1019" i="4"/>
  <c r="Z1020" i="4"/>
  <c r="Z1021" i="4"/>
  <c r="Z1022" i="4"/>
  <c r="Z1023" i="4"/>
  <c r="Z1024" i="4"/>
  <c r="Z1025" i="4"/>
  <c r="Z1026" i="4"/>
  <c r="Z1027" i="4"/>
  <c r="Z1028" i="4"/>
  <c r="Z1029" i="4"/>
  <c r="Z1030" i="4"/>
  <c r="Z1031" i="4"/>
  <c r="Z1032" i="4"/>
  <c r="Z1033" i="4"/>
  <c r="Z1034" i="4"/>
  <c r="Z1035" i="4"/>
  <c r="Z1036" i="4"/>
  <c r="Z1037" i="4"/>
  <c r="Z1038" i="4"/>
  <c r="Z1039" i="4"/>
  <c r="Z1040" i="4"/>
  <c r="Z1041" i="4"/>
  <c r="Z1042" i="4"/>
  <c r="Z1043" i="4"/>
  <c r="Z1044" i="4"/>
  <c r="Z1045" i="4"/>
  <c r="Z1046" i="4"/>
  <c r="Z1047" i="4"/>
  <c r="Z1048" i="4"/>
  <c r="Z1049" i="4"/>
  <c r="Z1050" i="4"/>
  <c r="Z1051" i="4"/>
  <c r="Z1052" i="4"/>
  <c r="Z1053" i="4"/>
  <c r="Z1054" i="4"/>
  <c r="Z1055" i="4"/>
  <c r="Z1056" i="4"/>
  <c r="Z1057" i="4"/>
  <c r="Z1058" i="4"/>
  <c r="Z1059" i="4"/>
  <c r="Z1060" i="4"/>
  <c r="Z1061" i="4"/>
  <c r="Z1062" i="4"/>
  <c r="Z1063" i="4"/>
  <c r="Z1064" i="4"/>
  <c r="Z1065" i="4"/>
  <c r="Z1066" i="4"/>
  <c r="Z1067" i="4"/>
  <c r="Z1068" i="4"/>
  <c r="Z1069" i="4"/>
  <c r="Z1070" i="4"/>
  <c r="Z1071" i="4"/>
  <c r="Z1072" i="4"/>
  <c r="Z1073" i="4"/>
  <c r="Z1074" i="4"/>
  <c r="Z1075" i="4"/>
  <c r="Z1076" i="4"/>
  <c r="Z1077" i="4"/>
  <c r="Z1078" i="4"/>
  <c r="Z1079" i="4"/>
  <c r="Z1080" i="4"/>
  <c r="Z1081" i="4"/>
  <c r="Z1082" i="4"/>
  <c r="Z1083" i="4"/>
  <c r="Z1084" i="4"/>
  <c r="Z1085" i="4"/>
  <c r="Z1086" i="4"/>
  <c r="Z1087" i="4"/>
  <c r="Z1088" i="4"/>
  <c r="Z1089" i="4"/>
  <c r="Z1090" i="4"/>
  <c r="Z1091" i="4"/>
  <c r="Z1092" i="4"/>
  <c r="Z1093" i="4"/>
  <c r="Z1094" i="4"/>
  <c r="Z1095" i="4"/>
  <c r="Z1096" i="4"/>
  <c r="Z1097" i="4"/>
  <c r="Z1098" i="4"/>
  <c r="Z1099" i="4"/>
  <c r="Z1100" i="4"/>
  <c r="Z1101" i="4"/>
  <c r="Z1102" i="4"/>
  <c r="Z1103" i="4"/>
  <c r="Z1104" i="4"/>
  <c r="Z1105" i="4"/>
  <c r="Z1106" i="4"/>
  <c r="Z1107" i="4"/>
  <c r="Z1108" i="4"/>
  <c r="Z1109" i="4"/>
  <c r="Z1110" i="4"/>
  <c r="Z1111" i="4"/>
  <c r="Z1112" i="4"/>
  <c r="Z1113" i="4"/>
  <c r="Z1114" i="4"/>
  <c r="Z1115" i="4"/>
  <c r="Z1116" i="4"/>
  <c r="Z1117" i="4"/>
  <c r="Z1118" i="4"/>
  <c r="Z1119" i="4"/>
  <c r="Z1120" i="4"/>
  <c r="Z1121" i="4"/>
  <c r="Z1122" i="4"/>
  <c r="Z1123" i="4"/>
  <c r="Z1124" i="4"/>
  <c r="Z1125" i="4"/>
  <c r="Z1126" i="4"/>
  <c r="Z1127" i="4"/>
  <c r="Z1128" i="4"/>
  <c r="Z1129" i="4"/>
  <c r="Z1130" i="4"/>
  <c r="Z1131" i="4"/>
  <c r="Z1132" i="4"/>
  <c r="Z1133" i="4"/>
  <c r="Z1134" i="4"/>
  <c r="Z1135" i="4"/>
  <c r="Z1136" i="4"/>
  <c r="Z1137" i="4"/>
  <c r="Z1138" i="4"/>
  <c r="Z1139" i="4"/>
  <c r="Z1140" i="4"/>
  <c r="Z1141" i="4"/>
  <c r="Z1142" i="4"/>
  <c r="Z1143" i="4"/>
  <c r="Z1144" i="4"/>
  <c r="Z1145" i="4"/>
  <c r="Z1146" i="4"/>
  <c r="Z1147" i="4"/>
  <c r="Z1148" i="4"/>
  <c r="Z1149" i="4"/>
  <c r="Z1150" i="4"/>
  <c r="Z1151" i="4"/>
  <c r="Z1152" i="4"/>
  <c r="Z1153" i="4"/>
  <c r="Z1154" i="4"/>
  <c r="Z1155" i="4"/>
  <c r="Z1156" i="4"/>
  <c r="Z1157" i="4"/>
  <c r="Z1158" i="4"/>
  <c r="Z1159" i="4"/>
  <c r="Z1160" i="4"/>
  <c r="Z1161" i="4"/>
  <c r="Z1162" i="4"/>
  <c r="Z1163" i="4"/>
  <c r="Z1164" i="4"/>
  <c r="Z1165" i="4"/>
  <c r="Z1166" i="4"/>
  <c r="Z1167" i="4"/>
  <c r="Z1168" i="4"/>
  <c r="Z1169" i="4"/>
  <c r="Z1170" i="4"/>
  <c r="Z1171" i="4"/>
  <c r="Z1172" i="4"/>
  <c r="Z1173" i="4"/>
  <c r="Z1174" i="4"/>
  <c r="Z1175" i="4"/>
  <c r="Z1176" i="4"/>
  <c r="Z1177" i="4"/>
  <c r="Z1178" i="4"/>
  <c r="Z1179" i="4"/>
  <c r="Z1180" i="4"/>
  <c r="Z1181" i="4"/>
  <c r="Z1182" i="4"/>
  <c r="Z1183" i="4"/>
  <c r="Z1184" i="4"/>
  <c r="Z1185" i="4"/>
  <c r="Z1186" i="4"/>
  <c r="Z1187" i="4"/>
  <c r="Z1188" i="4"/>
  <c r="Z1189" i="4"/>
  <c r="Z1190" i="4"/>
  <c r="Z1191" i="4"/>
  <c r="Z1192" i="4"/>
  <c r="Z1193" i="4"/>
  <c r="Z1194" i="4"/>
  <c r="Z1195" i="4"/>
  <c r="Z1196" i="4"/>
  <c r="Z1197" i="4"/>
  <c r="Z1198" i="4"/>
  <c r="Z1199" i="4"/>
  <c r="Z1200" i="4"/>
  <c r="Z1201" i="4"/>
  <c r="Z1202" i="4"/>
  <c r="Z1203" i="4"/>
  <c r="Z1204" i="4"/>
  <c r="Z1205" i="4"/>
  <c r="Z1206" i="4"/>
  <c r="Z1207" i="4"/>
  <c r="Z1208" i="4"/>
  <c r="Z1209" i="4"/>
  <c r="Z1210" i="4"/>
  <c r="Z1211" i="4"/>
  <c r="Z1212" i="4"/>
  <c r="Z1213" i="4"/>
  <c r="Z1214" i="4"/>
  <c r="Z1215" i="4"/>
  <c r="Z1216" i="4"/>
  <c r="Z1217" i="4"/>
  <c r="Z1218" i="4"/>
  <c r="Z1219" i="4"/>
  <c r="Z1220" i="4"/>
  <c r="Z1221" i="4"/>
  <c r="Z1222" i="4"/>
  <c r="Z1223" i="4"/>
  <c r="Z1224" i="4"/>
  <c r="Z1225" i="4"/>
  <c r="Z1226" i="4"/>
  <c r="Z1227" i="4"/>
  <c r="Z1228" i="4"/>
  <c r="Z1229" i="4"/>
  <c r="Z1230" i="4"/>
  <c r="Z1231" i="4"/>
  <c r="Z1232" i="4"/>
  <c r="Z1233" i="4"/>
  <c r="Z1234" i="4"/>
  <c r="Z1235" i="4"/>
  <c r="Z1236" i="4"/>
  <c r="Z1237" i="4"/>
  <c r="Z1238" i="4"/>
  <c r="Z1239" i="4"/>
  <c r="Z1240" i="4"/>
  <c r="Z1241" i="4"/>
  <c r="Z1242" i="4"/>
  <c r="Z1243" i="4"/>
  <c r="Z1244" i="4"/>
  <c r="Z1245" i="4"/>
  <c r="Z1246" i="4"/>
  <c r="Z1247" i="4"/>
  <c r="Z1248" i="4"/>
  <c r="Z1249" i="4"/>
  <c r="Z1250" i="4"/>
  <c r="Z1251" i="4"/>
  <c r="Z1252" i="4"/>
  <c r="Z1253" i="4"/>
  <c r="Z1254" i="4"/>
  <c r="Z1255" i="4"/>
  <c r="Z1256" i="4"/>
  <c r="Z1257" i="4"/>
  <c r="Z1258" i="4"/>
  <c r="Z1259" i="4"/>
  <c r="Z1260" i="4"/>
  <c r="Z1261" i="4"/>
  <c r="Z1262" i="4"/>
  <c r="Z1263" i="4"/>
  <c r="Z1264" i="4"/>
  <c r="Z1265" i="4"/>
  <c r="Z1266" i="4"/>
  <c r="Z1267" i="4"/>
  <c r="Z1268" i="4"/>
  <c r="Z1269" i="4"/>
  <c r="Z1270" i="4"/>
  <c r="Z1271" i="4"/>
  <c r="Z1272" i="4"/>
  <c r="Z1273" i="4"/>
  <c r="Z1274" i="4"/>
  <c r="Z1275" i="4"/>
  <c r="Z1276" i="4"/>
  <c r="Z1277" i="4"/>
  <c r="Z1278" i="4"/>
  <c r="Z1279" i="4"/>
  <c r="Z1280" i="4"/>
  <c r="Z1281" i="4"/>
  <c r="Z1282" i="4"/>
  <c r="Z1283" i="4"/>
  <c r="Z1284" i="4"/>
  <c r="Z1285" i="4"/>
  <c r="Z1286" i="4"/>
  <c r="Z1287" i="4"/>
  <c r="Z1288" i="4"/>
  <c r="Z1289" i="4"/>
  <c r="Z1290" i="4"/>
  <c r="Z1291" i="4"/>
  <c r="Z1292" i="4"/>
  <c r="Z1293" i="4"/>
  <c r="Z1294" i="4"/>
  <c r="Z1295" i="4"/>
  <c r="Z1296" i="4"/>
  <c r="Z1297" i="4"/>
  <c r="Z1298" i="4"/>
  <c r="Z1299" i="4"/>
  <c r="Z1300" i="4"/>
  <c r="Z1301" i="4"/>
  <c r="Z1302" i="4"/>
  <c r="Z1303" i="4"/>
  <c r="Z1304" i="4"/>
  <c r="Z1305" i="4"/>
  <c r="Z1306" i="4"/>
  <c r="Z1307" i="4"/>
  <c r="Z1308" i="4"/>
  <c r="Z1309" i="4"/>
  <c r="Z1310" i="4"/>
  <c r="Z1311" i="4"/>
  <c r="Z1312" i="4"/>
  <c r="Z1313" i="4"/>
  <c r="Z1314" i="4"/>
  <c r="Z1315" i="4"/>
  <c r="Z1316" i="4"/>
  <c r="Z1317" i="4"/>
  <c r="Z1318" i="4"/>
  <c r="Z1319" i="4"/>
  <c r="Z1320" i="4"/>
  <c r="Z1321" i="4"/>
  <c r="Z1322" i="4"/>
  <c r="Z1323" i="4"/>
  <c r="Z1324" i="4"/>
  <c r="Z1325" i="4"/>
  <c r="Z1326" i="4"/>
  <c r="Z1327" i="4"/>
  <c r="Z1328" i="4"/>
  <c r="Z1329" i="4"/>
  <c r="Z1330" i="4"/>
  <c r="Z1331" i="4"/>
  <c r="Z1332" i="4"/>
  <c r="Z1333" i="4"/>
  <c r="Z1334" i="4"/>
  <c r="Z1335" i="4"/>
  <c r="Z1336" i="4"/>
  <c r="Z1337" i="4"/>
  <c r="Z1338" i="4"/>
  <c r="Z1339" i="4"/>
  <c r="Z1340" i="4"/>
  <c r="Z1341" i="4"/>
  <c r="Z1342" i="4"/>
  <c r="Z1343" i="4"/>
  <c r="Z1344" i="4"/>
  <c r="Z1345" i="4"/>
  <c r="Z1346" i="4"/>
  <c r="Z1347" i="4"/>
  <c r="Z1348" i="4"/>
  <c r="Z1349" i="4"/>
  <c r="Z1350" i="4"/>
  <c r="Z1351" i="4"/>
  <c r="Z1352" i="4"/>
  <c r="Z1353" i="4"/>
  <c r="Z1354" i="4"/>
  <c r="Z1355" i="4"/>
  <c r="Z1356" i="4"/>
  <c r="Z1357" i="4"/>
  <c r="Z1358" i="4"/>
  <c r="Z1359" i="4"/>
  <c r="Z1360" i="4"/>
  <c r="Z1361" i="4"/>
  <c r="Z1362" i="4"/>
  <c r="Z1363" i="4"/>
  <c r="Z1364" i="4"/>
  <c r="Z1365" i="4"/>
  <c r="Z1366" i="4"/>
  <c r="Z1367" i="4"/>
  <c r="Z1368" i="4"/>
  <c r="Z1369" i="4"/>
  <c r="Z1370" i="4"/>
  <c r="Z1371" i="4"/>
  <c r="Z1372" i="4"/>
  <c r="Z1373" i="4"/>
  <c r="Z1374" i="4"/>
  <c r="Z1375" i="4"/>
  <c r="Z1376" i="4"/>
  <c r="Z1377" i="4"/>
  <c r="Z1378" i="4"/>
  <c r="Z1379" i="4"/>
  <c r="Z1380" i="4"/>
  <c r="Z1381" i="4"/>
  <c r="Z1382" i="4"/>
  <c r="Z1383" i="4"/>
  <c r="Z1384" i="4"/>
  <c r="Z1385" i="4"/>
  <c r="Z1386" i="4"/>
  <c r="Z1387" i="4"/>
  <c r="Z1388" i="4"/>
  <c r="Z1389" i="4"/>
  <c r="Z1390" i="4"/>
  <c r="Z1391" i="4"/>
  <c r="Z1392" i="4"/>
  <c r="Z1393" i="4"/>
  <c r="Z1394" i="4"/>
  <c r="Z1395" i="4"/>
  <c r="Z1396" i="4"/>
  <c r="Z1397" i="4"/>
  <c r="Z1398" i="4"/>
  <c r="Z1399" i="4"/>
  <c r="Z1400" i="4"/>
  <c r="Z1401" i="4"/>
  <c r="Z1402" i="4"/>
  <c r="Z1403" i="4"/>
  <c r="Z1404" i="4"/>
  <c r="Z1405" i="4"/>
  <c r="Z1406" i="4"/>
  <c r="Z1407" i="4"/>
  <c r="Z1408" i="4"/>
  <c r="Z1409" i="4"/>
  <c r="Z1410" i="4"/>
  <c r="Z1411" i="4"/>
  <c r="Z1412" i="4"/>
  <c r="Z1413" i="4"/>
  <c r="Z1414" i="4"/>
  <c r="Z1415" i="4"/>
  <c r="Z1416" i="4"/>
  <c r="Z1417" i="4"/>
  <c r="Z1418" i="4"/>
  <c r="Z1419" i="4"/>
  <c r="Z1420" i="4"/>
  <c r="Z1421" i="4"/>
  <c r="Z1422" i="4"/>
  <c r="Z1423" i="4"/>
  <c r="Z1424" i="4"/>
  <c r="Z1425" i="4"/>
  <c r="Z1426" i="4"/>
  <c r="Z1427" i="4"/>
  <c r="Z1428" i="4"/>
  <c r="Z1429" i="4"/>
  <c r="Z1430" i="4"/>
  <c r="Z1431" i="4"/>
  <c r="Z1432" i="4"/>
  <c r="Z1433" i="4"/>
  <c r="Z1434" i="4"/>
  <c r="Z1435" i="4"/>
  <c r="Z1436" i="4"/>
  <c r="Z1437" i="4"/>
  <c r="Z1438" i="4"/>
  <c r="Z1439" i="4"/>
  <c r="Z1440" i="4"/>
  <c r="Z1441" i="4"/>
  <c r="Z1442" i="4"/>
  <c r="Z1443" i="4"/>
  <c r="Z1444" i="4"/>
  <c r="Z1445" i="4"/>
  <c r="Z1446" i="4"/>
  <c r="Z1447" i="4"/>
  <c r="Z1448" i="4"/>
  <c r="Z1449" i="4"/>
  <c r="Z1450" i="4"/>
  <c r="Z1451" i="4"/>
  <c r="Z1452" i="4"/>
  <c r="Z1453" i="4"/>
  <c r="Z1454" i="4"/>
  <c r="Z1455" i="4"/>
  <c r="Z1456" i="4"/>
  <c r="Z1457" i="4"/>
  <c r="Z1458" i="4"/>
  <c r="Z1459" i="4"/>
  <c r="Z1460" i="4"/>
  <c r="Z1461" i="4"/>
  <c r="Z1462" i="4"/>
  <c r="Z1463" i="4"/>
  <c r="Z1464" i="4"/>
  <c r="Z1465" i="4"/>
  <c r="Z1466" i="4"/>
  <c r="Z1467" i="4"/>
  <c r="Z1468" i="4"/>
  <c r="Z1469" i="4"/>
  <c r="Z1470" i="4"/>
  <c r="Z1471" i="4"/>
  <c r="Z1472" i="4"/>
  <c r="Z1473" i="4"/>
  <c r="Z1474" i="4"/>
  <c r="Z1475" i="4"/>
  <c r="Z1476" i="4"/>
  <c r="Z1477" i="4"/>
  <c r="Z1478" i="4"/>
  <c r="Z1479" i="4"/>
  <c r="Z1480" i="4"/>
  <c r="Z1481" i="4"/>
  <c r="Z1482" i="4"/>
  <c r="Z1483" i="4"/>
  <c r="Z1484" i="4"/>
  <c r="Z1485" i="4"/>
  <c r="Z1486" i="4"/>
  <c r="Z1487" i="4"/>
  <c r="Z1488" i="4"/>
  <c r="Z1489" i="4"/>
  <c r="Z1490" i="4"/>
  <c r="Z1491" i="4"/>
  <c r="Z1492" i="4"/>
  <c r="Z1493" i="4"/>
  <c r="Z1494" i="4"/>
  <c r="Z1495" i="4"/>
  <c r="Z1496" i="4"/>
  <c r="Z1497" i="4"/>
  <c r="Z1498" i="4"/>
  <c r="Z1499" i="4"/>
  <c r="Z1500" i="4"/>
  <c r="Z1501" i="4"/>
  <c r="Z1502" i="4"/>
  <c r="Z1503" i="4"/>
  <c r="Z1504" i="4"/>
  <c r="Z1505" i="4"/>
  <c r="Z1506" i="4"/>
  <c r="Z1507" i="4"/>
  <c r="Z1508" i="4"/>
  <c r="Z1509" i="4"/>
  <c r="Z1510" i="4"/>
  <c r="Z1511" i="4"/>
  <c r="Z1512" i="4"/>
  <c r="Z1513" i="4"/>
  <c r="Z1514" i="4"/>
  <c r="Z1515" i="4"/>
  <c r="Z1516" i="4"/>
  <c r="Z1517" i="4"/>
  <c r="Z1518" i="4"/>
  <c r="Z1519" i="4"/>
  <c r="Z1520" i="4"/>
  <c r="Z1521" i="4"/>
  <c r="Z1522" i="4"/>
  <c r="Z1523" i="4"/>
  <c r="Z1524" i="4"/>
  <c r="Z1525" i="4"/>
  <c r="Z1526" i="4"/>
  <c r="Z1527" i="4"/>
  <c r="Z1528" i="4"/>
  <c r="Z1529" i="4"/>
  <c r="Z1530" i="4"/>
  <c r="Z1531" i="4"/>
  <c r="Z1532" i="4"/>
  <c r="Z1533" i="4"/>
  <c r="Z1534" i="4"/>
  <c r="Z1535" i="4"/>
  <c r="Z1536" i="4"/>
  <c r="Z1537" i="4"/>
  <c r="Z1538" i="4"/>
  <c r="Z1539" i="4"/>
  <c r="Z1540" i="4"/>
  <c r="Z1541" i="4"/>
  <c r="Z1542" i="4"/>
  <c r="Z1543" i="4"/>
  <c r="Z1544" i="4"/>
  <c r="Z1545" i="4"/>
  <c r="Z1546" i="4"/>
  <c r="Z1547" i="4"/>
  <c r="Z1548" i="4"/>
  <c r="Z1549" i="4"/>
  <c r="Z1550" i="4"/>
  <c r="Z1551" i="4"/>
  <c r="Z1552" i="4"/>
  <c r="Z1553" i="4"/>
  <c r="Z1554" i="4"/>
  <c r="Z1555" i="4"/>
  <c r="Z1556" i="4"/>
  <c r="Z1557" i="4"/>
  <c r="Z1558" i="4"/>
  <c r="Z1559" i="4"/>
  <c r="Z1560" i="4"/>
  <c r="Z1561" i="4"/>
  <c r="Z1562" i="4"/>
  <c r="Z1563" i="4"/>
  <c r="Z1564" i="4"/>
  <c r="Z1565" i="4"/>
  <c r="Z1566" i="4"/>
  <c r="Z1567" i="4"/>
  <c r="Z1568" i="4"/>
  <c r="Z1569" i="4"/>
  <c r="Z1570" i="4"/>
  <c r="Z1571" i="4"/>
  <c r="Z1572" i="4"/>
  <c r="Z1573" i="4"/>
  <c r="Z1574" i="4"/>
  <c r="Z1575" i="4"/>
  <c r="Z1576" i="4"/>
  <c r="Z1577" i="4"/>
  <c r="Z1578" i="4"/>
  <c r="Z1579" i="4"/>
  <c r="Z1580" i="4"/>
  <c r="Z1581" i="4"/>
  <c r="Z1582" i="4"/>
  <c r="Z1583" i="4"/>
  <c r="Z1584" i="4"/>
  <c r="Z1585" i="4"/>
  <c r="Z1586" i="4"/>
  <c r="Z1587" i="4"/>
  <c r="Z1588" i="4"/>
  <c r="Z1589" i="4"/>
  <c r="Z1590" i="4"/>
  <c r="Z1591" i="4"/>
  <c r="Z1592" i="4"/>
  <c r="Z1593" i="4"/>
  <c r="Z1594" i="4"/>
  <c r="Z1595" i="4"/>
  <c r="Z1596" i="4"/>
  <c r="Z1597" i="4"/>
  <c r="Z1598" i="4"/>
  <c r="Z1599" i="4"/>
  <c r="Z1600" i="4"/>
  <c r="Z1601" i="4"/>
  <c r="Z1602" i="4"/>
  <c r="Z1603" i="4"/>
  <c r="Z1604" i="4"/>
  <c r="Z1605" i="4"/>
  <c r="Z1606" i="4"/>
  <c r="Z1607" i="4"/>
  <c r="Z1608" i="4"/>
  <c r="Z1609" i="4"/>
  <c r="Z1610" i="4"/>
  <c r="Z1611" i="4"/>
  <c r="Z1612" i="4"/>
  <c r="Z1613" i="4"/>
  <c r="Z1614" i="4"/>
  <c r="Z1615" i="4"/>
  <c r="Z1616" i="4"/>
  <c r="Z1617" i="4"/>
  <c r="Z1618" i="4"/>
  <c r="Z1619" i="4"/>
  <c r="Z1620" i="4"/>
  <c r="Z1621" i="4"/>
  <c r="Z1622" i="4"/>
  <c r="Z1623" i="4"/>
  <c r="Z1624" i="4"/>
  <c r="Z1625" i="4"/>
  <c r="Z1626" i="4"/>
  <c r="Z1627" i="4"/>
  <c r="Z1628" i="4"/>
  <c r="Z1629" i="4"/>
  <c r="Z1630" i="4"/>
  <c r="Z1631" i="4"/>
  <c r="Z1632" i="4"/>
  <c r="Z1633" i="4"/>
  <c r="Z1634" i="4"/>
  <c r="Z1635" i="4"/>
  <c r="Z1636" i="4"/>
  <c r="Z1637" i="4"/>
  <c r="Z1638" i="4"/>
  <c r="Z1639" i="4"/>
  <c r="Z1640" i="4"/>
  <c r="Z1641" i="4"/>
  <c r="Z1642" i="4"/>
  <c r="Z1643" i="4"/>
  <c r="Z1644" i="4"/>
  <c r="Z1645" i="4"/>
  <c r="Z1646" i="4"/>
  <c r="Z1647" i="4"/>
  <c r="Z1648" i="4"/>
  <c r="Z1649" i="4"/>
  <c r="Z1650" i="4"/>
  <c r="Z1651" i="4"/>
  <c r="Z1652" i="4"/>
  <c r="Z1653" i="4"/>
  <c r="Z1654" i="4"/>
  <c r="Z1655" i="4"/>
  <c r="Z1656" i="4"/>
  <c r="Z1657" i="4"/>
  <c r="Z1658" i="4"/>
  <c r="Z1659" i="4"/>
  <c r="Z1660" i="4"/>
  <c r="Z1661" i="4"/>
  <c r="Z1662" i="4"/>
  <c r="Z1663" i="4"/>
  <c r="Z1664" i="4"/>
  <c r="Z1665" i="4"/>
  <c r="Z1666" i="4"/>
  <c r="Z1667" i="4"/>
  <c r="Z1668" i="4"/>
  <c r="Z1669" i="4"/>
  <c r="Z1670" i="4"/>
  <c r="Z1671" i="4"/>
  <c r="Z1672" i="4"/>
  <c r="Z1673" i="4"/>
  <c r="Z1674" i="4"/>
  <c r="Z1675" i="4"/>
  <c r="Z1676" i="4"/>
  <c r="Z1677" i="4"/>
  <c r="Z1678" i="4"/>
  <c r="Z1679" i="4"/>
  <c r="Z1680" i="4"/>
  <c r="Z1681" i="4"/>
  <c r="Z1682" i="4"/>
  <c r="Z1683" i="4"/>
  <c r="Z1684" i="4"/>
  <c r="Z1685" i="4"/>
  <c r="Z1686" i="4"/>
  <c r="Z1687" i="4"/>
  <c r="Z1688" i="4"/>
  <c r="Z1689" i="4"/>
  <c r="Z1690" i="4"/>
  <c r="Z1691" i="4"/>
  <c r="Z1692" i="4"/>
  <c r="Z1693" i="4"/>
  <c r="Z1694" i="4"/>
  <c r="Z1695" i="4"/>
  <c r="Z1696" i="4"/>
  <c r="Z1697" i="4"/>
  <c r="Z1698" i="4"/>
  <c r="Z1699" i="4"/>
  <c r="Z1700" i="4"/>
  <c r="Z1701" i="4"/>
  <c r="Z1702" i="4"/>
  <c r="Z1703" i="4"/>
  <c r="Z1704" i="4"/>
  <c r="Z1705" i="4"/>
  <c r="Z1706" i="4"/>
  <c r="Z1707" i="4"/>
  <c r="Z1708" i="4"/>
  <c r="Z1709" i="4"/>
  <c r="Z1710" i="4"/>
  <c r="Z1711" i="4"/>
  <c r="Z1712" i="4"/>
  <c r="Z1713" i="4"/>
  <c r="Z1714" i="4"/>
  <c r="Z1715" i="4"/>
  <c r="Z1716" i="4"/>
  <c r="Z1717" i="4"/>
  <c r="Z1718" i="4"/>
  <c r="Z1719" i="4"/>
  <c r="Z1720" i="4"/>
  <c r="Z1721" i="4"/>
  <c r="Z1722" i="4"/>
  <c r="Z1723" i="4"/>
  <c r="Z1724" i="4"/>
  <c r="Z1725" i="4"/>
  <c r="Z1726" i="4"/>
  <c r="Z1727" i="4"/>
  <c r="Z1728" i="4"/>
  <c r="Z1729" i="4"/>
  <c r="Z1730" i="4"/>
  <c r="Z1731" i="4"/>
  <c r="Z1732" i="4"/>
  <c r="Z1733" i="4"/>
  <c r="Z1734" i="4"/>
  <c r="Z1735" i="4"/>
  <c r="Z1736" i="4"/>
  <c r="Z1737" i="4"/>
  <c r="Z1738" i="4"/>
  <c r="Z1739" i="4"/>
  <c r="Z1740" i="4"/>
  <c r="Z1741" i="4"/>
  <c r="Z1742" i="4"/>
  <c r="Z1743" i="4"/>
  <c r="Z1744" i="4"/>
  <c r="Z1745" i="4"/>
  <c r="Z1746" i="4"/>
  <c r="Z1747" i="4"/>
  <c r="Z1748" i="4"/>
  <c r="Z1749" i="4"/>
  <c r="Z1750" i="4"/>
  <c r="Z1751" i="4"/>
  <c r="Z1752" i="4"/>
  <c r="Z1753" i="4"/>
  <c r="Z1754" i="4"/>
  <c r="Z1755" i="4"/>
  <c r="Z1756" i="4"/>
  <c r="Z1757" i="4"/>
  <c r="Z1758" i="4"/>
  <c r="Z1759" i="4"/>
  <c r="Z1760" i="4"/>
  <c r="Z1761" i="4"/>
  <c r="Z1762" i="4"/>
  <c r="Z1763" i="4"/>
  <c r="Z1764" i="4"/>
  <c r="Z1765" i="4"/>
  <c r="Z1766" i="4"/>
  <c r="Z1767" i="4"/>
  <c r="Z1768" i="4"/>
  <c r="Z1769" i="4"/>
  <c r="Z1770" i="4"/>
  <c r="Z1771" i="4"/>
  <c r="Z1772" i="4"/>
  <c r="Z1773" i="4"/>
  <c r="Z1774" i="4"/>
  <c r="Z1775" i="4"/>
  <c r="Z1776" i="4"/>
  <c r="Z1777" i="4"/>
  <c r="Z1778" i="4"/>
  <c r="Z1779" i="4"/>
  <c r="Z1780" i="4"/>
  <c r="Z1781" i="4"/>
  <c r="Z1782" i="4"/>
  <c r="Z1783" i="4"/>
  <c r="Z1784" i="4"/>
  <c r="Z1785" i="4"/>
  <c r="Z1786" i="4"/>
  <c r="Z1787" i="4"/>
  <c r="Z1788" i="4"/>
  <c r="Z1789" i="4"/>
  <c r="Z1790" i="4"/>
  <c r="Z1791" i="4"/>
  <c r="Z1792" i="4"/>
  <c r="Z1793" i="4"/>
  <c r="Z1794" i="4"/>
  <c r="Z1795" i="4"/>
  <c r="Z1796" i="4"/>
  <c r="Z1797" i="4"/>
  <c r="Z1798" i="4"/>
  <c r="Z1799" i="4"/>
  <c r="Z1800" i="4"/>
  <c r="Z1801" i="4"/>
  <c r="Z1802" i="4"/>
  <c r="Z1803" i="4"/>
  <c r="Z1804" i="4"/>
  <c r="Z1805" i="4"/>
  <c r="Z1806" i="4"/>
  <c r="Z1807" i="4"/>
  <c r="Z1808" i="4"/>
  <c r="Z1809" i="4"/>
  <c r="Z1810" i="4"/>
  <c r="Z1811" i="4"/>
  <c r="Z1812" i="4"/>
  <c r="Z1813" i="4"/>
  <c r="Z1814" i="4"/>
  <c r="Z1815" i="4"/>
  <c r="Z1816" i="4"/>
  <c r="Z1817" i="4"/>
  <c r="Z1818" i="4"/>
  <c r="Z1819" i="4"/>
  <c r="Z1820" i="4"/>
  <c r="Z1821" i="4"/>
  <c r="Z1822" i="4"/>
  <c r="Z1823" i="4"/>
  <c r="Z1824" i="4"/>
  <c r="Z1825" i="4"/>
  <c r="Z1826" i="4"/>
  <c r="Z1827" i="4"/>
  <c r="Z1828" i="4"/>
  <c r="Z1829" i="4"/>
  <c r="Z1830" i="4"/>
  <c r="Z1831" i="4"/>
  <c r="Z1832" i="4"/>
  <c r="Z1833" i="4"/>
  <c r="Z1834" i="4"/>
  <c r="Z1835" i="4"/>
  <c r="Z1836" i="4"/>
  <c r="Z1837" i="4"/>
  <c r="Z1838" i="4"/>
  <c r="Z1839" i="4"/>
  <c r="Z1840" i="4"/>
  <c r="Z1841" i="4"/>
  <c r="Z1842" i="4"/>
  <c r="Z1843" i="4"/>
  <c r="Z1844" i="4"/>
  <c r="Z1845" i="4"/>
  <c r="Z1846" i="4"/>
  <c r="Z1847" i="4"/>
  <c r="Z1848" i="4"/>
  <c r="Z1849" i="4"/>
  <c r="Z1850" i="4"/>
  <c r="Z1851" i="4"/>
  <c r="Z1852" i="4"/>
  <c r="Z1853" i="4"/>
  <c r="Z1854" i="4"/>
  <c r="Z1855" i="4"/>
  <c r="Z1856" i="4"/>
  <c r="Z1857" i="4"/>
  <c r="Z1858" i="4"/>
  <c r="Z1859" i="4"/>
  <c r="Z1860" i="4"/>
  <c r="Z1861" i="4"/>
  <c r="Z1862" i="4"/>
  <c r="Z1863" i="4"/>
  <c r="Z1864" i="4"/>
  <c r="Z1865" i="4"/>
  <c r="Z1866" i="4"/>
  <c r="Z1867" i="4"/>
  <c r="Z1868" i="4"/>
  <c r="Z1869" i="4"/>
  <c r="Z1870" i="4"/>
  <c r="Z1871" i="4"/>
  <c r="Z1872" i="4"/>
  <c r="Z1873" i="4"/>
  <c r="Z1874" i="4"/>
  <c r="Z1875" i="4"/>
  <c r="Z1876" i="4"/>
  <c r="Z1877" i="4"/>
  <c r="Z1878" i="4"/>
  <c r="Z1879" i="4"/>
  <c r="Z1880" i="4"/>
  <c r="Z1881" i="4"/>
  <c r="Z1882" i="4"/>
  <c r="Z1883" i="4"/>
  <c r="Z1884" i="4"/>
  <c r="Z1885" i="4"/>
  <c r="Z1886" i="4"/>
  <c r="Z1887" i="4"/>
  <c r="Z1888" i="4"/>
  <c r="Z1889" i="4"/>
  <c r="Z1890" i="4"/>
  <c r="Z1891" i="4"/>
  <c r="Z1892" i="4"/>
  <c r="Z1893" i="4"/>
  <c r="Z1894" i="4"/>
  <c r="Z1895" i="4"/>
  <c r="Z1896" i="4"/>
  <c r="Z1897" i="4"/>
  <c r="Z1898" i="4"/>
  <c r="Z1899" i="4"/>
  <c r="Z1900" i="4"/>
  <c r="Z1901" i="4"/>
  <c r="Z1902" i="4"/>
  <c r="Z1903" i="4"/>
  <c r="Z1904" i="4"/>
  <c r="Z1905" i="4"/>
  <c r="Z1906" i="4"/>
  <c r="Z1907" i="4"/>
  <c r="Z1908" i="4"/>
  <c r="Z1909" i="4"/>
  <c r="Z1910" i="4"/>
  <c r="Z1911" i="4"/>
  <c r="Z1912" i="4"/>
  <c r="Z1913" i="4"/>
  <c r="Z1914" i="4"/>
  <c r="Z1915" i="4"/>
  <c r="Z1916" i="4"/>
  <c r="Z1917" i="4"/>
  <c r="Z1918" i="4"/>
  <c r="Z1919" i="4"/>
  <c r="Z1920" i="4"/>
  <c r="Z1921" i="4"/>
  <c r="Z1922" i="4"/>
  <c r="Z1923" i="4"/>
  <c r="Z1924" i="4"/>
  <c r="Z1925" i="4"/>
  <c r="Z1926" i="4"/>
  <c r="Z1927" i="4"/>
  <c r="Z1928" i="4"/>
  <c r="Z1929" i="4"/>
  <c r="Z1930" i="4"/>
  <c r="Z1931" i="4"/>
  <c r="Z1932" i="4"/>
  <c r="Z1933" i="4"/>
  <c r="Z1934" i="4"/>
  <c r="Z1935" i="4"/>
  <c r="Z1936" i="4"/>
  <c r="Z1937" i="4"/>
  <c r="Z1938" i="4"/>
  <c r="Z1939" i="4"/>
  <c r="Z1940" i="4"/>
  <c r="Z1941" i="4"/>
  <c r="Z1942" i="4"/>
  <c r="Z1943" i="4"/>
  <c r="Z1944" i="4"/>
  <c r="Z1945" i="4"/>
  <c r="Z1946" i="4"/>
  <c r="Z1947" i="4"/>
  <c r="Z1948" i="4"/>
  <c r="Z1949" i="4"/>
  <c r="Z1950" i="4"/>
  <c r="Z1951" i="4"/>
  <c r="Z1952" i="4"/>
  <c r="Z1953" i="4"/>
  <c r="Z1954" i="4"/>
  <c r="Z1955" i="4"/>
  <c r="Z1956" i="4"/>
  <c r="Z1957" i="4"/>
  <c r="Z1958" i="4"/>
  <c r="Z1959" i="4"/>
  <c r="Z1960" i="4"/>
  <c r="Z1961" i="4"/>
  <c r="Z1962" i="4"/>
  <c r="Z1963" i="4"/>
  <c r="Z1964" i="4"/>
  <c r="Z1965" i="4"/>
  <c r="Z1966" i="4"/>
  <c r="Z1967" i="4"/>
  <c r="Z1968" i="4"/>
  <c r="Z1969" i="4"/>
  <c r="Z1970" i="4"/>
  <c r="Z1971" i="4"/>
  <c r="Z1972" i="4"/>
  <c r="Z1973" i="4"/>
  <c r="Z1974" i="4"/>
  <c r="Z1975" i="4"/>
  <c r="Z1976" i="4"/>
  <c r="Z1977" i="4"/>
  <c r="Z1978" i="4"/>
  <c r="Z1979" i="4"/>
  <c r="Z1980" i="4"/>
  <c r="Z1981" i="4"/>
  <c r="Z1982" i="4"/>
  <c r="Z1983" i="4"/>
  <c r="Z1984" i="4"/>
  <c r="Z1985" i="4"/>
  <c r="Z1986" i="4"/>
  <c r="Z1987" i="4"/>
  <c r="Z1988" i="4"/>
  <c r="Z1989" i="4"/>
  <c r="Z1990" i="4"/>
  <c r="Z1991" i="4"/>
  <c r="Z1992" i="4"/>
  <c r="Z1993" i="4"/>
  <c r="Z1994" i="4"/>
  <c r="Z1995" i="4"/>
  <c r="Z1996" i="4"/>
  <c r="Z1997" i="4"/>
  <c r="Z1998" i="4"/>
  <c r="Z1999" i="4"/>
  <c r="Z2000" i="4"/>
  <c r="Z2001" i="4"/>
  <c r="Z2002" i="4"/>
  <c r="Z2003" i="4"/>
  <c r="Z2004" i="4"/>
  <c r="Z2005" i="4"/>
  <c r="Z2006" i="4"/>
  <c r="Z2007" i="4"/>
  <c r="Z2008" i="4"/>
  <c r="Z2009" i="4"/>
  <c r="Z2010" i="4"/>
  <c r="Z2011" i="4"/>
  <c r="Z2012" i="4"/>
  <c r="Z2013" i="4"/>
  <c r="Z2014" i="4"/>
  <c r="Z2015" i="4"/>
  <c r="Z2016" i="4"/>
  <c r="Z2017" i="4"/>
  <c r="Z2018" i="4"/>
  <c r="Z2019" i="4"/>
  <c r="Z2020" i="4"/>
  <c r="Z2021" i="4"/>
  <c r="Z2022" i="4"/>
  <c r="Z2023" i="4"/>
  <c r="Z2024" i="4"/>
  <c r="Z2025" i="4"/>
  <c r="Z2026" i="4"/>
  <c r="Z2027" i="4"/>
  <c r="Z2028" i="4"/>
  <c r="Z2029" i="4"/>
  <c r="Z2030" i="4"/>
  <c r="Z2031" i="4"/>
  <c r="Z2032" i="4"/>
  <c r="Z2033" i="4"/>
  <c r="Z2034" i="4"/>
  <c r="Z2035" i="4"/>
  <c r="Z2036" i="4"/>
  <c r="Z2037" i="4"/>
  <c r="Z2038" i="4"/>
  <c r="Z2039" i="4"/>
  <c r="Z2040" i="4"/>
  <c r="Z2041" i="4"/>
  <c r="Z2042" i="4"/>
  <c r="Z2043" i="4"/>
  <c r="Z2044" i="4"/>
  <c r="Z2045" i="4"/>
  <c r="Z2046" i="4"/>
  <c r="Z2047" i="4"/>
  <c r="Z2048" i="4"/>
  <c r="Z2049" i="4"/>
  <c r="Z2050" i="4"/>
  <c r="Z2051" i="4"/>
  <c r="Z2052" i="4"/>
  <c r="Z2053" i="4"/>
  <c r="Z2054" i="4"/>
  <c r="Z2055" i="4"/>
  <c r="Z2056" i="4"/>
  <c r="Z2057" i="4"/>
  <c r="Z2058" i="4"/>
  <c r="Z2059" i="4"/>
  <c r="Z2060" i="4"/>
  <c r="Z2061" i="4"/>
  <c r="Z2062" i="4"/>
  <c r="Z2063" i="4"/>
  <c r="Z2064" i="4"/>
  <c r="Z2065" i="4"/>
  <c r="Z2066" i="4"/>
  <c r="Z2067" i="4"/>
  <c r="Z2068" i="4"/>
  <c r="Z2069" i="4"/>
  <c r="Z2070" i="4"/>
  <c r="Z2071" i="4"/>
  <c r="Z2072" i="4"/>
  <c r="Z2073" i="4"/>
  <c r="Z2074" i="4"/>
  <c r="Z2075" i="4"/>
  <c r="Z2076" i="4"/>
  <c r="Z2077" i="4"/>
  <c r="Z2078" i="4"/>
  <c r="Z2079" i="4"/>
  <c r="Z2080" i="4"/>
  <c r="Z2081" i="4"/>
  <c r="Z2082" i="4"/>
  <c r="Z2083" i="4"/>
  <c r="Z2084" i="4"/>
  <c r="Z2085" i="4"/>
  <c r="Z2086" i="4"/>
  <c r="Z2087" i="4"/>
  <c r="Z2088" i="4"/>
  <c r="Z2089" i="4"/>
  <c r="Z2090" i="4"/>
  <c r="Z2091" i="4"/>
  <c r="Z2092" i="4"/>
  <c r="Z2093" i="4"/>
  <c r="Z2094" i="4"/>
  <c r="Z2095" i="4"/>
  <c r="Z2096" i="4"/>
  <c r="Z2097" i="4"/>
  <c r="Z2098" i="4"/>
  <c r="Z2099" i="4"/>
  <c r="Z2100" i="4"/>
  <c r="Z2101" i="4"/>
  <c r="Z2102" i="4"/>
  <c r="Z2103" i="4"/>
  <c r="Z2104" i="4"/>
  <c r="Z2105" i="4"/>
  <c r="Z2106" i="4"/>
  <c r="Z2107" i="4"/>
  <c r="Z2108" i="4"/>
  <c r="Z2109" i="4"/>
  <c r="Z2110" i="4"/>
  <c r="Z2111" i="4"/>
  <c r="Z2112" i="4"/>
  <c r="Z2113" i="4"/>
  <c r="Z2114" i="4"/>
  <c r="Z2115" i="4"/>
  <c r="Z2116" i="4"/>
  <c r="Z2117" i="4"/>
  <c r="Z2118" i="4"/>
  <c r="Z2119" i="4"/>
  <c r="Z2120" i="4"/>
  <c r="Z2121" i="4"/>
  <c r="Z2122" i="4"/>
  <c r="Z2123" i="4"/>
  <c r="Z2124" i="4"/>
  <c r="Z2125" i="4"/>
  <c r="Z2126" i="4"/>
  <c r="Z2127" i="4"/>
  <c r="Z2128" i="4"/>
  <c r="Z2129" i="4"/>
  <c r="Z2130" i="4"/>
  <c r="Z2131" i="4"/>
  <c r="Z2132" i="4"/>
  <c r="Z2133" i="4"/>
  <c r="Z2134" i="4"/>
  <c r="Z2135" i="4"/>
  <c r="Z2136" i="4"/>
  <c r="Z2137" i="4"/>
  <c r="Z2138" i="4"/>
  <c r="Z2139" i="4"/>
  <c r="Z2140" i="4"/>
  <c r="Z2141" i="4"/>
  <c r="Z2142" i="4"/>
  <c r="Z2143" i="4"/>
  <c r="Z2144" i="4"/>
  <c r="Z2145" i="4"/>
  <c r="Z2146" i="4"/>
  <c r="Z2147" i="4"/>
  <c r="Z2148" i="4"/>
  <c r="Z2149" i="4"/>
  <c r="Z2150" i="4"/>
  <c r="Z2151" i="4"/>
  <c r="Z2152" i="4"/>
  <c r="Z2153" i="4"/>
  <c r="Z2154" i="4"/>
  <c r="Z2155" i="4"/>
  <c r="Z2156" i="4"/>
  <c r="Z2157" i="4"/>
  <c r="Z2158" i="4"/>
  <c r="Z2159" i="4"/>
  <c r="Z2160" i="4"/>
  <c r="Z2161" i="4"/>
  <c r="Z2162" i="4"/>
  <c r="Z2163" i="4"/>
  <c r="Z2164" i="4"/>
  <c r="Z2165" i="4"/>
  <c r="Z2166" i="4"/>
  <c r="Z2167" i="4"/>
  <c r="Z2168" i="4"/>
  <c r="Z2169" i="4"/>
  <c r="Z2170" i="4"/>
  <c r="Z2171" i="4"/>
  <c r="Z2172" i="4"/>
  <c r="Z2173" i="4"/>
  <c r="Z2174" i="4"/>
  <c r="Z2175" i="4"/>
  <c r="Z2176" i="4"/>
  <c r="Z2177" i="4"/>
  <c r="Z2178" i="4"/>
  <c r="Z2179" i="4"/>
  <c r="Z2180" i="4"/>
  <c r="Z2181" i="4"/>
  <c r="Z2182" i="4"/>
  <c r="Z2183" i="4"/>
  <c r="Z2184" i="4"/>
  <c r="Z2185" i="4"/>
  <c r="Z2186" i="4"/>
  <c r="Z2187" i="4"/>
  <c r="Z2188" i="4"/>
  <c r="Z2189" i="4"/>
  <c r="Z2190" i="4"/>
  <c r="Z2191" i="4"/>
  <c r="Z2192" i="4"/>
  <c r="Z2193" i="4"/>
  <c r="Z2194" i="4"/>
  <c r="Z2195" i="4"/>
  <c r="Z2196" i="4"/>
  <c r="Z2197" i="4"/>
  <c r="Z2198" i="4"/>
  <c r="Z2199" i="4"/>
  <c r="Z2200" i="4"/>
  <c r="Z2201" i="4"/>
  <c r="Z2202" i="4"/>
  <c r="Z2203" i="4"/>
  <c r="Z2204" i="4"/>
  <c r="Z2205" i="4"/>
  <c r="Z2206" i="4"/>
  <c r="Z2207" i="4"/>
  <c r="Z2208" i="4"/>
  <c r="Z2209" i="4"/>
  <c r="Z2210" i="4"/>
  <c r="Z2211" i="4"/>
  <c r="Z2212" i="4"/>
  <c r="Z2213" i="4"/>
  <c r="Z2214" i="4"/>
  <c r="Z2215" i="4"/>
  <c r="Z2216" i="4"/>
  <c r="Z2217" i="4"/>
  <c r="Z2218" i="4"/>
  <c r="Z2219" i="4"/>
  <c r="Z2220" i="4"/>
  <c r="Z2221" i="4"/>
  <c r="Z2222" i="4"/>
  <c r="Z2223" i="4"/>
  <c r="Z2224" i="4"/>
  <c r="Z2225" i="4"/>
  <c r="Z2226" i="4"/>
  <c r="Z2227" i="4"/>
  <c r="Z2228" i="4"/>
  <c r="Z2229" i="4"/>
  <c r="Z2230" i="4"/>
  <c r="Z2231" i="4"/>
  <c r="Z2232" i="4"/>
  <c r="Z2233" i="4"/>
  <c r="Z2234" i="4"/>
  <c r="Z2235" i="4"/>
  <c r="Z2236" i="4"/>
  <c r="Z2237" i="4"/>
  <c r="Z2238" i="4"/>
  <c r="Z2239" i="4"/>
  <c r="Z2240" i="4"/>
  <c r="Z2241" i="4"/>
  <c r="Z2242" i="4"/>
  <c r="Z2243" i="4"/>
  <c r="Z2244" i="4"/>
  <c r="Z2245" i="4"/>
  <c r="Z2246" i="4"/>
  <c r="Z2247" i="4"/>
  <c r="Z2248" i="4"/>
  <c r="Z2249" i="4"/>
  <c r="Z2250" i="4"/>
  <c r="Z2251" i="4"/>
  <c r="Z2252" i="4"/>
  <c r="Z2253" i="4"/>
  <c r="Z2254" i="4"/>
  <c r="Z2255" i="4"/>
  <c r="Z2256" i="4"/>
  <c r="Z2257" i="4"/>
  <c r="Z2258" i="4"/>
  <c r="Z2259" i="4"/>
  <c r="Z2260" i="4"/>
  <c r="Z2261" i="4"/>
  <c r="Z2262" i="4"/>
  <c r="Z2263" i="4"/>
  <c r="Z2264" i="4"/>
  <c r="Z2265" i="4"/>
  <c r="Z2266" i="4"/>
  <c r="Z2267" i="4"/>
  <c r="Z2268" i="4"/>
  <c r="Z2269" i="4"/>
  <c r="Z2270" i="4"/>
  <c r="Z2271" i="4"/>
  <c r="Z2272" i="4"/>
  <c r="Z2273" i="4"/>
  <c r="Z2274" i="4"/>
  <c r="Z2275" i="4"/>
  <c r="Z2276" i="4"/>
  <c r="Z2277" i="4"/>
  <c r="Z2278" i="4"/>
  <c r="Z2279" i="4"/>
  <c r="Z2280" i="4"/>
  <c r="Z2281" i="4"/>
  <c r="Z2282" i="4"/>
  <c r="Z2283" i="4"/>
  <c r="Z2284" i="4"/>
  <c r="Z2285" i="4"/>
  <c r="Z2286" i="4"/>
  <c r="Z2287" i="4"/>
  <c r="Z2288" i="4"/>
  <c r="Z2289" i="4"/>
  <c r="Z2290" i="4"/>
  <c r="Z2291" i="4"/>
  <c r="Z2292" i="4"/>
  <c r="Z2293" i="4"/>
  <c r="Z2294" i="4"/>
  <c r="Z2295" i="4"/>
  <c r="Z2296" i="4"/>
  <c r="Z2297" i="4"/>
  <c r="Z2298" i="4"/>
  <c r="Z2299" i="4"/>
  <c r="Z2300" i="4"/>
  <c r="Z2301" i="4"/>
  <c r="Z2302" i="4"/>
  <c r="Z2303" i="4"/>
  <c r="Z2304" i="4"/>
  <c r="Z2305" i="4"/>
  <c r="Z2306" i="4"/>
  <c r="Z2307" i="4"/>
  <c r="Z2308" i="4"/>
  <c r="Z2309" i="4"/>
  <c r="Z2310" i="4"/>
  <c r="Z2311" i="4"/>
  <c r="Z2312" i="4"/>
  <c r="Z2313" i="4"/>
  <c r="Z2314" i="4"/>
  <c r="Z2315" i="4"/>
  <c r="Z2316" i="4"/>
  <c r="Z2317" i="4"/>
  <c r="Z2318" i="4"/>
  <c r="Z2319" i="4"/>
  <c r="Z2320" i="4"/>
  <c r="Z2321" i="4"/>
  <c r="Z2322" i="4"/>
  <c r="Z2323" i="4"/>
  <c r="Z2324" i="4"/>
  <c r="Z2325" i="4"/>
  <c r="Z2326" i="4"/>
  <c r="Z2327" i="4"/>
  <c r="Z2328" i="4"/>
  <c r="Z2329" i="4"/>
  <c r="Z2330" i="4"/>
  <c r="Z2331" i="4"/>
  <c r="Z2332" i="4"/>
  <c r="Z2333" i="4"/>
  <c r="Z2334" i="4"/>
  <c r="Z2335" i="4"/>
  <c r="Z2336" i="4"/>
  <c r="Z2337" i="4"/>
  <c r="Z2338" i="4"/>
  <c r="Z2339" i="4"/>
  <c r="Z2340" i="4"/>
  <c r="Z2341" i="4"/>
  <c r="Z2342" i="4"/>
  <c r="Z2343" i="4"/>
  <c r="Z2344" i="4"/>
  <c r="Z2345" i="4"/>
  <c r="Z2346" i="4"/>
  <c r="Z2347" i="4"/>
  <c r="Z2348" i="4"/>
  <c r="Z2349" i="4"/>
  <c r="Z2350" i="4"/>
  <c r="Z2351" i="4"/>
  <c r="Z2352" i="4"/>
  <c r="Z2353" i="4"/>
  <c r="Z2354" i="4"/>
  <c r="Z2355" i="4"/>
  <c r="Z2356" i="4"/>
  <c r="Z2357" i="4"/>
  <c r="Z2358" i="4"/>
  <c r="Z2359" i="4"/>
  <c r="Z2360" i="4"/>
  <c r="Z2361" i="4"/>
  <c r="Z2362" i="4"/>
  <c r="Z2363" i="4"/>
  <c r="Z2364" i="4"/>
  <c r="Z2365" i="4"/>
  <c r="Z2366" i="4"/>
  <c r="Z2367" i="4"/>
  <c r="Z2368" i="4"/>
  <c r="Z2369" i="4"/>
  <c r="Z2370" i="4"/>
  <c r="Z2371" i="4"/>
  <c r="Z2372" i="4"/>
  <c r="Z2373" i="4"/>
  <c r="Z2374" i="4"/>
  <c r="Z2375" i="4"/>
  <c r="Z2376" i="4"/>
  <c r="Z2377" i="4"/>
  <c r="Z2378" i="4"/>
  <c r="Z2379" i="4"/>
  <c r="Z2380" i="4"/>
  <c r="Z2381" i="4"/>
  <c r="Z2382" i="4"/>
  <c r="Z2383" i="4"/>
  <c r="Z2384" i="4"/>
  <c r="Z2385" i="4"/>
  <c r="Z2386" i="4"/>
  <c r="Z2387" i="4"/>
  <c r="Z2388" i="4"/>
  <c r="Z2389" i="4"/>
  <c r="Z2390" i="4"/>
  <c r="Z2391" i="4"/>
  <c r="Z2392" i="4"/>
  <c r="Z2393" i="4"/>
  <c r="Z2394" i="4"/>
  <c r="Z2395" i="4"/>
  <c r="Z2396" i="4"/>
  <c r="Z2397" i="4"/>
  <c r="Z2398" i="4"/>
  <c r="Z2399" i="4"/>
  <c r="Z2400" i="4"/>
  <c r="Z2401" i="4"/>
  <c r="Z2402" i="4"/>
  <c r="Z2403" i="4"/>
  <c r="Z2404" i="4"/>
  <c r="Z2405" i="4"/>
  <c r="Z2406" i="4"/>
  <c r="Z2407" i="4"/>
  <c r="Z2408" i="4"/>
  <c r="Z2409" i="4"/>
  <c r="Z2410" i="4"/>
  <c r="Z2411" i="4"/>
  <c r="Z2412" i="4"/>
  <c r="Z2413" i="4"/>
  <c r="Z2414" i="4"/>
  <c r="Z2415" i="4"/>
  <c r="Z2416" i="4"/>
  <c r="Z2417" i="4"/>
  <c r="Z2418" i="4"/>
  <c r="Z2419" i="4"/>
  <c r="Z2420" i="4"/>
  <c r="Z2421" i="4"/>
  <c r="Z2422" i="4"/>
  <c r="Z2423" i="4"/>
  <c r="Z2424" i="4"/>
  <c r="Z2425" i="4"/>
  <c r="Z2426" i="4"/>
  <c r="Z2427" i="4"/>
  <c r="Z2428" i="4"/>
  <c r="Z2429" i="4"/>
  <c r="Z2430" i="4"/>
  <c r="Z2431" i="4"/>
  <c r="Z2432" i="4"/>
  <c r="Z2433" i="4"/>
  <c r="Z2434" i="4"/>
  <c r="Z2435" i="4"/>
  <c r="Z2436" i="4"/>
  <c r="Z2437" i="4"/>
  <c r="Z2438" i="4"/>
  <c r="Z2439" i="4"/>
  <c r="Z2440" i="4"/>
  <c r="Z2441" i="4"/>
  <c r="Z2442" i="4"/>
  <c r="Z2443" i="4"/>
  <c r="Z2444" i="4"/>
  <c r="Z2445" i="4"/>
  <c r="Z2446" i="4"/>
  <c r="Z2447" i="4"/>
  <c r="Z2448" i="4"/>
  <c r="Z2449" i="4"/>
  <c r="Z2450" i="4"/>
  <c r="Z2451" i="4"/>
  <c r="Z2452" i="4"/>
  <c r="Z2453" i="4"/>
  <c r="Z2454" i="4"/>
  <c r="Z2455" i="4"/>
  <c r="Z2456" i="4"/>
  <c r="Z2457" i="4"/>
  <c r="Z2458" i="4"/>
  <c r="Z2459" i="4"/>
  <c r="Z2460" i="4"/>
  <c r="Z2461" i="4"/>
  <c r="Z2462" i="4"/>
  <c r="Z2463" i="4"/>
  <c r="Z2464" i="4"/>
  <c r="Z2465" i="4"/>
  <c r="Z2466" i="4"/>
  <c r="Z2467" i="4"/>
  <c r="Z2468" i="4"/>
  <c r="Z2469" i="4"/>
  <c r="Z2470" i="4"/>
  <c r="Z2471" i="4"/>
  <c r="Z2472" i="4"/>
  <c r="Z2473" i="4"/>
  <c r="Z2474" i="4"/>
  <c r="Z2475" i="4"/>
  <c r="Z2476" i="4"/>
  <c r="Z2477" i="4"/>
  <c r="Z2478" i="4"/>
  <c r="Z2479" i="4"/>
  <c r="Z2480" i="4"/>
  <c r="Z2481" i="4"/>
  <c r="Z2482" i="4"/>
  <c r="Z2483" i="4"/>
  <c r="Z2484" i="4"/>
  <c r="Z2485" i="4"/>
  <c r="Z2486" i="4"/>
  <c r="Z2487" i="4"/>
  <c r="Z2488" i="4"/>
  <c r="Z2489" i="4"/>
  <c r="Z2490" i="4"/>
  <c r="Z2491" i="4"/>
  <c r="Z2492" i="4"/>
  <c r="Z2493" i="4"/>
  <c r="Z2494" i="4"/>
  <c r="Z2495" i="4"/>
  <c r="Z2496" i="4"/>
  <c r="Z2497" i="4"/>
  <c r="Z2498" i="4"/>
  <c r="Z2499" i="4"/>
  <c r="Z2500" i="4"/>
  <c r="Z2501" i="4"/>
  <c r="Z2502" i="4"/>
  <c r="Z2503" i="4"/>
  <c r="Z2504" i="4"/>
  <c r="Z2505" i="4"/>
  <c r="Z2506" i="4"/>
  <c r="Z2507" i="4"/>
  <c r="Z2508" i="4"/>
  <c r="Z2509" i="4"/>
  <c r="Z2510" i="4"/>
  <c r="Z2511" i="4"/>
  <c r="Z2512" i="4"/>
  <c r="Z2513" i="4"/>
  <c r="Z2514" i="4"/>
  <c r="Z2515" i="4"/>
  <c r="Z2516" i="4"/>
  <c r="Z2517" i="4"/>
  <c r="Z2518" i="4"/>
  <c r="Z2519" i="4"/>
  <c r="Z2520" i="4"/>
  <c r="Z2521" i="4"/>
  <c r="Z2522" i="4"/>
  <c r="Z2523" i="4"/>
  <c r="Z2524" i="4"/>
  <c r="Z2525" i="4"/>
  <c r="Z2526" i="4"/>
  <c r="Z2527" i="4"/>
  <c r="Z2528" i="4"/>
  <c r="Z2529" i="4"/>
  <c r="Z2530" i="4"/>
  <c r="Z2531" i="4"/>
  <c r="Z2532" i="4"/>
  <c r="Z2533" i="4"/>
  <c r="Z2534" i="4"/>
  <c r="Z2535" i="4"/>
  <c r="Z2536" i="4"/>
  <c r="Z2537" i="4"/>
  <c r="Z2538" i="4"/>
  <c r="Z2539" i="4"/>
  <c r="Z2540" i="4"/>
  <c r="Z2541" i="4"/>
  <c r="Z2542" i="4"/>
  <c r="Z2543" i="4"/>
  <c r="Z2544" i="4"/>
  <c r="Z2545" i="4"/>
  <c r="Z2546" i="4"/>
  <c r="Z2547" i="4"/>
  <c r="Z2548" i="4"/>
  <c r="Z2549" i="4"/>
  <c r="Z2550" i="4"/>
  <c r="Z2551" i="4"/>
  <c r="Z2552" i="4"/>
  <c r="Z2553" i="4"/>
  <c r="Z2554" i="4"/>
  <c r="Z2555" i="4"/>
  <c r="Z2556" i="4"/>
  <c r="Z2557" i="4"/>
  <c r="Z2558" i="4"/>
  <c r="Z2559" i="4"/>
  <c r="Z2560" i="4"/>
  <c r="Z2561" i="4"/>
  <c r="Z2562" i="4"/>
  <c r="Z2563" i="4"/>
  <c r="Z2564" i="4"/>
  <c r="Z2565" i="4"/>
  <c r="Z2566" i="4"/>
  <c r="Z2567" i="4"/>
  <c r="Z2568" i="4"/>
  <c r="Z2569" i="4"/>
  <c r="Z2570" i="4"/>
  <c r="Z2571" i="4"/>
  <c r="Z2572" i="4"/>
  <c r="Z2573" i="4"/>
  <c r="Z2574" i="4"/>
  <c r="Z2575" i="4"/>
  <c r="Z2576" i="4"/>
  <c r="Z2577" i="4"/>
  <c r="Z2578" i="4"/>
  <c r="Z2579" i="4"/>
  <c r="Z2580" i="4"/>
  <c r="Z2581" i="4"/>
  <c r="Z2582" i="4"/>
  <c r="Z2583" i="4"/>
  <c r="Z2584" i="4"/>
  <c r="Z2585" i="4"/>
  <c r="Z2586" i="4"/>
  <c r="Z2587" i="4"/>
  <c r="Z2588" i="4"/>
  <c r="Z2589" i="4"/>
  <c r="Z2590" i="4"/>
  <c r="Z2591" i="4"/>
  <c r="Z2592" i="4"/>
  <c r="Z2593" i="4"/>
  <c r="Z2594" i="4"/>
  <c r="Z2595" i="4"/>
  <c r="Z2596" i="4"/>
  <c r="Z2597" i="4"/>
  <c r="Z2598" i="4"/>
  <c r="Z2599" i="4"/>
  <c r="Z2600" i="4"/>
  <c r="Z2601" i="4"/>
  <c r="Z2602" i="4"/>
  <c r="Z2603" i="4"/>
  <c r="Z2604" i="4"/>
  <c r="Z2605" i="4"/>
  <c r="Z2606" i="4"/>
  <c r="Z2607" i="4"/>
  <c r="Z2608" i="4"/>
  <c r="Z2609" i="4"/>
  <c r="Z2610" i="4"/>
  <c r="Z2611" i="4"/>
  <c r="Z2612" i="4"/>
  <c r="Z2613" i="4"/>
  <c r="Z2614" i="4"/>
  <c r="Z2615" i="4"/>
  <c r="Z2616" i="4"/>
  <c r="Z2617" i="4"/>
  <c r="Z2618" i="4"/>
  <c r="Z2619" i="4"/>
  <c r="Z2620" i="4"/>
  <c r="Z2621" i="4"/>
  <c r="Z2622" i="4"/>
  <c r="Z2623" i="4"/>
  <c r="Z2624" i="4"/>
  <c r="Z2625" i="4"/>
  <c r="Z2626" i="4"/>
  <c r="Z2627" i="4"/>
  <c r="Z2628" i="4"/>
  <c r="Z2629" i="4"/>
  <c r="Z2630" i="4"/>
  <c r="Z2631" i="4"/>
  <c r="Z2632" i="4"/>
  <c r="Z2633" i="4"/>
  <c r="Z2634" i="4"/>
  <c r="Z2635" i="4"/>
  <c r="Z2636" i="4"/>
  <c r="Z2637" i="4"/>
  <c r="Z2638" i="4"/>
  <c r="Z2639" i="4"/>
  <c r="Z2640" i="4"/>
  <c r="Z2641" i="4"/>
  <c r="Z2642" i="4"/>
  <c r="Z2643" i="4"/>
  <c r="Z2644" i="4"/>
  <c r="Z2645" i="4"/>
  <c r="Z2646" i="4"/>
  <c r="Z2647" i="4"/>
  <c r="Z2648" i="4"/>
  <c r="Z2649" i="4"/>
  <c r="Z2650" i="4"/>
  <c r="Z2651" i="4"/>
  <c r="Z2652" i="4"/>
  <c r="Z2653" i="4"/>
  <c r="Z2654" i="4"/>
  <c r="Z2655" i="4"/>
  <c r="Z2656" i="4"/>
  <c r="Z2657" i="4"/>
  <c r="Z2658" i="4"/>
  <c r="Z2659" i="4"/>
  <c r="Z2660" i="4"/>
  <c r="Z2661" i="4"/>
  <c r="Z2662" i="4"/>
  <c r="Z2663" i="4"/>
  <c r="Z2664" i="4"/>
  <c r="Z2665" i="4"/>
  <c r="Z2666" i="4"/>
  <c r="Z2667" i="4"/>
  <c r="Z2668" i="4"/>
  <c r="Z2669" i="4"/>
  <c r="Z2670" i="4"/>
  <c r="Z2671" i="4"/>
  <c r="Z2672" i="4"/>
  <c r="Z2673" i="4"/>
  <c r="Z2674" i="4"/>
  <c r="Z2675" i="4"/>
  <c r="Z2676" i="4"/>
  <c r="Z2677" i="4"/>
  <c r="Z2678" i="4"/>
  <c r="Z2679" i="4"/>
  <c r="Z2680" i="4"/>
  <c r="Z2681" i="4"/>
  <c r="Z2682" i="4"/>
  <c r="Z2683" i="4"/>
  <c r="Z2684" i="4"/>
  <c r="Z2685" i="4"/>
  <c r="Z2686" i="4"/>
  <c r="Z2687" i="4"/>
  <c r="Z2688" i="4"/>
  <c r="Z2689" i="4"/>
  <c r="Z2690" i="4"/>
  <c r="Z2691" i="4"/>
  <c r="Z2692" i="4"/>
  <c r="Z2693" i="4"/>
  <c r="Z2694" i="4"/>
  <c r="Z2695" i="4"/>
  <c r="Z2696" i="4"/>
  <c r="Z2697" i="4"/>
  <c r="Z2698" i="4"/>
  <c r="Z2699" i="4"/>
  <c r="Z2700" i="4"/>
  <c r="Z2701" i="4"/>
  <c r="Z2702" i="4"/>
  <c r="Z2703" i="4"/>
  <c r="Z2704" i="4"/>
  <c r="Z2705" i="4"/>
  <c r="Z2706" i="4"/>
  <c r="Z2707" i="4"/>
  <c r="Z2708" i="4"/>
  <c r="Z2709" i="4"/>
  <c r="Z2710" i="4"/>
  <c r="Z2711" i="4"/>
  <c r="Z2712" i="4"/>
  <c r="Z2713" i="4"/>
  <c r="Z2714" i="4"/>
  <c r="Z2715" i="4"/>
  <c r="Z2716" i="4"/>
  <c r="Z2717" i="4"/>
  <c r="Z2718" i="4"/>
  <c r="Z2719" i="4"/>
  <c r="Z2720" i="4"/>
  <c r="Z2721" i="4"/>
  <c r="Z2722" i="4"/>
  <c r="Z2723" i="4"/>
  <c r="Z2724" i="4"/>
  <c r="Z2725" i="4"/>
  <c r="Z2726" i="4"/>
  <c r="Z2727" i="4"/>
  <c r="Z2728" i="4"/>
  <c r="Z2729" i="4"/>
  <c r="Z2730" i="4"/>
  <c r="Z2731" i="4"/>
  <c r="Z2732" i="4"/>
  <c r="Z2733" i="4"/>
  <c r="Z2734" i="4"/>
  <c r="Z2735" i="4"/>
  <c r="Z2736" i="4"/>
  <c r="Z2737" i="4"/>
  <c r="Z2738" i="4"/>
  <c r="Z2739" i="4"/>
  <c r="Z2740" i="4"/>
  <c r="Z2741" i="4"/>
  <c r="Z2742" i="4"/>
  <c r="Z2743" i="4"/>
  <c r="Z2744" i="4"/>
  <c r="Z2745" i="4"/>
  <c r="Z2746" i="4"/>
  <c r="Z2747" i="4"/>
  <c r="Z2748" i="4"/>
  <c r="Z2749" i="4"/>
  <c r="Z2750" i="4"/>
  <c r="Z2751" i="4"/>
  <c r="Z2752" i="4"/>
  <c r="Z2753" i="4"/>
  <c r="Z2754" i="4"/>
  <c r="Z2755" i="4"/>
  <c r="Z2756" i="4"/>
  <c r="Z2757" i="4"/>
  <c r="Z2758" i="4"/>
  <c r="Z2759" i="4"/>
  <c r="Z2760" i="4"/>
  <c r="Z2761" i="4"/>
  <c r="Z2762" i="4"/>
  <c r="Z2763" i="4"/>
  <c r="Z2764" i="4"/>
  <c r="Z2765" i="4"/>
  <c r="Z2766" i="4"/>
  <c r="Z2767" i="4"/>
  <c r="Z2768" i="4"/>
  <c r="Z2769" i="4"/>
  <c r="Z2770" i="4"/>
  <c r="Z2771" i="4"/>
  <c r="Z2772" i="4"/>
  <c r="Z2773" i="4"/>
  <c r="Z2774" i="4"/>
  <c r="Z2775" i="4"/>
  <c r="Z2776" i="4"/>
  <c r="Z2777" i="4"/>
  <c r="Z2778" i="4"/>
  <c r="Z2779" i="4"/>
  <c r="Z2780" i="4"/>
  <c r="Z2781" i="4"/>
  <c r="Z2782" i="4"/>
  <c r="Z2783" i="4"/>
  <c r="Z2784" i="4"/>
  <c r="Z2785" i="4"/>
  <c r="Z2786" i="4"/>
  <c r="Z2787" i="4"/>
  <c r="Z2788" i="4"/>
  <c r="Z2789" i="4"/>
  <c r="Z2790" i="4"/>
  <c r="Z2791" i="4"/>
  <c r="Z2792" i="4"/>
  <c r="Z2793" i="4"/>
  <c r="Z2794" i="4"/>
  <c r="Z2795" i="4"/>
  <c r="Z2796" i="4"/>
  <c r="Z2797" i="4"/>
  <c r="Z2798" i="4"/>
  <c r="Z2799" i="4"/>
  <c r="Z2800" i="4"/>
  <c r="Z2801" i="4"/>
  <c r="Z2802" i="4"/>
  <c r="Z2803" i="4"/>
  <c r="Z2804" i="4"/>
  <c r="Z2805" i="4"/>
  <c r="Z2806" i="4"/>
  <c r="Z2807" i="4"/>
  <c r="Z2808" i="4"/>
  <c r="Z2809" i="4"/>
  <c r="Z2810" i="4"/>
  <c r="Z2811" i="4"/>
  <c r="Z2812" i="4"/>
  <c r="Z2813" i="4"/>
  <c r="Z2814" i="4"/>
  <c r="Z2815" i="4"/>
  <c r="Z2816" i="4"/>
  <c r="Z2817" i="4"/>
  <c r="Z2818" i="4"/>
  <c r="Z2819" i="4"/>
  <c r="Z2820" i="4"/>
  <c r="Z2821" i="4"/>
  <c r="Z2822" i="4"/>
  <c r="Z2823" i="4"/>
  <c r="Z2824" i="4"/>
  <c r="Z2825" i="4"/>
  <c r="Z2826" i="4"/>
  <c r="Z2827" i="4"/>
  <c r="Z2828" i="4"/>
  <c r="Z2829" i="4"/>
  <c r="Z2830" i="4"/>
  <c r="Z2831" i="4"/>
  <c r="Z2832" i="4"/>
  <c r="Z2833" i="4"/>
  <c r="Z2834" i="4"/>
  <c r="Z2835" i="4"/>
  <c r="Z2836" i="4"/>
  <c r="Z2837" i="4"/>
  <c r="Z2838" i="4"/>
  <c r="Z2839" i="4"/>
  <c r="Z2840" i="4"/>
  <c r="Z2841" i="4"/>
  <c r="Z2842" i="4"/>
  <c r="Z2843" i="4"/>
  <c r="Z2844" i="4"/>
  <c r="Z2845" i="4"/>
  <c r="Z2846" i="4"/>
  <c r="Z2847" i="4"/>
  <c r="Z2848" i="4"/>
  <c r="Z2849" i="4"/>
  <c r="Z2850" i="4"/>
  <c r="Z2851" i="4"/>
  <c r="Z2852" i="4"/>
  <c r="Z2853" i="4"/>
  <c r="Z2854" i="4"/>
  <c r="Z2855" i="4"/>
  <c r="Z2856" i="4"/>
  <c r="Z2857" i="4"/>
  <c r="Z2858" i="4"/>
  <c r="Z2859" i="4"/>
  <c r="Z2860" i="4"/>
  <c r="Z2861" i="4"/>
  <c r="Z2862" i="4"/>
  <c r="Z2863" i="4"/>
  <c r="Z2864" i="4"/>
  <c r="Z2865" i="4"/>
  <c r="Z2866" i="4"/>
  <c r="Z2867" i="4"/>
  <c r="Z2868" i="4"/>
  <c r="Z2869" i="4"/>
  <c r="Z2870" i="4"/>
  <c r="Z2871" i="4"/>
  <c r="Z2872" i="4"/>
  <c r="Z2873" i="4"/>
  <c r="Z2874" i="4"/>
  <c r="Z2875" i="4"/>
  <c r="Z2876" i="4"/>
  <c r="Z2877" i="4"/>
  <c r="Z2878" i="4"/>
  <c r="Z2879" i="4"/>
  <c r="Z2880" i="4"/>
  <c r="Z2881" i="4"/>
  <c r="Z2882" i="4"/>
  <c r="Z2883" i="4"/>
  <c r="Z2884" i="4"/>
  <c r="Z2885" i="4"/>
  <c r="Z2886" i="4"/>
  <c r="Z2887" i="4"/>
  <c r="Z2888" i="4"/>
  <c r="Z2889" i="4"/>
  <c r="Z2890" i="4"/>
  <c r="Z2891" i="4"/>
  <c r="Z2892" i="4"/>
  <c r="Z2893" i="4"/>
  <c r="Z2894" i="4"/>
  <c r="Z2895" i="4"/>
  <c r="Z2896" i="4"/>
  <c r="Z2897" i="4"/>
  <c r="Z2898" i="4"/>
  <c r="Z2899" i="4"/>
  <c r="Z2900" i="4"/>
  <c r="Z2901" i="4"/>
  <c r="Z2902" i="4"/>
  <c r="Z2903" i="4"/>
  <c r="Z2904" i="4"/>
  <c r="Z2905" i="4"/>
  <c r="Z2906" i="4"/>
  <c r="Z2907" i="4"/>
  <c r="Z2908" i="4"/>
  <c r="Z2909" i="4"/>
  <c r="Z2910" i="4"/>
  <c r="Z2911" i="4"/>
  <c r="Z2912" i="4"/>
  <c r="Z2913" i="4"/>
  <c r="Z2914" i="4"/>
  <c r="Z2915" i="4"/>
  <c r="Z2916" i="4"/>
  <c r="Z2917" i="4"/>
  <c r="Z2918" i="4"/>
  <c r="Z2919" i="4"/>
  <c r="Z2920" i="4"/>
  <c r="Z2921" i="4"/>
  <c r="Z2922" i="4"/>
  <c r="Z2923" i="4"/>
  <c r="Z2924" i="4"/>
  <c r="Z2925" i="4"/>
  <c r="Z2926" i="4"/>
  <c r="Z2927" i="4"/>
  <c r="Z2928" i="4"/>
  <c r="Z2929" i="4"/>
  <c r="Z2930" i="4"/>
  <c r="Z2931" i="4"/>
  <c r="Z2932" i="4"/>
  <c r="Z2933" i="4"/>
  <c r="Z2934" i="4"/>
  <c r="Z2935" i="4"/>
  <c r="Z2936" i="4"/>
  <c r="Z2937" i="4"/>
  <c r="Z2938" i="4"/>
  <c r="Z2939" i="4"/>
  <c r="Z2940" i="4"/>
  <c r="Z2941" i="4"/>
  <c r="Z2942" i="4"/>
  <c r="Z2943" i="4"/>
  <c r="Z2944" i="4"/>
  <c r="Z2945" i="4"/>
  <c r="Z2946" i="4"/>
  <c r="Z2947" i="4"/>
  <c r="Z2948" i="4"/>
  <c r="Z2949" i="4"/>
  <c r="Z2950" i="4"/>
  <c r="Z2951" i="4"/>
  <c r="Z2952" i="4"/>
  <c r="Z2953" i="4"/>
  <c r="Z2954" i="4"/>
  <c r="Z2955" i="4"/>
  <c r="Z2956" i="4"/>
  <c r="Z2957" i="4"/>
  <c r="Z2958" i="4"/>
  <c r="Z2959" i="4"/>
  <c r="Z2960" i="4"/>
  <c r="Z2961" i="4"/>
  <c r="Z2962" i="4"/>
  <c r="Z2963" i="4"/>
  <c r="Z2964" i="4"/>
  <c r="Z2965" i="4"/>
  <c r="Z2966" i="4"/>
  <c r="Z2967" i="4"/>
  <c r="Z2968" i="4"/>
  <c r="Z2969" i="4"/>
  <c r="Z2970" i="4"/>
  <c r="Z2971" i="4"/>
  <c r="Z2972" i="4"/>
  <c r="Z2973" i="4"/>
  <c r="Z2974" i="4"/>
  <c r="Z2975" i="4"/>
  <c r="Z2976" i="4"/>
  <c r="Z2977" i="4"/>
  <c r="Z2978" i="4"/>
  <c r="Z2979" i="4"/>
  <c r="Z2980" i="4"/>
  <c r="Z2981" i="4"/>
  <c r="Z2982" i="4"/>
  <c r="Z2983" i="4"/>
  <c r="Z2984" i="4"/>
  <c r="Z2985" i="4"/>
  <c r="Z2986" i="4"/>
  <c r="Z2987" i="4"/>
  <c r="Z2988" i="4"/>
  <c r="Z2989" i="4"/>
  <c r="Z2990" i="4"/>
  <c r="Z2991" i="4"/>
  <c r="Z2992" i="4"/>
  <c r="Z2993" i="4"/>
  <c r="Z2994" i="4"/>
  <c r="Z2995" i="4"/>
  <c r="Z2996" i="4"/>
  <c r="Z2997" i="4"/>
  <c r="Z2998" i="4"/>
  <c r="Z2999" i="4"/>
  <c r="Z3000" i="4"/>
  <c r="Z3001" i="4"/>
  <c r="Z3002" i="4"/>
  <c r="Z3003" i="4"/>
  <c r="Z3004" i="4"/>
  <c r="Z3005" i="4"/>
  <c r="Z3006" i="4"/>
  <c r="Z3007" i="4"/>
  <c r="Z3008" i="4"/>
  <c r="Z3009" i="4"/>
  <c r="Z3010" i="4"/>
  <c r="Z3011" i="4"/>
  <c r="Z3012" i="4"/>
  <c r="Z3013" i="4"/>
  <c r="Z3014" i="4"/>
  <c r="Z3015" i="4"/>
  <c r="Z3016" i="4"/>
  <c r="Z3017" i="4"/>
  <c r="Z3018" i="4"/>
  <c r="Z3019" i="4"/>
  <c r="Z3020" i="4"/>
  <c r="Z3021" i="4"/>
  <c r="Z3022" i="4"/>
  <c r="Z3023" i="4"/>
  <c r="Z3024" i="4"/>
  <c r="Z3025" i="4"/>
  <c r="Z3026" i="4"/>
  <c r="Z3027" i="4"/>
  <c r="Z3028" i="4"/>
  <c r="Z3029" i="4"/>
  <c r="Z3030" i="4"/>
  <c r="Z3031" i="4"/>
  <c r="Z3032" i="4"/>
  <c r="Z3033" i="4"/>
  <c r="Z3034" i="4"/>
  <c r="Z3035" i="4"/>
  <c r="Z3036" i="4"/>
  <c r="Z3037" i="4"/>
  <c r="Z3038" i="4"/>
  <c r="Z3039" i="4"/>
  <c r="Z3040" i="4"/>
  <c r="Z3041" i="4"/>
  <c r="Z3042" i="4"/>
  <c r="Z3043" i="4"/>
  <c r="Z3044" i="4"/>
  <c r="Z3045" i="4"/>
  <c r="Z3046" i="4"/>
  <c r="Z3047" i="4"/>
  <c r="Z3048" i="4"/>
  <c r="Z3049" i="4"/>
  <c r="Z3050" i="4"/>
  <c r="Z3051" i="4"/>
  <c r="Z3052" i="4"/>
  <c r="Z3053" i="4"/>
  <c r="Z3054" i="4"/>
  <c r="Z3055" i="4"/>
  <c r="Z3056" i="4"/>
  <c r="Z3057" i="4"/>
  <c r="Z3058" i="4"/>
  <c r="Z3059" i="4"/>
  <c r="Z3060" i="4"/>
  <c r="Z3061" i="4"/>
  <c r="Z3062" i="4"/>
  <c r="Z3063" i="4"/>
  <c r="Z3064" i="4"/>
  <c r="Z3065" i="4"/>
  <c r="Z3066" i="4"/>
  <c r="Z3067" i="4"/>
  <c r="Z3068" i="4"/>
  <c r="Z3069" i="4"/>
  <c r="Z3070" i="4"/>
  <c r="Z3071" i="4"/>
  <c r="Z3072" i="4"/>
  <c r="Z3073" i="4"/>
  <c r="Z3074" i="4"/>
  <c r="Z3075" i="4"/>
  <c r="Z3076" i="4"/>
  <c r="Z3077" i="4"/>
  <c r="Z3078" i="4"/>
  <c r="Z3079" i="4"/>
  <c r="Z3080" i="4"/>
  <c r="Z3081" i="4"/>
  <c r="Z3082" i="4"/>
  <c r="Z3083" i="4"/>
  <c r="Z3084" i="4"/>
  <c r="Z3085" i="4"/>
  <c r="Z3086" i="4"/>
  <c r="Z3087" i="4"/>
  <c r="Z3088" i="4"/>
  <c r="Z3089" i="4"/>
  <c r="Z3090" i="4"/>
  <c r="Z3091" i="4"/>
  <c r="Z3092" i="4"/>
  <c r="Z3093" i="4"/>
  <c r="Z3094" i="4"/>
  <c r="Z3095" i="4"/>
  <c r="Z3096" i="4"/>
  <c r="Z3097" i="4"/>
  <c r="Z3098" i="4"/>
  <c r="Z3099" i="4"/>
  <c r="Z3100" i="4"/>
  <c r="Z3101" i="4"/>
  <c r="Z3102" i="4"/>
  <c r="Z3103" i="4"/>
  <c r="Z3104" i="4"/>
  <c r="Z3105" i="4"/>
  <c r="Z3106" i="4"/>
  <c r="Z3107" i="4"/>
  <c r="Z3108" i="4"/>
  <c r="Z3109" i="4"/>
  <c r="Z3110" i="4"/>
  <c r="Z3111" i="4"/>
  <c r="Z3112" i="4"/>
  <c r="Z3113" i="4"/>
  <c r="Z3114" i="4"/>
  <c r="Z3115" i="4"/>
  <c r="Z3116" i="4"/>
  <c r="Z3117" i="4"/>
  <c r="Z3118" i="4"/>
  <c r="Z3119" i="4"/>
  <c r="Z3120" i="4"/>
  <c r="Z3121" i="4"/>
  <c r="Z3122" i="4"/>
  <c r="Z3123" i="4"/>
  <c r="Z3124" i="4"/>
  <c r="Z3125" i="4"/>
  <c r="Z3126" i="4"/>
  <c r="Z3127" i="4"/>
  <c r="Z3128" i="4"/>
  <c r="Z3129" i="4"/>
  <c r="Z3130" i="4"/>
  <c r="Z3131" i="4"/>
  <c r="Z3132" i="4"/>
  <c r="Z3133" i="4"/>
  <c r="Z3134" i="4"/>
  <c r="Z3135" i="4"/>
  <c r="Z3136" i="4"/>
  <c r="Z3137" i="4"/>
  <c r="Z3138" i="4"/>
  <c r="Z3139" i="4"/>
  <c r="Z3140" i="4"/>
  <c r="Z3141" i="4"/>
  <c r="Z3142" i="4"/>
  <c r="Z3143" i="4"/>
  <c r="Z3144" i="4"/>
  <c r="Z3145" i="4"/>
  <c r="Z3146" i="4"/>
  <c r="Z3147" i="4"/>
  <c r="Z3148" i="4"/>
  <c r="Z3149" i="4"/>
  <c r="Z3150" i="4"/>
  <c r="Z3151" i="4"/>
  <c r="Z3152" i="4"/>
  <c r="Z3153" i="4"/>
  <c r="Z3154" i="4"/>
  <c r="Z3155" i="4"/>
  <c r="Z3156" i="4"/>
  <c r="Z3157" i="4"/>
  <c r="Z3158" i="4"/>
  <c r="Z3159" i="4"/>
  <c r="Z3160" i="4"/>
  <c r="Z3161" i="4"/>
  <c r="Z3162" i="4"/>
  <c r="Z3163" i="4"/>
  <c r="Z3164" i="4"/>
  <c r="Z3165" i="4"/>
  <c r="Z3166" i="4"/>
  <c r="Z3167" i="4"/>
  <c r="Z3168" i="4"/>
  <c r="Z3169" i="4"/>
  <c r="Z3170" i="4"/>
  <c r="Z3171" i="4"/>
  <c r="Z3172" i="4"/>
  <c r="Z3173" i="4"/>
  <c r="Z3174" i="4"/>
  <c r="Z3175" i="4"/>
  <c r="Z3176" i="4"/>
  <c r="Z3177" i="4"/>
  <c r="Z3178" i="4"/>
  <c r="Z3179" i="4"/>
  <c r="Z3180" i="4"/>
  <c r="Z3181" i="4"/>
  <c r="Z3182" i="4"/>
  <c r="Z3183" i="4"/>
  <c r="Z3184" i="4"/>
  <c r="Z3185" i="4"/>
  <c r="Z3186" i="4"/>
  <c r="Z3187" i="4"/>
  <c r="Z3188" i="4"/>
  <c r="Z3189" i="4"/>
  <c r="Z3190" i="4"/>
  <c r="Z3191" i="4"/>
  <c r="Z3192" i="4"/>
  <c r="Z3193" i="4"/>
  <c r="Z3194" i="4"/>
  <c r="Z3195" i="4"/>
  <c r="Z3196" i="4"/>
  <c r="Z3197" i="4"/>
  <c r="Z3198" i="4"/>
  <c r="Z3199" i="4"/>
  <c r="Z3200" i="4"/>
  <c r="Z3201" i="4"/>
  <c r="Z3202" i="4"/>
  <c r="Z3203" i="4"/>
  <c r="Z3204" i="4"/>
  <c r="Z3205" i="4"/>
  <c r="Z3206" i="4"/>
  <c r="Z3207" i="4"/>
  <c r="Z3208" i="4"/>
  <c r="Z3209" i="4"/>
  <c r="Z3210" i="4"/>
  <c r="Z3211" i="4"/>
  <c r="Z3212" i="4"/>
  <c r="Z3213" i="4"/>
  <c r="Z3214" i="4"/>
  <c r="Z3215" i="4"/>
  <c r="Z3216" i="4"/>
  <c r="Z3217" i="4"/>
  <c r="Z3218" i="4"/>
  <c r="Z3219" i="4"/>
  <c r="Z3220" i="4"/>
  <c r="Z3221" i="4"/>
  <c r="Z3222" i="4"/>
  <c r="Z3223" i="4"/>
  <c r="Z3224" i="4"/>
  <c r="Z3225" i="4"/>
  <c r="Z3226" i="4"/>
  <c r="Z3227" i="4"/>
  <c r="Z3228" i="4"/>
  <c r="Z3229" i="4"/>
  <c r="Z3230" i="4"/>
  <c r="Z3231" i="4"/>
  <c r="Z3232" i="4"/>
  <c r="Z3233" i="4"/>
  <c r="Z3234" i="4"/>
  <c r="Z3235" i="4"/>
  <c r="Z3236" i="4"/>
  <c r="Z3237" i="4"/>
  <c r="Z3238" i="4"/>
  <c r="Z3239" i="4"/>
  <c r="Z3240" i="4"/>
  <c r="Z3241" i="4"/>
  <c r="Z3242" i="4"/>
  <c r="Z3243" i="4"/>
  <c r="Z3244" i="4"/>
  <c r="Z3245" i="4"/>
  <c r="Z3246" i="4"/>
  <c r="Z3247" i="4"/>
  <c r="Z3248" i="4"/>
  <c r="Z3249" i="4"/>
  <c r="Z3250" i="4"/>
  <c r="Z3251" i="4"/>
  <c r="Z3252" i="4"/>
  <c r="Z3253" i="4"/>
  <c r="Z3254" i="4"/>
  <c r="Z3255" i="4"/>
  <c r="Z3256" i="4"/>
  <c r="Z3257" i="4"/>
  <c r="Z3258" i="4"/>
  <c r="Z3259" i="4"/>
  <c r="Z3260" i="4"/>
  <c r="Z3261" i="4"/>
  <c r="Z3262" i="4"/>
  <c r="Z3263" i="4"/>
  <c r="Z3264" i="4"/>
  <c r="Z3265" i="4"/>
  <c r="Z3266" i="4"/>
  <c r="Z3267" i="4"/>
  <c r="Z3268" i="4"/>
  <c r="Z3269" i="4"/>
  <c r="Z3270" i="4"/>
  <c r="Z3271" i="4"/>
  <c r="Z3272" i="4"/>
  <c r="Z3273" i="4"/>
  <c r="Z3274" i="4"/>
  <c r="Z3275" i="4"/>
  <c r="Z3276" i="4"/>
  <c r="Z3277" i="4"/>
  <c r="Z3278" i="4"/>
  <c r="Z3279" i="4"/>
  <c r="Z3280" i="4"/>
  <c r="Z3281" i="4"/>
  <c r="Z3282" i="4"/>
  <c r="Z3283" i="4"/>
  <c r="Z3284" i="4"/>
  <c r="Z3285" i="4"/>
  <c r="Z3286" i="4"/>
  <c r="Z3287" i="4"/>
  <c r="Z3288" i="4"/>
  <c r="Z3289" i="4"/>
  <c r="Z3290" i="4"/>
  <c r="Z3291" i="4"/>
  <c r="Z3292" i="4"/>
  <c r="Z3293" i="4"/>
  <c r="Z3294" i="4"/>
  <c r="Z3295" i="4"/>
  <c r="Z3296" i="4"/>
  <c r="Z3297" i="4"/>
  <c r="Z3298" i="4"/>
  <c r="Z3299" i="4"/>
  <c r="Z3300" i="4"/>
  <c r="Z3301" i="4"/>
  <c r="Z3302" i="4"/>
  <c r="Z3303" i="4"/>
  <c r="Z3304" i="4"/>
  <c r="Z3305" i="4"/>
  <c r="Z3306" i="4"/>
  <c r="Z3307" i="4"/>
  <c r="Z3308" i="4"/>
  <c r="Z3309" i="4"/>
  <c r="Z3310" i="4"/>
  <c r="Z3311" i="4"/>
  <c r="Z3312" i="4"/>
  <c r="Z3313" i="4"/>
  <c r="Z3314" i="4"/>
  <c r="Z3315" i="4"/>
  <c r="Z3316" i="4"/>
  <c r="Z3317" i="4"/>
  <c r="Z3318" i="4"/>
  <c r="Z3319" i="4"/>
  <c r="Z3320" i="4"/>
  <c r="Z3321" i="4"/>
  <c r="Z3322" i="4"/>
  <c r="Z3323" i="4"/>
  <c r="Z3324" i="4"/>
  <c r="Z3325" i="4"/>
  <c r="Z3326" i="4"/>
  <c r="Z3327" i="4"/>
  <c r="Z3328" i="4"/>
  <c r="Z3329" i="4"/>
  <c r="Z3330" i="4"/>
  <c r="Z3331" i="4"/>
  <c r="Z3332" i="4"/>
  <c r="Z3333" i="4"/>
  <c r="Z3334" i="4"/>
  <c r="Z3335" i="4"/>
  <c r="Z3336" i="4"/>
  <c r="Z3337" i="4"/>
  <c r="Z3338" i="4"/>
  <c r="Z3339" i="4"/>
  <c r="Z3340" i="4"/>
  <c r="Z3341" i="4"/>
  <c r="Z3342" i="4"/>
  <c r="Z3343" i="4"/>
  <c r="Z3344" i="4"/>
  <c r="Z3345" i="4"/>
  <c r="Z3346" i="4"/>
  <c r="Z3347" i="4"/>
  <c r="Z3348" i="4"/>
  <c r="Z3349" i="4"/>
  <c r="Z3350" i="4"/>
  <c r="Z3351" i="4"/>
  <c r="Z3352" i="4"/>
  <c r="Z3353" i="4"/>
  <c r="Z3354" i="4"/>
  <c r="Z3355" i="4"/>
  <c r="Z3356" i="4"/>
  <c r="Z3357" i="4"/>
  <c r="Z3358" i="4"/>
  <c r="Z3359" i="4"/>
  <c r="Z3360" i="4"/>
  <c r="Z3361" i="4"/>
  <c r="Z3362" i="4"/>
  <c r="Z3363" i="4"/>
  <c r="Z3364" i="4"/>
  <c r="Z3365" i="4"/>
  <c r="Z3366" i="4"/>
  <c r="Z3367" i="4"/>
  <c r="Z3368" i="4"/>
  <c r="Z3369" i="4"/>
  <c r="Z3370" i="4"/>
  <c r="Z3371" i="4"/>
  <c r="Z3372" i="4"/>
  <c r="Z3373" i="4"/>
  <c r="Z3374" i="4"/>
  <c r="Z3375" i="4"/>
  <c r="Z3376" i="4"/>
  <c r="Z3377" i="4"/>
  <c r="Z3378" i="4"/>
  <c r="Z3379" i="4"/>
  <c r="Z3380" i="4"/>
  <c r="Z3381" i="4"/>
  <c r="Z3382" i="4"/>
  <c r="Z3383" i="4"/>
  <c r="Z3384" i="4"/>
  <c r="Z3385" i="4"/>
  <c r="Z3386" i="4"/>
  <c r="Z3387" i="4"/>
  <c r="Z3388" i="4"/>
  <c r="Z3389" i="4"/>
  <c r="Z3390" i="4"/>
  <c r="Z3391" i="4"/>
  <c r="Z3392" i="4"/>
  <c r="Z3393" i="4"/>
  <c r="Z3394" i="4"/>
  <c r="Z3395" i="4"/>
  <c r="Z3396" i="4"/>
  <c r="Z3397" i="4"/>
  <c r="Z3398" i="4"/>
  <c r="Z3399" i="4"/>
  <c r="Z3400" i="4"/>
  <c r="Z3401" i="4"/>
  <c r="Z3402" i="4"/>
  <c r="Z3403" i="4"/>
  <c r="Z3404" i="4"/>
  <c r="Z3405" i="4"/>
  <c r="Z3406" i="4"/>
  <c r="Z3407" i="4"/>
  <c r="Z3408" i="4"/>
  <c r="Z3409" i="4"/>
  <c r="Z3410" i="4"/>
  <c r="Z3411" i="4"/>
  <c r="Z3412" i="4"/>
  <c r="Z3413" i="4"/>
  <c r="Z3414" i="4"/>
  <c r="Z3415" i="4"/>
  <c r="Z3416" i="4"/>
  <c r="Z3417" i="4"/>
  <c r="Z3418" i="4"/>
  <c r="Z3419" i="4"/>
  <c r="Z3420" i="4"/>
  <c r="Z3421" i="4"/>
  <c r="Z3422" i="4"/>
  <c r="Z3423" i="4"/>
  <c r="Z3424" i="4"/>
  <c r="Z3425" i="4"/>
  <c r="Z3426" i="4"/>
  <c r="Z3427" i="4"/>
  <c r="Z3428" i="4"/>
  <c r="Z3429" i="4"/>
  <c r="Z3430" i="4"/>
  <c r="Z3431" i="4"/>
  <c r="Z3432" i="4"/>
  <c r="Z3433" i="4"/>
  <c r="Z3434" i="4"/>
  <c r="Z3435" i="4"/>
  <c r="Z3436" i="4"/>
  <c r="Z3437" i="4"/>
  <c r="Z3438" i="4"/>
  <c r="Z3439" i="4"/>
  <c r="Z3440" i="4"/>
  <c r="Z3441" i="4"/>
  <c r="Z3442" i="4"/>
  <c r="Z3443" i="4"/>
  <c r="Z3444" i="4"/>
  <c r="Z3445" i="4"/>
  <c r="Z3446" i="4"/>
  <c r="Z3447" i="4"/>
  <c r="Z3448" i="4"/>
  <c r="Z3449" i="4"/>
  <c r="Z3450" i="4"/>
  <c r="Z3451" i="4"/>
  <c r="Z3452" i="4"/>
  <c r="Z3453" i="4"/>
  <c r="Z3454" i="4"/>
  <c r="Z3455" i="4"/>
  <c r="Z3456" i="4"/>
  <c r="Z3457" i="4"/>
  <c r="Z3458" i="4"/>
  <c r="Z3459" i="4"/>
  <c r="Z3460" i="4"/>
  <c r="Z3461" i="4"/>
  <c r="Z3462" i="4"/>
  <c r="Z3463" i="4"/>
  <c r="Z3464" i="4"/>
  <c r="Z3465" i="4"/>
  <c r="Z3466" i="4"/>
  <c r="Z3467" i="4"/>
  <c r="Z3468" i="4"/>
  <c r="Z3469" i="4"/>
  <c r="Z3470" i="4"/>
  <c r="Z3471" i="4"/>
  <c r="Z3472" i="4"/>
  <c r="Z3473" i="4"/>
  <c r="Z3474" i="4"/>
  <c r="Z3475" i="4"/>
  <c r="Z3476" i="4"/>
  <c r="Z3477" i="4"/>
  <c r="Z3478" i="4"/>
  <c r="Z3479" i="4"/>
  <c r="Z3480" i="4"/>
  <c r="Z3481" i="4"/>
  <c r="Z3482" i="4"/>
  <c r="Z3483" i="4"/>
  <c r="Z3484" i="4"/>
  <c r="Z3485" i="4"/>
  <c r="Z3486" i="4"/>
  <c r="Z3487" i="4"/>
  <c r="Z3488" i="4"/>
  <c r="Z3489" i="4"/>
  <c r="Z3490" i="4"/>
  <c r="Z3491" i="4"/>
  <c r="Z3492" i="4"/>
  <c r="Z3493" i="4"/>
  <c r="Z3494" i="4"/>
  <c r="Z3495" i="4"/>
  <c r="Z3496" i="4"/>
  <c r="Z3497" i="4"/>
  <c r="Z3498" i="4"/>
  <c r="Z3499" i="4"/>
  <c r="Z3500" i="4"/>
  <c r="Z3501" i="4"/>
  <c r="Z3502" i="4"/>
  <c r="Z3503" i="4"/>
  <c r="Z3504" i="4"/>
  <c r="Z3505" i="4"/>
  <c r="Z3506" i="4"/>
  <c r="Z3507" i="4"/>
  <c r="Z3508" i="4"/>
  <c r="Z3509" i="4"/>
  <c r="Z3510" i="4"/>
  <c r="Z3511" i="4"/>
  <c r="Z3512" i="4"/>
  <c r="Z3513" i="4"/>
  <c r="Z3514" i="4"/>
  <c r="Z3515" i="4"/>
  <c r="Z3516" i="4"/>
  <c r="Z3517" i="4"/>
  <c r="Z3518" i="4"/>
  <c r="Z3519" i="4"/>
  <c r="Z3520" i="4"/>
  <c r="Z3521" i="4"/>
  <c r="Z3522" i="4"/>
  <c r="Z3523" i="4"/>
  <c r="Z3524" i="4"/>
  <c r="Z3525" i="4"/>
  <c r="Z3526" i="4"/>
  <c r="Z3527" i="4"/>
  <c r="Z3528" i="4"/>
  <c r="Z3529" i="4"/>
  <c r="Z3530" i="4"/>
  <c r="Z3531" i="4"/>
  <c r="Z3532" i="4"/>
  <c r="Z3533" i="4"/>
  <c r="Z3534" i="4"/>
  <c r="Z3535" i="4"/>
  <c r="Z3536" i="4"/>
  <c r="Z3537" i="4"/>
  <c r="Z3538" i="4"/>
  <c r="Z3539" i="4"/>
  <c r="Z3540" i="4"/>
  <c r="Z3541" i="4"/>
  <c r="Z3542" i="4"/>
  <c r="Z3543" i="4"/>
  <c r="Z3544" i="4"/>
  <c r="Z3545" i="4"/>
  <c r="Z3546" i="4"/>
  <c r="Z3547" i="4"/>
  <c r="Z3548" i="4"/>
  <c r="Z3549" i="4"/>
  <c r="Z3550" i="4"/>
  <c r="Z3551" i="4"/>
  <c r="Z3552" i="4"/>
  <c r="Z3553" i="4"/>
  <c r="Z3554" i="4"/>
  <c r="Z3555" i="4"/>
  <c r="Z3556" i="4"/>
  <c r="Z3557" i="4"/>
  <c r="Z3558" i="4"/>
  <c r="Z3559" i="4"/>
  <c r="Z3560" i="4"/>
  <c r="Z3561" i="4"/>
  <c r="Z3562" i="4"/>
  <c r="Z3563" i="4"/>
  <c r="Z3564" i="4"/>
  <c r="Z3565" i="4"/>
  <c r="Z3566" i="4"/>
  <c r="Z3567" i="4"/>
  <c r="Z3568" i="4"/>
  <c r="Z3569" i="4"/>
  <c r="Z3570" i="4"/>
  <c r="Z3571" i="4"/>
  <c r="Z3572" i="4"/>
  <c r="Z3573" i="4"/>
  <c r="Z3574" i="4"/>
  <c r="Z3575" i="4"/>
  <c r="Z3576" i="4"/>
  <c r="Z3577" i="4"/>
  <c r="Z3578" i="4"/>
  <c r="Z3579" i="4"/>
  <c r="Z3580" i="4"/>
  <c r="Z3581" i="4"/>
  <c r="Z3582" i="4"/>
  <c r="Z3583" i="4"/>
  <c r="Z3584" i="4"/>
  <c r="Z3585" i="4"/>
  <c r="Z3586" i="4"/>
  <c r="Z3587" i="4"/>
  <c r="Z3588" i="4"/>
  <c r="Z3589" i="4"/>
  <c r="Z3590" i="4"/>
  <c r="Z3591" i="4"/>
  <c r="Z3592" i="4"/>
  <c r="Z3593" i="4"/>
  <c r="Z3594" i="4"/>
  <c r="Z3595" i="4"/>
  <c r="Z3596" i="4"/>
  <c r="Z3597" i="4"/>
  <c r="Z3598" i="4"/>
  <c r="Z3599" i="4"/>
  <c r="Z3600" i="4"/>
  <c r="Z3601" i="4"/>
  <c r="Z3602" i="4"/>
  <c r="Z3603" i="4"/>
  <c r="Z3604" i="4"/>
  <c r="Z3605" i="4"/>
  <c r="Z3606" i="4"/>
  <c r="Z3607" i="4"/>
  <c r="Z3608" i="4"/>
  <c r="Z3609" i="4"/>
  <c r="Z3610" i="4"/>
  <c r="Z3611" i="4"/>
  <c r="Z3612" i="4"/>
  <c r="Z3613" i="4"/>
  <c r="Z3614" i="4"/>
  <c r="Z3615" i="4"/>
  <c r="Z3616" i="4"/>
  <c r="Z3617" i="4"/>
  <c r="Z3618" i="4"/>
  <c r="Z3619" i="4"/>
  <c r="Z3620" i="4"/>
  <c r="Z3621" i="4"/>
  <c r="Z3622" i="4"/>
  <c r="Z3623" i="4"/>
  <c r="Z3624" i="4"/>
  <c r="Z3625" i="4"/>
  <c r="Z3626" i="4"/>
  <c r="Z3627" i="4"/>
  <c r="Z3628" i="4"/>
  <c r="Z3629" i="4"/>
  <c r="Z3630" i="4"/>
  <c r="Z3631" i="4"/>
  <c r="Z3632" i="4"/>
  <c r="Z3633" i="4"/>
  <c r="Z3634" i="4"/>
  <c r="Z3635" i="4"/>
  <c r="Z3636" i="4"/>
  <c r="Z3637" i="4"/>
  <c r="Z3638" i="4"/>
  <c r="Z3639" i="4"/>
  <c r="Z3640" i="4"/>
  <c r="Z3641" i="4"/>
  <c r="Z3642" i="4"/>
  <c r="Z3643" i="4"/>
  <c r="Z3644" i="4"/>
  <c r="Z3645" i="4"/>
  <c r="Z3646" i="4"/>
  <c r="Z3647" i="4"/>
  <c r="Z3648" i="4"/>
  <c r="Z3649" i="4"/>
  <c r="Z3650" i="4"/>
  <c r="Z3651" i="4"/>
  <c r="Z3652" i="4"/>
  <c r="Z3653" i="4"/>
  <c r="Z3654" i="4"/>
  <c r="Z3655" i="4"/>
  <c r="Z3656" i="4"/>
  <c r="Z3657" i="4"/>
  <c r="Z3658" i="4"/>
  <c r="Z3659" i="4"/>
  <c r="Z3660" i="4"/>
  <c r="Z3661" i="4"/>
  <c r="Z3662" i="4"/>
  <c r="Z3663" i="4"/>
  <c r="Z3664" i="4"/>
  <c r="Z3665" i="4"/>
  <c r="Z3666" i="4"/>
  <c r="Z3667" i="4"/>
  <c r="Z3668" i="4"/>
  <c r="Z3669" i="4"/>
  <c r="Z3670" i="4"/>
  <c r="Z3671" i="4"/>
  <c r="Z3672" i="4"/>
  <c r="Z3673" i="4"/>
  <c r="Z3674" i="4"/>
  <c r="Z3675" i="4"/>
  <c r="Z3676" i="4"/>
  <c r="Z3677" i="4"/>
  <c r="Z3678" i="4"/>
  <c r="Z3679" i="4"/>
  <c r="Z3680" i="4"/>
  <c r="Z3681" i="4"/>
  <c r="Z3682" i="4"/>
  <c r="Z3683" i="4"/>
  <c r="Z3684" i="4"/>
  <c r="Z3685" i="4"/>
  <c r="Z3686" i="4"/>
  <c r="Z3687" i="4"/>
  <c r="Z3688" i="4"/>
  <c r="Z3689" i="4"/>
  <c r="Z3690" i="4"/>
  <c r="Z3691" i="4"/>
  <c r="Z3692" i="4"/>
  <c r="Z3693" i="4"/>
  <c r="Z3694" i="4"/>
  <c r="Z3695" i="4"/>
  <c r="Z3696" i="4"/>
  <c r="Z3697" i="4"/>
  <c r="Z3698" i="4"/>
  <c r="Z3699" i="4"/>
  <c r="Z3700" i="4"/>
  <c r="Z3701" i="4"/>
  <c r="Z3702" i="4"/>
  <c r="Z3703" i="4"/>
  <c r="Z3704" i="4"/>
  <c r="Z3705" i="4"/>
  <c r="Z3706" i="4"/>
  <c r="Z3707" i="4"/>
  <c r="Z3708" i="4"/>
  <c r="Z3709" i="4"/>
  <c r="Z3710" i="4"/>
  <c r="Z3711" i="4"/>
  <c r="Z3712" i="4"/>
  <c r="Z3713" i="4"/>
  <c r="Z3714" i="4"/>
  <c r="Z3715" i="4"/>
  <c r="Z3716" i="4"/>
  <c r="Z3717" i="4"/>
  <c r="Z3718" i="4"/>
  <c r="Z3719" i="4"/>
  <c r="Z3720" i="4"/>
  <c r="Z3721" i="4"/>
  <c r="Z3722" i="4"/>
  <c r="Z3723" i="4"/>
  <c r="Z3724" i="4"/>
  <c r="Z3725" i="4"/>
  <c r="Z3726" i="4"/>
  <c r="Z3727" i="4"/>
  <c r="Z3728" i="4"/>
  <c r="Z3729" i="4"/>
  <c r="Z3730" i="4"/>
  <c r="Z3731" i="4"/>
  <c r="Z3732" i="4"/>
  <c r="Z3733" i="4"/>
  <c r="Z3734" i="4"/>
  <c r="Z3735" i="4"/>
  <c r="Z3736" i="4"/>
  <c r="Z3737" i="4"/>
  <c r="Z3738" i="4"/>
  <c r="Z3739" i="4"/>
  <c r="Z3740" i="4"/>
  <c r="Z3741" i="4"/>
  <c r="Z3742" i="4"/>
  <c r="Z3743" i="4"/>
  <c r="Z3744" i="4"/>
  <c r="Z3745" i="4"/>
  <c r="Z3746" i="4"/>
  <c r="Z3747" i="4"/>
  <c r="Z3748" i="4"/>
  <c r="Z3749" i="4"/>
  <c r="Z3750" i="4"/>
  <c r="Z3751" i="4"/>
  <c r="Z3752" i="4"/>
  <c r="Z3753" i="4"/>
  <c r="Z3754" i="4"/>
  <c r="Z3755" i="4"/>
  <c r="Z3756" i="4"/>
  <c r="Z3757" i="4"/>
  <c r="Z3758" i="4"/>
  <c r="Z3759" i="4"/>
  <c r="Z3760" i="4"/>
  <c r="Z3761" i="4"/>
  <c r="Z3762" i="4"/>
  <c r="Z3763" i="4"/>
  <c r="Z3764" i="4"/>
  <c r="Z3765" i="4"/>
  <c r="Z3766" i="4"/>
  <c r="Z3767" i="4"/>
  <c r="Z3768" i="4"/>
  <c r="Z3769" i="4"/>
  <c r="Z3770" i="4"/>
  <c r="Z3771" i="4"/>
  <c r="Z3772" i="4"/>
  <c r="Z3773" i="4"/>
  <c r="Z3774" i="4"/>
  <c r="Z3775" i="4"/>
  <c r="Z3776" i="4"/>
  <c r="Z3777" i="4"/>
  <c r="Z3778" i="4"/>
  <c r="Z3779" i="4"/>
  <c r="Z3780" i="4"/>
  <c r="Z3781" i="4"/>
  <c r="Z3782" i="4"/>
  <c r="Z3783" i="4"/>
  <c r="Z3784" i="4"/>
  <c r="Z3785" i="4"/>
  <c r="Z3786" i="4"/>
  <c r="Z3787" i="4"/>
  <c r="Z3788" i="4"/>
  <c r="Z3789" i="4"/>
  <c r="Z3790" i="4"/>
  <c r="Z3791" i="4"/>
  <c r="Z3792" i="4"/>
  <c r="Z3793" i="4"/>
  <c r="Z3794" i="4"/>
  <c r="Z3795" i="4"/>
  <c r="Z3796" i="4"/>
  <c r="Z3797" i="4"/>
  <c r="Z3798" i="4"/>
  <c r="Z3799" i="4"/>
  <c r="Z3800" i="4"/>
  <c r="Z3801" i="4"/>
  <c r="Z3802" i="4"/>
  <c r="Z3803" i="4"/>
  <c r="Z3804" i="4"/>
  <c r="Z3805" i="4"/>
  <c r="Z3806" i="4"/>
  <c r="Z3807" i="4"/>
  <c r="Z3808" i="4"/>
  <c r="Z3809" i="4"/>
  <c r="Z3810" i="4"/>
  <c r="Z3811" i="4"/>
  <c r="Z3812" i="4"/>
  <c r="Z3813" i="4"/>
  <c r="Z3814" i="4"/>
  <c r="Z3815" i="4"/>
  <c r="Z3816" i="4"/>
  <c r="Z3817" i="4"/>
  <c r="Z3818" i="4"/>
  <c r="Z3819" i="4"/>
  <c r="Z3820" i="4"/>
  <c r="Z3821" i="4"/>
  <c r="Z3822" i="4"/>
  <c r="Z3823" i="4"/>
  <c r="Z3824" i="4"/>
  <c r="Z3825" i="4"/>
  <c r="Z3826" i="4"/>
  <c r="Z3827" i="4"/>
  <c r="Z3828" i="4"/>
  <c r="Z3829" i="4"/>
  <c r="Z3830" i="4"/>
  <c r="Z3831" i="4"/>
  <c r="Z3832" i="4"/>
  <c r="Z3833" i="4"/>
  <c r="Z3834" i="4"/>
  <c r="Z3835" i="4"/>
  <c r="Z3836" i="4"/>
  <c r="Z3837" i="4"/>
  <c r="Z3838" i="4"/>
  <c r="Z3839" i="4"/>
  <c r="Z3840" i="4"/>
  <c r="Z3841" i="4"/>
  <c r="Z3842" i="4"/>
  <c r="Z3843" i="4"/>
  <c r="Z3844" i="4"/>
  <c r="Z3845" i="4"/>
  <c r="Z3846" i="4"/>
  <c r="Z3847" i="4"/>
  <c r="Z3848" i="4"/>
  <c r="Z3849" i="4"/>
  <c r="Z3850" i="4"/>
  <c r="Z3851" i="4"/>
  <c r="Z3852" i="4"/>
  <c r="Z3853" i="4"/>
  <c r="Z3854" i="4"/>
  <c r="Z3855" i="4"/>
  <c r="Z3856" i="4"/>
  <c r="Z3857" i="4"/>
  <c r="Z3858" i="4"/>
  <c r="Z3859" i="4"/>
  <c r="Z3860" i="4"/>
  <c r="Z3861" i="4"/>
  <c r="Z3862" i="4"/>
  <c r="Z3863" i="4"/>
  <c r="Z3864" i="4"/>
  <c r="Z3865" i="4"/>
  <c r="Z3866" i="4"/>
  <c r="Z3867" i="4"/>
  <c r="Z3868" i="4"/>
  <c r="Z3869" i="4"/>
  <c r="Z3870" i="4"/>
  <c r="Z3871" i="4"/>
  <c r="Z3872" i="4"/>
  <c r="Z3873" i="4"/>
  <c r="Z3874" i="4"/>
  <c r="Z3875" i="4"/>
  <c r="Z3876" i="4"/>
  <c r="Z3877" i="4"/>
  <c r="Z3878" i="4"/>
  <c r="Z3879" i="4"/>
  <c r="Z3880" i="4"/>
  <c r="Z3881" i="4"/>
  <c r="Z3882" i="4"/>
  <c r="Z3883" i="4"/>
  <c r="Z3884" i="4"/>
  <c r="Z3885" i="4"/>
  <c r="Z3886" i="4"/>
  <c r="Z3887" i="4"/>
  <c r="Z3888" i="4"/>
  <c r="Z3889" i="4"/>
  <c r="Z3890" i="4"/>
  <c r="Z3891" i="4"/>
  <c r="Z3892" i="4"/>
  <c r="Z3893" i="4"/>
  <c r="Z3894" i="4"/>
  <c r="Z3895" i="4"/>
  <c r="Z3896" i="4"/>
  <c r="Z3897" i="4"/>
  <c r="Z3898" i="4"/>
  <c r="Z3899" i="4"/>
  <c r="Z3900" i="4"/>
  <c r="Z3901" i="4"/>
  <c r="Z3902" i="4"/>
  <c r="Z3903" i="4"/>
  <c r="Z3904" i="4"/>
  <c r="Z3905" i="4"/>
  <c r="Z3906" i="4"/>
  <c r="Z3907" i="4"/>
  <c r="Z3908" i="4"/>
  <c r="Z3909" i="4"/>
  <c r="Z3910" i="4"/>
  <c r="Z3911" i="4"/>
  <c r="Z3912" i="4"/>
  <c r="Z3913" i="4"/>
  <c r="Z3914" i="4"/>
  <c r="Z3915" i="4"/>
  <c r="Z3916" i="4"/>
  <c r="Z3917" i="4"/>
  <c r="Z3918" i="4"/>
  <c r="Z3919" i="4"/>
  <c r="Z3920" i="4"/>
  <c r="Z3921" i="4"/>
  <c r="Z3922" i="4"/>
  <c r="Z3923" i="4"/>
  <c r="Z3924" i="4"/>
  <c r="Z3925" i="4"/>
  <c r="Z3926" i="4"/>
  <c r="Z3927" i="4"/>
  <c r="Z3928" i="4"/>
  <c r="Z3929" i="4"/>
  <c r="Z3930" i="4"/>
  <c r="Z3931" i="4"/>
  <c r="Z3932" i="4"/>
  <c r="Z3933" i="4"/>
  <c r="Z3934" i="4"/>
  <c r="Z3935" i="4"/>
  <c r="Z3936" i="4"/>
  <c r="Z3937" i="4"/>
  <c r="Z3938" i="4"/>
  <c r="Z3939" i="4"/>
  <c r="Z3940" i="4"/>
  <c r="Z3941" i="4"/>
  <c r="Z3942" i="4"/>
  <c r="Z3943" i="4"/>
  <c r="Z3944" i="4"/>
  <c r="Z3945" i="4"/>
  <c r="Z3946" i="4"/>
  <c r="Z3947" i="4"/>
  <c r="Z3948" i="4"/>
  <c r="Z3949" i="4"/>
  <c r="Z3950" i="4"/>
  <c r="Z3951" i="4"/>
  <c r="Z3952" i="4"/>
  <c r="Z3953" i="4"/>
  <c r="Z3954" i="4"/>
  <c r="Z3955" i="4"/>
  <c r="Z3956" i="4"/>
  <c r="Z3957" i="4"/>
  <c r="Z3958" i="4"/>
  <c r="Z3959" i="4"/>
  <c r="Z3960" i="4"/>
  <c r="Z3961" i="4"/>
  <c r="Z3962" i="4"/>
  <c r="Z3963" i="4"/>
  <c r="Z3964" i="4"/>
  <c r="Z3965" i="4"/>
  <c r="Z3966" i="4"/>
  <c r="Z3967" i="4"/>
  <c r="Z3968" i="4"/>
  <c r="Z3969" i="4"/>
  <c r="Z3970" i="4"/>
  <c r="Z3971" i="4"/>
  <c r="Z3972" i="4"/>
  <c r="Z3973" i="4"/>
  <c r="Z3974" i="4"/>
  <c r="Z3975" i="4"/>
  <c r="Z3976" i="4"/>
  <c r="Z3977" i="4"/>
  <c r="Z3978" i="4"/>
  <c r="Z3979" i="4"/>
  <c r="Z3980" i="4"/>
  <c r="Z3981" i="4"/>
  <c r="Z3982" i="4"/>
  <c r="Z3983" i="4"/>
  <c r="Z3984" i="4"/>
  <c r="Z3985" i="4"/>
  <c r="Z3986" i="4"/>
  <c r="Z3987" i="4"/>
  <c r="Z3988" i="4"/>
  <c r="Z3989" i="4"/>
  <c r="Z3990" i="4"/>
  <c r="Z3991" i="4"/>
  <c r="Z3992" i="4"/>
  <c r="Z3993" i="4"/>
  <c r="Z3994" i="4"/>
  <c r="Z3995" i="4"/>
  <c r="Z3996" i="4"/>
  <c r="Z3997" i="4"/>
  <c r="Z3998" i="4"/>
  <c r="Z3999" i="4"/>
  <c r="Z4000" i="4"/>
  <c r="Z4001" i="4"/>
  <c r="Z4002" i="4"/>
  <c r="Z4003" i="4"/>
  <c r="Z4004" i="4"/>
  <c r="Z4005" i="4"/>
  <c r="Z4006" i="4"/>
  <c r="Z4007" i="4"/>
  <c r="Z4008" i="4"/>
  <c r="Z4009" i="4"/>
  <c r="Z4010" i="4"/>
  <c r="Z4011" i="4"/>
  <c r="Z4012" i="4"/>
  <c r="Z4013" i="4"/>
  <c r="Z4014" i="4"/>
  <c r="Z4015" i="4"/>
  <c r="Z4016" i="4"/>
  <c r="Z4017" i="4"/>
  <c r="Z4018" i="4"/>
  <c r="Z4019" i="4"/>
  <c r="Z4020" i="4"/>
  <c r="Z4021" i="4"/>
  <c r="Z4022" i="4"/>
  <c r="Z4023" i="4"/>
  <c r="Z4024" i="4"/>
  <c r="Z4025" i="4"/>
  <c r="Z4026" i="4"/>
  <c r="Z4027" i="4"/>
  <c r="Z4028" i="4"/>
  <c r="Z4029" i="4"/>
  <c r="Z4030" i="4"/>
  <c r="Z4031" i="4"/>
  <c r="Z4032" i="4"/>
  <c r="Z4033" i="4"/>
  <c r="Z4034" i="4"/>
  <c r="Z4035" i="4"/>
  <c r="Z4036" i="4"/>
  <c r="Z4037" i="4"/>
  <c r="Z4038" i="4"/>
  <c r="Z4039" i="4"/>
  <c r="Z4040" i="4"/>
  <c r="Z4041" i="4"/>
  <c r="Z4042" i="4"/>
  <c r="Z4043" i="4"/>
  <c r="Z4044" i="4"/>
  <c r="Z4045" i="4"/>
  <c r="Z4046" i="4"/>
  <c r="Z4047" i="4"/>
  <c r="Z4048" i="4"/>
  <c r="Z4049" i="4"/>
  <c r="Z4050" i="4"/>
  <c r="Z4051" i="4"/>
  <c r="Z4052" i="4"/>
  <c r="Z4053" i="4"/>
  <c r="Z4054" i="4"/>
  <c r="Z4055" i="4"/>
  <c r="Z4056" i="4"/>
  <c r="Z4057" i="4"/>
  <c r="Z4058" i="4"/>
  <c r="Z4059" i="4"/>
  <c r="Z4060" i="4"/>
  <c r="Z4061" i="4"/>
  <c r="Z4062" i="4"/>
  <c r="Z4063" i="4"/>
  <c r="Z4064" i="4"/>
  <c r="Z4065" i="4"/>
  <c r="Z4066" i="4"/>
  <c r="Z4067" i="4"/>
  <c r="Z4068" i="4"/>
  <c r="Z4069" i="4"/>
  <c r="Z4070" i="4"/>
  <c r="Z4071" i="4"/>
  <c r="Z4072" i="4"/>
  <c r="Z4073" i="4"/>
  <c r="Z4074" i="4"/>
  <c r="Z4075" i="4"/>
  <c r="Z4076" i="4"/>
  <c r="Z4077" i="4"/>
  <c r="Z4078" i="4"/>
  <c r="Z4079" i="4"/>
  <c r="Z4080" i="4"/>
  <c r="Z4081" i="4"/>
  <c r="Z4082" i="4"/>
  <c r="Z4083" i="4"/>
  <c r="Z4084" i="4"/>
  <c r="Z4085" i="4"/>
  <c r="Z4086" i="4"/>
  <c r="Z4087" i="4"/>
  <c r="Z4088" i="4"/>
  <c r="Z4089" i="4"/>
  <c r="Z4090" i="4"/>
  <c r="Z4091" i="4"/>
  <c r="Z4092" i="4"/>
  <c r="Z4093" i="4"/>
  <c r="Z4094" i="4"/>
  <c r="Z4095" i="4"/>
  <c r="Z4096" i="4"/>
  <c r="Z4097" i="4"/>
  <c r="Z4098" i="4"/>
  <c r="Z4099" i="4"/>
  <c r="Z4100" i="4"/>
  <c r="Z4101" i="4"/>
  <c r="Z4102" i="4"/>
  <c r="Z4103" i="4"/>
  <c r="Z4104" i="4"/>
  <c r="Z4105" i="4"/>
  <c r="Z4106" i="4"/>
  <c r="Z4107" i="4"/>
  <c r="Z4108" i="4"/>
  <c r="Z4109" i="4"/>
  <c r="Z4110" i="4"/>
  <c r="Z4111" i="4"/>
  <c r="Z4112" i="4"/>
  <c r="Z4113" i="4"/>
  <c r="Z4114" i="4"/>
  <c r="Z4115" i="4"/>
  <c r="Z4116" i="4"/>
  <c r="Z4117" i="4"/>
  <c r="Z4118" i="4"/>
  <c r="Z4119" i="4"/>
  <c r="Z4120" i="4"/>
  <c r="Z4121" i="4"/>
  <c r="Z4122" i="4"/>
  <c r="Z4123" i="4"/>
  <c r="Z4124" i="4"/>
  <c r="Z4125" i="4"/>
  <c r="Z4126" i="4"/>
  <c r="Z4127" i="4"/>
  <c r="Z4128" i="4"/>
  <c r="Z4129" i="4"/>
  <c r="Z4130" i="4"/>
  <c r="Z4131" i="4"/>
  <c r="Z4132" i="4"/>
  <c r="Z4133" i="4"/>
  <c r="Z4134" i="4"/>
  <c r="Z4135" i="4"/>
  <c r="Z4136" i="4"/>
  <c r="Z4137" i="4"/>
  <c r="Z4138" i="4"/>
  <c r="Z4139" i="4"/>
  <c r="Z4140" i="4"/>
  <c r="Z4141" i="4"/>
  <c r="Z4142" i="4"/>
  <c r="Z4143" i="4"/>
  <c r="Z4144" i="4"/>
  <c r="Z4145" i="4"/>
  <c r="Z4146" i="4"/>
  <c r="Z4147" i="4"/>
  <c r="Z4148" i="4"/>
  <c r="Z4149" i="4"/>
  <c r="Z4150" i="4"/>
  <c r="Z4151" i="4"/>
  <c r="Z4152" i="4"/>
  <c r="Z4153" i="4"/>
  <c r="Z4154" i="4"/>
  <c r="Z4155" i="4"/>
  <c r="Z4156" i="4"/>
  <c r="Z4157" i="4"/>
  <c r="Z4158" i="4"/>
  <c r="Z4159" i="4"/>
  <c r="Z4160" i="4"/>
  <c r="Z4161" i="4"/>
  <c r="Z4162" i="4"/>
  <c r="Z4163" i="4"/>
  <c r="Z4164" i="4"/>
  <c r="Z4165" i="4"/>
  <c r="Z4166" i="4"/>
  <c r="Z4167" i="4"/>
  <c r="Z4168" i="4"/>
  <c r="Z4169" i="4"/>
  <c r="Z4170" i="4"/>
  <c r="Z4171" i="4"/>
  <c r="Z4172" i="4"/>
  <c r="Z4173" i="4"/>
  <c r="Z4174" i="4"/>
  <c r="Z4175" i="4"/>
  <c r="Z4176" i="4"/>
  <c r="Z4177" i="4"/>
  <c r="Z4178" i="4"/>
  <c r="Z4179" i="4"/>
  <c r="Z4180" i="4"/>
  <c r="Z4181" i="4"/>
  <c r="Z4182" i="4"/>
  <c r="Z4183" i="4"/>
  <c r="Z4184" i="4"/>
  <c r="Z4185" i="4"/>
  <c r="Z4186" i="4"/>
  <c r="Z4187" i="4"/>
  <c r="Z4188" i="4"/>
  <c r="Z4189" i="4"/>
  <c r="Z4190" i="4"/>
  <c r="Z4191" i="4"/>
  <c r="Z4192" i="4"/>
  <c r="Z4193" i="4"/>
  <c r="Z4194" i="4"/>
  <c r="Z4195" i="4"/>
  <c r="Z4196" i="4"/>
  <c r="Z4197" i="4"/>
  <c r="Z4198" i="4"/>
  <c r="Z4199" i="4"/>
  <c r="Z4200" i="4"/>
  <c r="Z4201" i="4"/>
  <c r="Z4202" i="4"/>
  <c r="Z4203" i="4"/>
  <c r="Z4204" i="4"/>
  <c r="Z4205" i="4"/>
  <c r="Z4206" i="4"/>
  <c r="Z4207" i="4"/>
  <c r="Z4208" i="4"/>
  <c r="Z4209" i="4"/>
  <c r="Z4210" i="4"/>
  <c r="Z4211" i="4"/>
  <c r="Z4212" i="4"/>
  <c r="Z4213" i="4"/>
  <c r="Z4214" i="4"/>
  <c r="Z4215" i="4"/>
  <c r="Z4216" i="4"/>
  <c r="Z4217" i="4"/>
  <c r="Z4218" i="4"/>
  <c r="Z4219" i="4"/>
  <c r="Z4220" i="4"/>
  <c r="Z4221" i="4"/>
  <c r="Z4222" i="4"/>
  <c r="Z4223" i="4"/>
  <c r="Z4224" i="4"/>
  <c r="Z4225" i="4"/>
  <c r="Z4226" i="4"/>
  <c r="Z4227" i="4"/>
  <c r="Z4228" i="4"/>
  <c r="Z4229" i="4"/>
  <c r="Z4230" i="4"/>
  <c r="Z4231" i="4"/>
  <c r="Z4232" i="4"/>
  <c r="Z4233" i="4"/>
  <c r="Z4234" i="4"/>
  <c r="Z4235" i="4"/>
  <c r="Z4236" i="4"/>
  <c r="Z4237" i="4"/>
  <c r="Z4238" i="4"/>
  <c r="Z4239" i="4"/>
  <c r="Z4240" i="4"/>
  <c r="Z4241" i="4"/>
  <c r="Z4242" i="4"/>
  <c r="Z4243" i="4"/>
  <c r="Z4244" i="4"/>
  <c r="Z4245" i="4"/>
  <c r="Z4246" i="4"/>
  <c r="Z4247" i="4"/>
  <c r="Z4248" i="4"/>
  <c r="Z4249" i="4"/>
  <c r="Z4250" i="4"/>
  <c r="Z4251" i="4"/>
  <c r="Z4252" i="4"/>
  <c r="Z4253" i="4"/>
  <c r="Z4254" i="4"/>
  <c r="Z4255" i="4"/>
  <c r="Z4256" i="4"/>
  <c r="Z4257" i="4"/>
  <c r="Z4258" i="4"/>
  <c r="Z4259" i="4"/>
  <c r="Z4260" i="4"/>
  <c r="Z4261" i="4"/>
  <c r="Z4262" i="4"/>
  <c r="Z4263" i="4"/>
  <c r="Z4264" i="4"/>
  <c r="Z4265" i="4"/>
  <c r="Z4266" i="4"/>
  <c r="Z4267" i="4"/>
  <c r="Z4268" i="4"/>
  <c r="Z4269" i="4"/>
  <c r="Z4270" i="4"/>
  <c r="Z4271" i="4"/>
  <c r="Z4272" i="4"/>
  <c r="Z4273" i="4"/>
  <c r="Z4274" i="4"/>
  <c r="Z4275" i="4"/>
  <c r="Z4276" i="4"/>
  <c r="Z4277" i="4"/>
  <c r="Z4278" i="4"/>
  <c r="Z4279" i="4"/>
  <c r="Z4280" i="4"/>
  <c r="Z4281" i="4"/>
  <c r="Z4282" i="4"/>
  <c r="Z4283" i="4"/>
  <c r="Z4284" i="4"/>
  <c r="Z4285" i="4"/>
  <c r="Z4286" i="4"/>
  <c r="Z4287" i="4"/>
  <c r="Z4288" i="4"/>
  <c r="Z4289" i="4"/>
  <c r="Z4290" i="4"/>
  <c r="Z4291" i="4"/>
  <c r="Z4292" i="4"/>
  <c r="Z4293" i="4"/>
  <c r="Z4294" i="4"/>
  <c r="Z4295" i="4"/>
  <c r="Z4296" i="4"/>
  <c r="Z4297" i="4"/>
  <c r="Z4298" i="4"/>
  <c r="Z4299" i="4"/>
  <c r="Z4300" i="4"/>
  <c r="Z4301" i="4"/>
  <c r="Z4302" i="4"/>
  <c r="Z4303" i="4"/>
  <c r="Z4304" i="4"/>
  <c r="Z4305" i="4"/>
  <c r="Z4306" i="4"/>
  <c r="Z4307" i="4"/>
  <c r="Z4308" i="4"/>
  <c r="Z4309" i="4"/>
  <c r="Z4310" i="4"/>
  <c r="Z4311" i="4"/>
  <c r="Z4312" i="4"/>
  <c r="Z4313" i="4"/>
  <c r="Z4314" i="4"/>
  <c r="Z4315" i="4"/>
  <c r="Z4316" i="4"/>
  <c r="Z4317" i="4"/>
  <c r="Z4318" i="4"/>
  <c r="Z4319" i="4"/>
  <c r="Z4320" i="4"/>
  <c r="Z4321" i="4"/>
  <c r="Z4322" i="4"/>
  <c r="Z4323" i="4"/>
  <c r="Z4324" i="4"/>
  <c r="Z4325" i="4"/>
  <c r="Z4326" i="4"/>
  <c r="Z4327" i="4"/>
  <c r="Z4328" i="4"/>
  <c r="Z4329" i="4"/>
  <c r="Z4330" i="4"/>
  <c r="Z4331" i="4"/>
  <c r="Z4332" i="4"/>
  <c r="Z4333" i="4"/>
  <c r="Z4334" i="4"/>
  <c r="Z4335" i="4"/>
  <c r="Z4336" i="4"/>
  <c r="Z4337" i="4"/>
  <c r="Z4338" i="4"/>
  <c r="Z4339" i="4"/>
  <c r="Z4340" i="4"/>
  <c r="Z4341" i="4"/>
  <c r="Z4342" i="4"/>
  <c r="Z4343" i="4"/>
  <c r="Z4344" i="4"/>
  <c r="Z4345" i="4"/>
  <c r="Z4346" i="4"/>
  <c r="Z4347" i="4"/>
  <c r="Z4348" i="4"/>
  <c r="Z4349" i="4"/>
  <c r="Z4350" i="4"/>
  <c r="Z4351" i="4"/>
  <c r="Z4352" i="4"/>
  <c r="Z4353" i="4"/>
  <c r="Z4354" i="4"/>
  <c r="Z4355" i="4"/>
  <c r="Z4356" i="4"/>
  <c r="Z4357" i="4"/>
  <c r="Z4358" i="4"/>
  <c r="Z4359" i="4"/>
  <c r="Z4360" i="4"/>
  <c r="Z4361" i="4"/>
  <c r="Z4362" i="4"/>
  <c r="Z4363" i="4"/>
  <c r="Z4364" i="4"/>
  <c r="Z4365" i="4"/>
  <c r="Z4366" i="4"/>
  <c r="Z4367" i="4"/>
  <c r="Z4368" i="4"/>
  <c r="Z4369" i="4"/>
  <c r="Z4370" i="4"/>
  <c r="Z4371" i="4"/>
  <c r="Z4372" i="4"/>
  <c r="Z4373" i="4"/>
  <c r="Z4374" i="4"/>
  <c r="Z4375" i="4"/>
  <c r="Z4376" i="4"/>
  <c r="Z4377" i="4"/>
  <c r="Z4378" i="4"/>
  <c r="Z4379" i="4"/>
  <c r="Z4380" i="4"/>
  <c r="Z4381" i="4"/>
  <c r="Z4382" i="4"/>
  <c r="Z4383" i="4"/>
  <c r="Z4384" i="4"/>
  <c r="Z4385" i="4"/>
  <c r="Z4386" i="4"/>
  <c r="Z4387" i="4"/>
  <c r="Z4388" i="4"/>
  <c r="Z4389" i="4"/>
  <c r="Z4390" i="4"/>
  <c r="Z4391" i="4"/>
  <c r="Z4392" i="4"/>
  <c r="Z4393" i="4"/>
  <c r="Z4394" i="4"/>
  <c r="Z4395" i="4"/>
  <c r="Z4396" i="4"/>
  <c r="Z4397" i="4"/>
  <c r="Z4398" i="4"/>
  <c r="Z4399" i="4"/>
  <c r="Z4400" i="4"/>
  <c r="Z4401" i="4"/>
  <c r="Z4402" i="4"/>
  <c r="Z4403" i="4"/>
  <c r="Z4404" i="4"/>
  <c r="Z4405" i="4"/>
  <c r="Z4406" i="4"/>
  <c r="Z4407" i="4"/>
  <c r="Z4408" i="4"/>
  <c r="Z4409" i="4"/>
  <c r="Z4410" i="4"/>
  <c r="Z4411" i="4"/>
  <c r="Z4412" i="4"/>
  <c r="Z4413" i="4"/>
  <c r="Z4414" i="4"/>
  <c r="Z4415" i="4"/>
  <c r="Z4416" i="4"/>
  <c r="Z4417" i="4"/>
  <c r="Z4418" i="4"/>
  <c r="Z4419" i="4"/>
  <c r="Z4420" i="4"/>
  <c r="Z4421" i="4"/>
  <c r="Z4422" i="4"/>
  <c r="Z4423" i="4"/>
  <c r="Z4424" i="4"/>
  <c r="Z4425" i="4"/>
  <c r="Z4426" i="4"/>
  <c r="Z4427" i="4"/>
  <c r="Z4428" i="4"/>
  <c r="Z4429" i="4"/>
  <c r="Z4430" i="4"/>
  <c r="Z4431" i="4"/>
  <c r="Z4432" i="4"/>
  <c r="Z4433" i="4"/>
  <c r="Z4434" i="4"/>
  <c r="Z4435" i="4"/>
  <c r="Z4436" i="4"/>
  <c r="Z4437" i="4"/>
  <c r="Z4438" i="4"/>
  <c r="Z4439" i="4"/>
  <c r="Z4440" i="4"/>
  <c r="Z4441" i="4"/>
  <c r="Z4442" i="4"/>
  <c r="Z4443" i="4"/>
  <c r="Z4444" i="4"/>
  <c r="Z4445" i="4"/>
  <c r="Z4446" i="4"/>
  <c r="Z4447" i="4"/>
  <c r="Z4448" i="4"/>
  <c r="Z4449" i="4"/>
  <c r="Z4450" i="4"/>
  <c r="Z4451" i="4"/>
  <c r="Z4452" i="4"/>
  <c r="Z4453" i="4"/>
  <c r="Z4454" i="4"/>
  <c r="Z4455" i="4"/>
  <c r="Z4456" i="4"/>
  <c r="Z4457" i="4"/>
  <c r="Z4458" i="4"/>
  <c r="Z4459" i="4"/>
  <c r="Z4460" i="4"/>
  <c r="Z4461" i="4"/>
  <c r="Z4462" i="4"/>
  <c r="Z4463" i="4"/>
  <c r="Z4464" i="4"/>
  <c r="Z4465" i="4"/>
  <c r="Z4466" i="4"/>
  <c r="Z4467" i="4"/>
  <c r="Z4468" i="4"/>
  <c r="Z4469" i="4"/>
  <c r="Z4470" i="4"/>
  <c r="Z4471" i="4"/>
  <c r="Z4472" i="4"/>
  <c r="Z4473" i="4"/>
  <c r="Z4474" i="4"/>
  <c r="Z4475" i="4"/>
  <c r="Z4476" i="4"/>
  <c r="Z4477" i="4"/>
  <c r="Z4478" i="4"/>
  <c r="Z4479" i="4"/>
  <c r="Z4480" i="4"/>
  <c r="Z4481" i="4"/>
  <c r="Z4482" i="4"/>
  <c r="Z4483" i="4"/>
  <c r="Z4484" i="4"/>
  <c r="Z4485" i="4"/>
  <c r="Z4486" i="4"/>
  <c r="Z4487" i="4"/>
  <c r="Z4488" i="4"/>
  <c r="Z4489" i="4"/>
  <c r="Z4490" i="4"/>
  <c r="Z4491" i="4"/>
  <c r="Z4492" i="4"/>
  <c r="Z4493" i="4"/>
  <c r="Z4494" i="4"/>
  <c r="Z4495" i="4"/>
  <c r="Z4496" i="4"/>
  <c r="Z4497" i="4"/>
  <c r="Z4498" i="4"/>
  <c r="Z4499" i="4"/>
  <c r="Z4500" i="4"/>
  <c r="Z4501" i="4"/>
  <c r="Z4502" i="4"/>
  <c r="Z4503" i="4"/>
  <c r="Z4504" i="4"/>
  <c r="Z4505" i="4"/>
  <c r="Z4506" i="4"/>
  <c r="Z4507" i="4"/>
  <c r="Z4508" i="4"/>
  <c r="Z4509" i="4"/>
  <c r="Z4510" i="4"/>
  <c r="Z4511" i="4"/>
  <c r="Z4512" i="4"/>
  <c r="Z4513" i="4"/>
  <c r="Z4514" i="4"/>
  <c r="Z4515" i="4"/>
  <c r="Z4516" i="4"/>
  <c r="Z4517" i="4"/>
  <c r="Z4518" i="4"/>
  <c r="Z4519" i="4"/>
  <c r="Z4520" i="4"/>
  <c r="Z4521" i="4"/>
  <c r="Z4522" i="4"/>
  <c r="Z4523" i="4"/>
  <c r="Z4524" i="4"/>
  <c r="Z4525" i="4"/>
  <c r="Z4526" i="4"/>
  <c r="Z4527" i="4"/>
  <c r="Z4528" i="4"/>
  <c r="Z4529" i="4"/>
  <c r="Z4530" i="4"/>
  <c r="Z4531" i="4"/>
  <c r="Z4532" i="4"/>
  <c r="Z4533" i="4"/>
  <c r="Z4534" i="4"/>
  <c r="Z4535" i="4"/>
  <c r="Z4536" i="4"/>
  <c r="Z4537" i="4"/>
  <c r="Z4538" i="4"/>
  <c r="Z4539" i="4"/>
  <c r="Z4540" i="4"/>
  <c r="Z4541" i="4"/>
  <c r="Z4542" i="4"/>
  <c r="Z4543" i="4"/>
  <c r="Z4544" i="4"/>
  <c r="Z4545" i="4"/>
  <c r="Z4546" i="4"/>
  <c r="Z4547" i="4"/>
  <c r="Z4548" i="4"/>
  <c r="Z4549" i="4"/>
  <c r="Z4550" i="4"/>
  <c r="Z4551" i="4"/>
  <c r="Z4552" i="4"/>
  <c r="Z4553" i="4"/>
  <c r="Z4554" i="4"/>
  <c r="Z4555" i="4"/>
  <c r="Z4556" i="4"/>
  <c r="Z4557" i="4"/>
  <c r="Z4558" i="4"/>
  <c r="Z4559" i="4"/>
  <c r="Z4560" i="4"/>
  <c r="Z4561" i="4"/>
  <c r="Z4562" i="4"/>
  <c r="Z4563" i="4"/>
  <c r="Z4564" i="4"/>
  <c r="Z4565" i="4"/>
  <c r="Z4566" i="4"/>
  <c r="Z4567" i="4"/>
  <c r="Z4568" i="4"/>
  <c r="Z4569" i="4"/>
  <c r="Z4570" i="4"/>
  <c r="Z4571" i="4"/>
  <c r="Z4572" i="4"/>
  <c r="Z4573" i="4"/>
  <c r="Z4574" i="4"/>
  <c r="Z4575" i="4"/>
  <c r="Z4576" i="4"/>
  <c r="Z4577" i="4"/>
  <c r="Z4578" i="4"/>
  <c r="Z4579" i="4"/>
  <c r="Z4580" i="4"/>
  <c r="Z4581" i="4"/>
  <c r="Z4582" i="4"/>
  <c r="Z4583" i="4"/>
  <c r="Z4584" i="4"/>
  <c r="Z4585" i="4"/>
  <c r="Z4586" i="4"/>
  <c r="Z4587" i="4"/>
  <c r="Z4588" i="4"/>
  <c r="Z4589" i="4"/>
  <c r="Z4590" i="4"/>
  <c r="Z4591" i="4"/>
  <c r="Z4592" i="4"/>
  <c r="Z4593" i="4"/>
  <c r="Z4594" i="4"/>
  <c r="Z4595" i="4"/>
  <c r="Z4596" i="4"/>
  <c r="Z4597" i="4"/>
  <c r="Z4598" i="4"/>
  <c r="Z4599" i="4"/>
  <c r="Z4600" i="4"/>
  <c r="Z4601" i="4"/>
  <c r="Z4602" i="4"/>
  <c r="Z4603" i="4"/>
  <c r="Z4604" i="4"/>
  <c r="Z4605" i="4"/>
  <c r="Z4606" i="4"/>
  <c r="Z4607" i="4"/>
  <c r="Z4608" i="4"/>
  <c r="Z4609" i="4"/>
  <c r="Z4610" i="4"/>
  <c r="Z4611" i="4"/>
  <c r="Z4612" i="4"/>
  <c r="Z4613" i="4"/>
  <c r="Z4614" i="4"/>
  <c r="Z4615" i="4"/>
  <c r="Z4616" i="4"/>
  <c r="Z4617" i="4"/>
  <c r="Z4618" i="4"/>
  <c r="Z4619" i="4"/>
  <c r="Z4620" i="4"/>
  <c r="Z4621" i="4"/>
  <c r="Z4622" i="4"/>
  <c r="Z4623" i="4"/>
  <c r="Z4624" i="4"/>
  <c r="Z4625" i="4"/>
  <c r="Z4626" i="4"/>
  <c r="Z4627" i="4"/>
  <c r="Z4628" i="4"/>
  <c r="Z4629" i="4"/>
  <c r="Z4630" i="4"/>
  <c r="Z4631" i="4"/>
  <c r="Z4632" i="4"/>
  <c r="Z4633" i="4"/>
  <c r="Z4634" i="4"/>
  <c r="Z4635" i="4"/>
  <c r="Z4636" i="4"/>
  <c r="Z4637" i="4"/>
  <c r="Z4638" i="4"/>
  <c r="Z4639" i="4"/>
  <c r="Z4640" i="4"/>
  <c r="Z4641" i="4"/>
  <c r="Z4642" i="4"/>
  <c r="Z4643" i="4"/>
  <c r="Z4644" i="4"/>
  <c r="Z4645" i="4"/>
  <c r="Z4646" i="4"/>
  <c r="Z4647" i="4"/>
  <c r="Z4648" i="4"/>
  <c r="Z4649" i="4"/>
  <c r="Z4650" i="4"/>
  <c r="Z4651" i="4"/>
  <c r="Z4652" i="4"/>
  <c r="Z4653" i="4"/>
  <c r="Z4654" i="4"/>
  <c r="Z4655" i="4"/>
  <c r="Z4656" i="4"/>
  <c r="Z4657" i="4"/>
  <c r="Z4658" i="4"/>
  <c r="Z4659" i="4"/>
  <c r="Z4660" i="4"/>
  <c r="Z4661" i="4"/>
  <c r="Z4662" i="4"/>
  <c r="Z4663" i="4"/>
  <c r="Z4664" i="4"/>
  <c r="Z4665" i="4"/>
  <c r="Z4666" i="4"/>
  <c r="Z4667" i="4"/>
  <c r="Z4668" i="4"/>
  <c r="Z4669" i="4"/>
  <c r="Z4670" i="4"/>
  <c r="Z4671" i="4"/>
  <c r="Z4672" i="4"/>
  <c r="Z4673" i="4"/>
  <c r="Z4674" i="4"/>
  <c r="Z4675" i="4"/>
  <c r="Z4676" i="4"/>
  <c r="Z4677" i="4"/>
  <c r="Z4678" i="4"/>
  <c r="Z4679" i="4"/>
  <c r="Z4680" i="4"/>
  <c r="Z4681" i="4"/>
  <c r="Z4682" i="4"/>
  <c r="Z4683" i="4"/>
  <c r="Z4684" i="4"/>
  <c r="Z4685" i="4"/>
  <c r="Z4686" i="4"/>
  <c r="Z4687" i="4"/>
  <c r="Z4688" i="4"/>
  <c r="Z4689" i="4"/>
  <c r="Z4690" i="4"/>
  <c r="Z4691" i="4"/>
  <c r="Z4692" i="4"/>
  <c r="Z4693" i="4"/>
  <c r="Z4694" i="4"/>
  <c r="Z4695" i="4"/>
  <c r="Z4696" i="4"/>
  <c r="Z4697" i="4"/>
  <c r="Z4698" i="4"/>
  <c r="Z4699" i="4"/>
  <c r="Z4700" i="4"/>
  <c r="Z4701" i="4"/>
  <c r="Z4702" i="4"/>
  <c r="Z4703" i="4"/>
  <c r="Z4704" i="4"/>
  <c r="Z4705" i="4"/>
  <c r="Z4706" i="4"/>
  <c r="Z4707" i="4"/>
  <c r="Z4708" i="4"/>
  <c r="Z4709" i="4"/>
  <c r="Z4710" i="4"/>
  <c r="Z4711" i="4"/>
  <c r="Z4712" i="4"/>
  <c r="Z4713" i="4"/>
  <c r="Z4714" i="4"/>
  <c r="Z4715" i="4"/>
  <c r="Z4716" i="4"/>
  <c r="Z4717" i="4"/>
  <c r="Z4718" i="4"/>
  <c r="Z4719" i="4"/>
  <c r="Z4720" i="4"/>
  <c r="Z4721" i="4"/>
  <c r="Z4722" i="4"/>
  <c r="Z4723" i="4"/>
  <c r="Z4724" i="4"/>
  <c r="Z4725" i="4"/>
  <c r="Z4726" i="4"/>
  <c r="Z4727" i="4"/>
  <c r="Z4728" i="4"/>
  <c r="Z4729" i="4"/>
  <c r="Z4730" i="4"/>
  <c r="Z4731" i="4"/>
  <c r="Z4732" i="4"/>
  <c r="Z4733" i="4"/>
  <c r="Z4734" i="4"/>
  <c r="Z4735" i="4"/>
  <c r="Z4736" i="4"/>
  <c r="Z4737" i="4"/>
  <c r="Z4738" i="4"/>
  <c r="Z4739" i="4"/>
  <c r="Z4740" i="4"/>
  <c r="Z4741" i="4"/>
  <c r="Z4742" i="4"/>
  <c r="Z4743" i="4"/>
  <c r="Z4744" i="4"/>
  <c r="Z4745" i="4"/>
  <c r="Z4746" i="4"/>
  <c r="Z4747" i="4"/>
  <c r="Z4748" i="4"/>
  <c r="Z4749" i="4"/>
  <c r="Z4750" i="4"/>
  <c r="Z4751" i="4"/>
  <c r="Z4752" i="4"/>
  <c r="Z4753" i="4"/>
  <c r="Z4754" i="4"/>
  <c r="Z4755" i="4"/>
  <c r="Z4756" i="4"/>
  <c r="Z4757" i="4"/>
  <c r="Z4758" i="4"/>
  <c r="Z4759" i="4"/>
  <c r="Z4760" i="4"/>
  <c r="Z4761" i="4"/>
  <c r="Z4762" i="4"/>
  <c r="Z4763" i="4"/>
  <c r="Z4764" i="4"/>
  <c r="Z4765" i="4"/>
  <c r="Z4766" i="4"/>
</calcChain>
</file>

<file path=xl/comments1.xml><?xml version="1.0" encoding="utf-8"?>
<comments xmlns="http://schemas.openxmlformats.org/spreadsheetml/2006/main">
  <authors>
    <author>mdhakshi</author>
  </authors>
  <commentList>
    <comment ref="C108" authorId="0" shapeId="0">
      <text>
        <r>
          <rPr>
            <sz val="9"/>
            <color indexed="81"/>
            <rFont val="Tahoma"/>
            <family val="2"/>
          </rPr>
          <t>Use 13-Jan-2017 for NCS1K Products only</t>
        </r>
      </text>
    </comment>
  </commentList>
</comments>
</file>

<file path=xl/comments2.xml><?xml version="1.0" encoding="utf-8"?>
<comments xmlns="http://schemas.openxmlformats.org/spreadsheetml/2006/main">
  <authors>
    <author>rwatanab</author>
  </authors>
  <commentList>
    <comment ref="Z2" authorId="0" shapeId="0">
      <text>
        <r>
          <rPr>
            <sz val="9"/>
            <color indexed="81"/>
            <rFont val="Tahoma"/>
            <family val="2"/>
          </rPr>
          <t xml:space="preserve">Age will be used to prioritize replacements: 
&lt;= 18 month - green (low priority); &gt;18 months - orange (higher priority).
</t>
        </r>
      </text>
    </comment>
  </commentList>
</comments>
</file>

<file path=xl/sharedStrings.xml><?xml version="1.0" encoding="utf-8"?>
<sst xmlns="http://schemas.openxmlformats.org/spreadsheetml/2006/main" count="157" uniqueCount="156">
  <si>
    <t>Requestor Information</t>
  </si>
  <si>
    <t>Customer Shipping Information</t>
  </si>
  <si>
    <t>Address_line2</t>
  </si>
  <si>
    <t>Product</t>
  </si>
  <si>
    <t>IR809G-LTE-GA-K9</t>
  </si>
  <si>
    <t>IR809G-LTE-NA-K9</t>
  </si>
  <si>
    <t>IR809G-LTE-VZ-K9</t>
  </si>
  <si>
    <t>Customer Contact Information</t>
  </si>
  <si>
    <t>ISR4321BR/K9</t>
  </si>
  <si>
    <t>ISR4331BR/K9</t>
  </si>
  <si>
    <t>1783-SAD2T2SBK9</t>
  </si>
  <si>
    <t>1783-SAD2T2SPK9</t>
  </si>
  <si>
    <t>1783-SAD4T0SBK9</t>
  </si>
  <si>
    <t>1783-SAD4T0SPK9</t>
  </si>
  <si>
    <t>ASA5506H-SP-BUN-K9</t>
  </si>
  <si>
    <t>ASA5506-K8</t>
  </si>
  <si>
    <t>ASA5506-K9</t>
  </si>
  <si>
    <t>ASA5506W-A-K9</t>
  </si>
  <si>
    <t>ASA5506W-B-K9</t>
  </si>
  <si>
    <t>ASA5506W-E-K9</t>
  </si>
  <si>
    <t>ASA5506W-Q-K9</t>
  </si>
  <si>
    <t>ASA5506W-Z-K9</t>
  </si>
  <si>
    <t>ASA5508-K8</t>
  </si>
  <si>
    <t>ASA5508-K9</t>
  </si>
  <si>
    <t>ASA5516-FPWR-K8</t>
  </si>
  <si>
    <t>ASA5516-FPWR-K9</t>
  </si>
  <si>
    <t>IR829GW-LTE-GA-CK9</t>
  </si>
  <si>
    <t>IR829GW-LTE-GA-EK9</t>
  </si>
  <si>
    <t>IR829GW-LTE-GA-SK9</t>
  </si>
  <si>
    <t>IR829GW-LTE-GA-ZK9</t>
  </si>
  <si>
    <t>IR829GW-LTE-NA-AK9</t>
  </si>
  <si>
    <t>IR829GW-LTE-VZ-AK9</t>
  </si>
  <si>
    <t>ISA-3000-2C2F-K9=</t>
  </si>
  <si>
    <t>ISA-3000-4C-K9=</t>
  </si>
  <si>
    <t>ISR4321/K9</t>
  </si>
  <si>
    <t>ISR4321-B/K9</t>
  </si>
  <si>
    <t>ISR4331/K9</t>
  </si>
  <si>
    <t>ISR4331-B/K9</t>
  </si>
  <si>
    <t>ISR4351/K9</t>
  </si>
  <si>
    <t>N9K-C9504-FM-E=</t>
  </si>
  <si>
    <t>N9K-C9508-FM-E=</t>
  </si>
  <si>
    <t>N9K-X9732C-EX=</t>
  </si>
  <si>
    <t>NC55-18H18F=</t>
  </si>
  <si>
    <t>NC55-24H12F-SE=</t>
  </si>
  <si>
    <t>NC55-24X100G-SE=</t>
  </si>
  <si>
    <t>NC55-36X100G=</t>
  </si>
  <si>
    <t>NCS1K-CNTLR=</t>
  </si>
  <si>
    <t>UCS-EN120E-108/K9=</t>
  </si>
  <si>
    <t>UCS-EN120E-208/K9=</t>
  </si>
  <si>
    <t>UCS-EN120E-54/K9=</t>
  </si>
  <si>
    <t>UCS-EN120E-58/K9=</t>
  </si>
  <si>
    <t>UCS-EN140N-M2/K9=</t>
  </si>
  <si>
    <t>Name</t>
  </si>
  <si>
    <t>E-mail Address</t>
  </si>
  <si>
    <t>Company</t>
  </si>
  <si>
    <t>Address</t>
  </si>
  <si>
    <t>City</t>
  </si>
  <si>
    <t>State/Province</t>
  </si>
  <si>
    <t>ZIP/Postal Code</t>
  </si>
  <si>
    <t>Country</t>
  </si>
  <si>
    <t>Serial Number</t>
  </si>
  <si>
    <t>First Name</t>
  </si>
  <si>
    <t>Phone</t>
  </si>
  <si>
    <t>Fax</t>
  </si>
  <si>
    <t>Last Name</t>
  </si>
  <si>
    <t>Email</t>
  </si>
  <si>
    <t>Months since Manufacturing date</t>
  </si>
  <si>
    <t>Impacted at Mfg Time (Yes/No)</t>
  </si>
  <si>
    <t>Impacted Status (Auto-Populated)</t>
  </si>
  <si>
    <t>SN Assessment Results</t>
  </si>
  <si>
    <t>Impacted (Y/N)</t>
  </si>
  <si>
    <t>Entitled (Y/N)</t>
  </si>
  <si>
    <t>Licensing (Y/N)</t>
  </si>
  <si>
    <t>Months Since Original Shipment Date</t>
  </si>
  <si>
    <t>Original Shipment Date</t>
  </si>
  <si>
    <t>NCS1K-CNTLR</t>
  </si>
  <si>
    <t>NC55-18H18F</t>
  </si>
  <si>
    <t>NC55-24H12F-SE</t>
  </si>
  <si>
    <t>NC55-24X100G-SE</t>
  </si>
  <si>
    <t>NC55-36X100G</t>
  </si>
  <si>
    <t>N9K-C9504-FM-E</t>
  </si>
  <si>
    <t>N9K-C9508-FM-E</t>
  </si>
  <si>
    <t>N9K-X9732C-EX</t>
  </si>
  <si>
    <t>ISA-3000-2C2F-K9</t>
  </si>
  <si>
    <t>ISA-3000-4C-K9</t>
  </si>
  <si>
    <t>ASA5506-FTD-K9</t>
  </si>
  <si>
    <t>ASA5506-SEC-BUN-K8</t>
  </si>
  <si>
    <t>ASA5506-SEC-BUN-K9</t>
  </si>
  <si>
    <t>ASA5506W-A-FTD-K9</t>
  </si>
  <si>
    <t>ASA5506W-B-FTD-K9</t>
  </si>
  <si>
    <t>ASA5506W-E-FTD-K9</t>
  </si>
  <si>
    <t>ASA5508-FTD-K9</t>
  </si>
  <si>
    <t>ASA5516-FTD-K9</t>
  </si>
  <si>
    <t>C1-CISCO4321/K9</t>
  </si>
  <si>
    <t>C1-CISCO4331/K9</t>
  </si>
  <si>
    <t>C1-CISCO4351/K9</t>
  </si>
  <si>
    <t>ISR4321-AX/K9</t>
  </si>
  <si>
    <t>ISR4321-AXV/K9</t>
  </si>
  <si>
    <t>ISR4321BR-V/K9</t>
  </si>
  <si>
    <t>ISR4321-SEC/K9</t>
  </si>
  <si>
    <t>ISR4321-V/K9</t>
  </si>
  <si>
    <t>ISR4321-VSEC/K9</t>
  </si>
  <si>
    <t>ISR4331-AX/K9</t>
  </si>
  <si>
    <t>ISR4331-AXV/K9</t>
  </si>
  <si>
    <t>ISR4331BR-V/K9</t>
  </si>
  <si>
    <t>ISR4331-SEC/K9</t>
  </si>
  <si>
    <t>ISR4331-V/K9</t>
  </si>
  <si>
    <t>ISR4331-VSEC/K9</t>
  </si>
  <si>
    <t>ISR4351-AX/K9</t>
  </si>
  <si>
    <t>ISR4351-AXV/K9</t>
  </si>
  <si>
    <t>ISR4351-SEC/K9</t>
  </si>
  <si>
    <t>ISR4351-V/K9</t>
  </si>
  <si>
    <t>ISR4351-VSEC/K9</t>
  </si>
  <si>
    <t>UCS-EN120E-108/K9</t>
  </si>
  <si>
    <t>UCS-EN120E-208/K9</t>
  </si>
  <si>
    <t>UCS-EN120E-54/K9</t>
  </si>
  <si>
    <t>UCS-EN120E-58/K9</t>
  </si>
  <si>
    <t>UCS-EN140N-M2/K9</t>
  </si>
  <si>
    <t>SI-ISR4351-IWAN/K9</t>
  </si>
  <si>
    <t>ISR4321/K9-RF</t>
  </si>
  <si>
    <t>ISR4331-AX/K9-RF</t>
  </si>
  <si>
    <t>ISR4331-SEC/K9-RF</t>
  </si>
  <si>
    <t>ISR4331-VSEC/K9-RF</t>
  </si>
  <si>
    <t>ISR4331/K9-RF</t>
  </si>
  <si>
    <t>ISR4351/K9-RF</t>
  </si>
  <si>
    <t>ISR4321-SEC/K9-WS</t>
  </si>
  <si>
    <t>ISR4321-VSEC/K9-WS</t>
  </si>
  <si>
    <t>ISR4321/K9-WS</t>
  </si>
  <si>
    <t>ISR4331-VSEC/K9-WS</t>
  </si>
  <si>
    <t>ISR4331/K9-WS</t>
  </si>
  <si>
    <t>ASA5506-FPWR-BUN</t>
  </si>
  <si>
    <t>ASA5508-FPWR-BUN</t>
  </si>
  <si>
    <t>ASA5516-FPWR-BUN</t>
  </si>
  <si>
    <t>NC55-36X100G-BA</t>
  </si>
  <si>
    <t>NC55-36X100G-BA=</t>
  </si>
  <si>
    <t>ASA5508-SECBUN-K9</t>
  </si>
  <si>
    <t>SI-ISR4321-IWAN/K9</t>
  </si>
  <si>
    <t>SI-ISR4331-IWAN/K9</t>
  </si>
  <si>
    <t>ASA5506W-Z-FTD-K9</t>
  </si>
  <si>
    <t>ASA5506W-Q-FTD-K9</t>
  </si>
  <si>
    <t>ASA5506H-SP-BUN-K8</t>
  </si>
  <si>
    <t>NC55-18H18F-BA</t>
  </si>
  <si>
    <t>NC55-18H18F-BA=</t>
  </si>
  <si>
    <t>NC55-24H12F-SB</t>
  </si>
  <si>
    <t>NC55-24H12F-SB=</t>
  </si>
  <si>
    <t>NC55-24X100G-SB</t>
  </si>
  <si>
    <t>NC55-24X100G-SB=</t>
  </si>
  <si>
    <t>NC55-36X100G-DTCR=</t>
  </si>
  <si>
    <t>ASA5506</t>
  </si>
  <si>
    <t>ASA5508</t>
  </si>
  <si>
    <t>ASA5516</t>
  </si>
  <si>
    <t>ASA5506H</t>
  </si>
  <si>
    <t>ASA5506W</t>
  </si>
  <si>
    <t>Notes (Optional)</t>
  </si>
  <si>
    <t>Shipped PID</t>
  </si>
  <si>
    <t>Service PID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</si>
</sst>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C6EFCE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5" borderId="0" applyNumberFormat="0" applyBorder="0" applyAlignment="0" applyProtection="0"/>
  </cellStyleXfs>
  <cellXfs count="45">
    <xf numFmtId="0" fontId="0" fillId="0" borderId="0" xfId="0"/>
    <xf numFmtId="0" fontId="0" fillId="0" borderId="0" xfId="0"/>
    <xf numFmtId="0" fontId="0" fillId="0" borderId="0" xfId="0" applyBorder="1" applyAlignment="1" applyProtection="1">
      <alignment horizontal="center" vertical="center"/>
      <protection hidden="1"/>
    </xf>
    <xf numFmtId="14" fontId="2" fillId="0" borderId="0" xfId="0" applyNumberFormat="1" applyFont="1" applyProtection="1"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Protection="1"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14" fontId="2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/>
      <protection hidden="1"/>
    </xf>
    <xf numFmtId="0" fontId="0" fillId="2" borderId="4" xfId="0" applyFill="1" applyBorder="1" applyAlignment="1" applyProtection="1">
      <alignment horizontal="center" vertical="center" wrapText="1"/>
      <protection hidden="1"/>
    </xf>
    <xf numFmtId="0" fontId="3" fillId="5" borderId="7" xfId="1" applyBorder="1" applyAlignment="1" applyProtection="1">
      <alignment horizontal="center" vertical="center"/>
      <protection locked="0"/>
    </xf>
    <xf numFmtId="0" fontId="3" fillId="5" borderId="7" xfId="1" applyBorder="1" applyAlignment="1" applyProtection="1">
      <alignment horizontal="center" vertical="center" wrapText="1"/>
      <protection locked="0"/>
    </xf>
    <xf numFmtId="0" fontId="0" fillId="0" borderId="0" xfId="0" applyProtection="1">
      <protection hidden="1"/>
    </xf>
    <xf numFmtId="14" fontId="0" fillId="0" borderId="0" xfId="0" applyNumberFormat="1" applyFont="1" applyProtection="1">
      <protection locked="0"/>
    </xf>
    <xf numFmtId="0" fontId="5" fillId="0" borderId="0" xfId="0" applyFont="1" applyFill="1" applyAlignment="1" applyProtection="1">
      <alignment horizontal="left" vertical="top"/>
      <protection hidden="1"/>
    </xf>
    <xf numFmtId="15" fontId="4" fillId="0" borderId="0" xfId="0" applyNumberFormat="1" applyFont="1" applyProtection="1">
      <protection hidden="1"/>
    </xf>
    <xf numFmtId="0" fontId="5" fillId="0" borderId="0" xfId="0" applyFont="1" applyFill="1" applyBorder="1" applyAlignment="1" applyProtection="1">
      <alignment horizontal="left" vertical="top"/>
      <protection hidden="1"/>
    </xf>
    <xf numFmtId="0" fontId="5" fillId="0" borderId="0" xfId="0" applyFont="1" applyAlignment="1" applyProtection="1">
      <alignment horizontal="left" vertical="top"/>
      <protection hidden="1"/>
    </xf>
    <xf numFmtId="0" fontId="4" fillId="0" borderId="0" xfId="0" applyFont="1" applyProtection="1">
      <protection hidden="1"/>
    </xf>
    <xf numFmtId="0" fontId="0" fillId="0" borderId="0" xfId="0" applyFont="1"/>
    <xf numFmtId="0" fontId="0" fillId="0" borderId="0" xfId="0" applyFont="1" applyFill="1"/>
    <xf numFmtId="0" fontId="0" fillId="0" borderId="0" xfId="0" applyFont="1" applyFill="1" applyProtection="1">
      <protection hidden="1"/>
    </xf>
    <xf numFmtId="0" fontId="0" fillId="0" borderId="0" xfId="0" applyFont="1" applyProtection="1">
      <protection hidden="1"/>
    </xf>
    <xf numFmtId="15" fontId="4" fillId="0" borderId="0" xfId="0" applyNumberFormat="1" applyFont="1" applyFill="1" applyBorder="1" applyProtection="1">
      <protection hidden="1"/>
    </xf>
    <xf numFmtId="0" fontId="1" fillId="3" borderId="2" xfId="0" applyFont="1" applyFill="1" applyBorder="1" applyAlignment="1" applyProtection="1">
      <alignment horizontal="center" vertical="center"/>
      <protection locked="0"/>
    </xf>
    <xf numFmtId="0" fontId="0" fillId="3" borderId="2" xfId="0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0" fillId="3" borderId="2" xfId="0" applyFill="1" applyBorder="1" applyAlignment="1" applyProtection="1">
      <alignment horizontal="left" vertical="center"/>
      <protection locked="0"/>
    </xf>
    <xf numFmtId="0" fontId="1" fillId="4" borderId="1" xfId="0" applyFont="1" applyFill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3" borderId="1" xfId="0" applyFont="1" applyFill="1" applyBorder="1" applyAlignment="1" applyProtection="1">
      <alignment horizontal="center" vertical="center"/>
      <protection hidden="1"/>
    </xf>
    <xf numFmtId="0" fontId="1" fillId="3" borderId="3" xfId="0" applyFont="1" applyFill="1" applyBorder="1" applyAlignment="1" applyProtection="1">
      <alignment horizontal="center" vertical="center"/>
      <protection hidden="1"/>
    </xf>
    <xf numFmtId="0" fontId="3" fillId="5" borderId="8" xfId="1" applyBorder="1" applyAlignment="1" applyProtection="1">
      <alignment horizontal="center" vertical="center"/>
      <protection locked="0"/>
    </xf>
    <xf numFmtId="0" fontId="3" fillId="5" borderId="9" xfId="1" applyBorder="1" applyAlignment="1" applyProtection="1">
      <alignment horizontal="center" vertical="center"/>
      <protection locked="0"/>
    </xf>
  </cellXfs>
  <cellStyles count="2">
    <cellStyle name="Good" xfId="1" builtinId="26"/>
    <cellStyle name="Normal" xfId="0" builtinId="0"/>
  </cellStyles>
  <dxfs count="2">
    <dxf>
      <font>
        <color auto="1"/>
      </font>
      <fill>
        <patternFill>
          <bgColor rgb="FFFFC0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C125"/>
  <sheetViews>
    <sheetView workbookViewId="0">
      <selection activeCell="C24" sqref="C24"/>
    </sheetView>
  </sheetViews>
  <sheetFormatPr defaultColWidth="8.90625" defaultRowHeight="14.5" x14ac:dyDescent="0.35"/>
  <cols>
    <col min="1" max="1" width="20.54296875" style="25" bestFit="1" customWidth="1"/>
    <col min="2" max="2" width="9.6328125" style="25" customWidth="1"/>
    <col min="3" max="3" width="10.54296875" style="25" customWidth="1"/>
    <col min="4" max="4" width="8.90625" style="19" customWidth="1"/>
    <col min="5" max="16384" width="8.90625" style="19"/>
  </cols>
  <sheetData>
    <row r="1" spans="1:3" x14ac:dyDescent="0.35">
      <c r="A1" s="21" t="s">
        <v>34</v>
      </c>
      <c r="B1" s="22">
        <v>42692</v>
      </c>
      <c r="C1" s="22">
        <v>42716</v>
      </c>
    </row>
    <row r="2" spans="1:3" x14ac:dyDescent="0.35">
      <c r="A2" s="27" t="s">
        <v>119</v>
      </c>
      <c r="B2" s="22">
        <v>42692</v>
      </c>
      <c r="C2" s="22">
        <v>42716</v>
      </c>
    </row>
    <row r="3" spans="1:3" x14ac:dyDescent="0.35">
      <c r="A3" s="27" t="s">
        <v>127</v>
      </c>
      <c r="B3" s="22">
        <v>42692</v>
      </c>
      <c r="C3" s="22">
        <v>42716</v>
      </c>
    </row>
    <row r="4" spans="1:3" x14ac:dyDescent="0.35">
      <c r="A4" s="27" t="s">
        <v>96</v>
      </c>
      <c r="B4" s="22">
        <v>42692</v>
      </c>
      <c r="C4" s="22">
        <v>42716</v>
      </c>
    </row>
    <row r="5" spans="1:3" x14ac:dyDescent="0.35">
      <c r="A5" s="27" t="s">
        <v>97</v>
      </c>
      <c r="B5" s="22">
        <v>42692</v>
      </c>
      <c r="C5" s="22">
        <v>42716</v>
      </c>
    </row>
    <row r="6" spans="1:3" x14ac:dyDescent="0.35">
      <c r="A6" s="23" t="s">
        <v>35</v>
      </c>
      <c r="B6" s="30">
        <v>42692</v>
      </c>
      <c r="C6" s="22">
        <v>42716</v>
      </c>
    </row>
    <row r="7" spans="1:3" x14ac:dyDescent="0.35">
      <c r="A7" s="21" t="s">
        <v>8</v>
      </c>
      <c r="B7" s="22">
        <v>42692</v>
      </c>
      <c r="C7" s="22">
        <v>42716</v>
      </c>
    </row>
    <row r="8" spans="1:3" x14ac:dyDescent="0.35">
      <c r="A8" s="27" t="s">
        <v>98</v>
      </c>
      <c r="B8" s="22">
        <v>42692</v>
      </c>
      <c r="C8" s="22">
        <v>42716</v>
      </c>
    </row>
    <row r="9" spans="1:3" x14ac:dyDescent="0.35">
      <c r="A9" s="27" t="s">
        <v>99</v>
      </c>
      <c r="B9" s="22">
        <v>42692</v>
      </c>
      <c r="C9" s="22">
        <v>42716</v>
      </c>
    </row>
    <row r="10" spans="1:3" x14ac:dyDescent="0.35">
      <c r="A10" s="27" t="s">
        <v>125</v>
      </c>
      <c r="B10" s="22">
        <v>42692</v>
      </c>
      <c r="C10" s="22">
        <v>42716</v>
      </c>
    </row>
    <row r="11" spans="1:3" x14ac:dyDescent="0.35">
      <c r="A11" s="27" t="s">
        <v>100</v>
      </c>
      <c r="B11" s="22">
        <v>42692</v>
      </c>
      <c r="C11" s="22">
        <v>42716</v>
      </c>
    </row>
    <row r="12" spans="1:3" x14ac:dyDescent="0.35">
      <c r="A12" s="27" t="s">
        <v>101</v>
      </c>
      <c r="B12" s="22">
        <v>42692</v>
      </c>
      <c r="C12" s="22">
        <v>42716</v>
      </c>
    </row>
    <row r="13" spans="1:3" x14ac:dyDescent="0.35">
      <c r="A13" s="27" t="s">
        <v>126</v>
      </c>
      <c r="B13" s="22">
        <v>42692</v>
      </c>
      <c r="C13" s="22">
        <v>42716</v>
      </c>
    </row>
    <row r="14" spans="1:3" x14ac:dyDescent="0.35">
      <c r="A14" s="23" t="s">
        <v>36</v>
      </c>
      <c r="B14" s="30">
        <v>42692</v>
      </c>
      <c r="C14" s="22">
        <v>42707</v>
      </c>
    </row>
    <row r="15" spans="1:3" x14ac:dyDescent="0.35">
      <c r="A15" s="27" t="s">
        <v>123</v>
      </c>
      <c r="B15" s="22">
        <v>42692</v>
      </c>
      <c r="C15" s="22">
        <v>42707</v>
      </c>
    </row>
    <row r="16" spans="1:3" x14ac:dyDescent="0.35">
      <c r="A16" s="27" t="s">
        <v>129</v>
      </c>
      <c r="B16" s="22">
        <v>42692</v>
      </c>
      <c r="C16" s="22">
        <v>42707</v>
      </c>
    </row>
    <row r="17" spans="1:3" x14ac:dyDescent="0.35">
      <c r="A17" s="27" t="s">
        <v>102</v>
      </c>
      <c r="B17" s="22">
        <v>42692</v>
      </c>
      <c r="C17" s="22">
        <v>42707</v>
      </c>
    </row>
    <row r="18" spans="1:3" x14ac:dyDescent="0.35">
      <c r="A18" s="27" t="s">
        <v>120</v>
      </c>
      <c r="B18" s="22">
        <v>42692</v>
      </c>
      <c r="C18" s="22">
        <v>42707</v>
      </c>
    </row>
    <row r="19" spans="1:3" x14ac:dyDescent="0.35">
      <c r="A19" s="27" t="s">
        <v>103</v>
      </c>
      <c r="B19" s="22">
        <v>42692</v>
      </c>
      <c r="C19" s="22">
        <v>42707</v>
      </c>
    </row>
    <row r="20" spans="1:3" x14ac:dyDescent="0.35">
      <c r="A20" s="23" t="s">
        <v>37</v>
      </c>
      <c r="B20" s="30">
        <v>42692</v>
      </c>
      <c r="C20" s="22">
        <v>42707</v>
      </c>
    </row>
    <row r="21" spans="1:3" x14ac:dyDescent="0.35">
      <c r="A21" s="21" t="s">
        <v>9</v>
      </c>
      <c r="B21" s="22">
        <v>42692</v>
      </c>
      <c r="C21" s="22">
        <v>42707</v>
      </c>
    </row>
    <row r="22" spans="1:3" x14ac:dyDescent="0.35">
      <c r="A22" s="27" t="s">
        <v>104</v>
      </c>
      <c r="B22" s="22">
        <v>42692</v>
      </c>
      <c r="C22" s="22">
        <v>42707</v>
      </c>
    </row>
    <row r="23" spans="1:3" x14ac:dyDescent="0.35">
      <c r="A23" s="27" t="s">
        <v>105</v>
      </c>
      <c r="B23" s="22">
        <v>42692</v>
      </c>
      <c r="C23" s="22">
        <v>42707</v>
      </c>
    </row>
    <row r="24" spans="1:3" x14ac:dyDescent="0.35">
      <c r="A24" s="27" t="s">
        <v>121</v>
      </c>
      <c r="B24" s="22">
        <v>42692</v>
      </c>
      <c r="C24" s="22">
        <v>42707</v>
      </c>
    </row>
    <row r="25" spans="1:3" x14ac:dyDescent="0.35">
      <c r="A25" s="27" t="s">
        <v>106</v>
      </c>
      <c r="B25" s="22">
        <v>42692</v>
      </c>
      <c r="C25" s="22">
        <v>42707</v>
      </c>
    </row>
    <row r="26" spans="1:3" x14ac:dyDescent="0.35">
      <c r="A26" s="27" t="s">
        <v>107</v>
      </c>
      <c r="B26" s="22">
        <v>42692</v>
      </c>
      <c r="C26" s="22">
        <v>42707</v>
      </c>
    </row>
    <row r="27" spans="1:3" x14ac:dyDescent="0.35">
      <c r="A27" s="27" t="s">
        <v>122</v>
      </c>
      <c r="B27" s="22">
        <v>42692</v>
      </c>
      <c r="C27" s="22">
        <v>42707</v>
      </c>
    </row>
    <row r="28" spans="1:3" x14ac:dyDescent="0.35">
      <c r="A28" s="27" t="s">
        <v>128</v>
      </c>
      <c r="B28" s="22">
        <v>42692</v>
      </c>
      <c r="C28" s="22">
        <v>42707</v>
      </c>
    </row>
    <row r="29" spans="1:3" x14ac:dyDescent="0.35">
      <c r="A29" s="24" t="s">
        <v>38</v>
      </c>
      <c r="B29" s="22">
        <v>42692</v>
      </c>
      <c r="C29" s="22">
        <v>42707</v>
      </c>
    </row>
    <row r="30" spans="1:3" x14ac:dyDescent="0.35">
      <c r="A30" s="27" t="s">
        <v>124</v>
      </c>
      <c r="B30" s="22">
        <v>42692</v>
      </c>
      <c r="C30" s="22">
        <v>42707</v>
      </c>
    </row>
    <row r="31" spans="1:3" x14ac:dyDescent="0.35">
      <c r="A31" s="26" t="s">
        <v>108</v>
      </c>
      <c r="B31" s="22">
        <v>42692</v>
      </c>
      <c r="C31" s="22">
        <v>42707</v>
      </c>
    </row>
    <row r="32" spans="1:3" x14ac:dyDescent="0.35">
      <c r="A32" s="26" t="s">
        <v>109</v>
      </c>
      <c r="B32" s="22">
        <v>42692</v>
      </c>
      <c r="C32" s="22">
        <v>42707</v>
      </c>
    </row>
    <row r="33" spans="1:3" x14ac:dyDescent="0.35">
      <c r="A33" s="26" t="s">
        <v>110</v>
      </c>
      <c r="B33" s="22">
        <v>42692</v>
      </c>
      <c r="C33" s="22">
        <v>42707</v>
      </c>
    </row>
    <row r="34" spans="1:3" x14ac:dyDescent="0.35">
      <c r="A34" s="26" t="s">
        <v>111</v>
      </c>
      <c r="B34" s="22">
        <v>42692</v>
      </c>
      <c r="C34" s="22">
        <v>42707</v>
      </c>
    </row>
    <row r="35" spans="1:3" x14ac:dyDescent="0.35">
      <c r="A35" s="26" t="s">
        <v>112</v>
      </c>
      <c r="B35" s="22">
        <v>42692</v>
      </c>
      <c r="C35" s="22">
        <v>42707</v>
      </c>
    </row>
    <row r="36" spans="1:3" x14ac:dyDescent="0.35">
      <c r="A36" s="25" t="s">
        <v>148</v>
      </c>
      <c r="B36" s="22">
        <v>42700</v>
      </c>
      <c r="C36" s="22">
        <v>42713</v>
      </c>
    </row>
    <row r="37" spans="1:3" x14ac:dyDescent="0.35">
      <c r="A37" s="28" t="s">
        <v>130</v>
      </c>
      <c r="B37" s="22">
        <v>42700</v>
      </c>
      <c r="C37" s="22">
        <v>42713</v>
      </c>
    </row>
    <row r="38" spans="1:3" x14ac:dyDescent="0.35">
      <c r="A38" s="26" t="s">
        <v>85</v>
      </c>
      <c r="B38" s="22">
        <v>42700</v>
      </c>
      <c r="C38" s="22">
        <v>42713</v>
      </c>
    </row>
    <row r="39" spans="1:3" x14ac:dyDescent="0.35">
      <c r="A39" s="25" t="s">
        <v>151</v>
      </c>
      <c r="B39" s="22">
        <v>42700</v>
      </c>
      <c r="C39" s="22">
        <v>42713</v>
      </c>
    </row>
    <row r="40" spans="1:3" x14ac:dyDescent="0.35">
      <c r="A40" s="29" t="s">
        <v>140</v>
      </c>
      <c r="B40" s="22">
        <v>42700</v>
      </c>
      <c r="C40" s="22">
        <v>42713</v>
      </c>
    </row>
    <row r="41" spans="1:3" x14ac:dyDescent="0.35">
      <c r="A41" s="24" t="s">
        <v>14</v>
      </c>
      <c r="B41" s="22">
        <v>42700</v>
      </c>
      <c r="C41" s="22">
        <v>42713</v>
      </c>
    </row>
    <row r="42" spans="1:3" x14ac:dyDescent="0.35">
      <c r="A42" s="24" t="s">
        <v>15</v>
      </c>
      <c r="B42" s="22">
        <v>42700</v>
      </c>
      <c r="C42" s="22">
        <v>42713</v>
      </c>
    </row>
    <row r="43" spans="1:3" x14ac:dyDescent="0.35">
      <c r="A43" s="24" t="s">
        <v>16</v>
      </c>
      <c r="B43" s="22">
        <v>42700</v>
      </c>
      <c r="C43" s="22">
        <v>42713</v>
      </c>
    </row>
    <row r="44" spans="1:3" x14ac:dyDescent="0.35">
      <c r="A44" s="26" t="s">
        <v>86</v>
      </c>
      <c r="B44" s="22">
        <v>42700</v>
      </c>
      <c r="C44" s="22">
        <v>42713</v>
      </c>
    </row>
    <row r="45" spans="1:3" x14ac:dyDescent="0.35">
      <c r="A45" s="26" t="s">
        <v>87</v>
      </c>
      <c r="B45" s="22">
        <v>42700</v>
      </c>
      <c r="C45" s="22">
        <v>42713</v>
      </c>
    </row>
    <row r="46" spans="1:3" x14ac:dyDescent="0.35">
      <c r="A46" s="25" t="s">
        <v>152</v>
      </c>
      <c r="B46" s="22">
        <v>42700</v>
      </c>
      <c r="C46" s="22">
        <v>42713</v>
      </c>
    </row>
    <row r="47" spans="1:3" x14ac:dyDescent="0.35">
      <c r="A47" s="26" t="s">
        <v>88</v>
      </c>
      <c r="B47" s="22">
        <v>42700</v>
      </c>
      <c r="C47" s="22">
        <v>42713</v>
      </c>
    </row>
    <row r="48" spans="1:3" x14ac:dyDescent="0.35">
      <c r="A48" s="24" t="s">
        <v>17</v>
      </c>
      <c r="B48" s="22">
        <v>42700</v>
      </c>
      <c r="C48" s="22">
        <v>42713</v>
      </c>
    </row>
    <row r="49" spans="1:3" x14ac:dyDescent="0.35">
      <c r="A49" s="26" t="s">
        <v>89</v>
      </c>
      <c r="B49" s="22">
        <v>42700</v>
      </c>
      <c r="C49" s="22">
        <v>42713</v>
      </c>
    </row>
    <row r="50" spans="1:3" x14ac:dyDescent="0.35">
      <c r="A50" s="24" t="s">
        <v>18</v>
      </c>
      <c r="B50" s="22">
        <v>42700</v>
      </c>
      <c r="C50" s="22">
        <v>42713</v>
      </c>
    </row>
    <row r="51" spans="1:3" x14ac:dyDescent="0.35">
      <c r="A51" s="26" t="s">
        <v>90</v>
      </c>
      <c r="B51" s="22">
        <v>42700</v>
      </c>
      <c r="C51" s="22">
        <v>42713</v>
      </c>
    </row>
    <row r="52" spans="1:3" x14ac:dyDescent="0.35">
      <c r="A52" s="24" t="s">
        <v>19</v>
      </c>
      <c r="B52" s="22">
        <v>42700</v>
      </c>
      <c r="C52" s="22">
        <v>42713</v>
      </c>
    </row>
    <row r="53" spans="1:3" x14ac:dyDescent="0.35">
      <c r="A53" s="1" t="s">
        <v>139</v>
      </c>
      <c r="B53" s="22">
        <v>42700</v>
      </c>
      <c r="C53" s="22">
        <v>42713</v>
      </c>
    </row>
    <row r="54" spans="1:3" x14ac:dyDescent="0.35">
      <c r="A54" s="24" t="s">
        <v>20</v>
      </c>
      <c r="B54" s="22">
        <v>42700</v>
      </c>
      <c r="C54" s="22">
        <v>42713</v>
      </c>
    </row>
    <row r="55" spans="1:3" x14ac:dyDescent="0.35">
      <c r="A55" s="1" t="s">
        <v>138</v>
      </c>
      <c r="B55" s="22">
        <v>42700</v>
      </c>
      <c r="C55" s="22">
        <v>42713</v>
      </c>
    </row>
    <row r="56" spans="1:3" x14ac:dyDescent="0.35">
      <c r="A56" s="24" t="s">
        <v>21</v>
      </c>
      <c r="B56" s="22">
        <v>42700</v>
      </c>
      <c r="C56" s="22">
        <v>42713</v>
      </c>
    </row>
    <row r="57" spans="1:3" x14ac:dyDescent="0.35">
      <c r="A57" s="25" t="s">
        <v>149</v>
      </c>
      <c r="B57" s="22">
        <v>42700</v>
      </c>
      <c r="C57" s="22">
        <v>42713</v>
      </c>
    </row>
    <row r="58" spans="1:3" x14ac:dyDescent="0.35">
      <c r="A58" s="29" t="s">
        <v>131</v>
      </c>
      <c r="B58" s="22">
        <v>42700</v>
      </c>
      <c r="C58" s="22">
        <v>42713</v>
      </c>
    </row>
    <row r="59" spans="1:3" x14ac:dyDescent="0.35">
      <c r="A59" s="26" t="s">
        <v>91</v>
      </c>
      <c r="B59" s="22">
        <v>42700</v>
      </c>
      <c r="C59" s="22">
        <v>42713</v>
      </c>
    </row>
    <row r="60" spans="1:3" x14ac:dyDescent="0.35">
      <c r="A60" s="24" t="s">
        <v>22</v>
      </c>
      <c r="B60" s="22">
        <v>42700</v>
      </c>
      <c r="C60" s="22">
        <v>42713</v>
      </c>
    </row>
    <row r="61" spans="1:3" x14ac:dyDescent="0.35">
      <c r="A61" s="24" t="s">
        <v>23</v>
      </c>
      <c r="B61" s="22">
        <v>42700</v>
      </c>
      <c r="C61" s="22">
        <v>42713</v>
      </c>
    </row>
    <row r="62" spans="1:3" x14ac:dyDescent="0.35">
      <c r="A62" s="1" t="s">
        <v>135</v>
      </c>
      <c r="B62" s="22">
        <v>42700</v>
      </c>
      <c r="C62" s="22">
        <v>42713</v>
      </c>
    </row>
    <row r="63" spans="1:3" x14ac:dyDescent="0.35">
      <c r="A63" s="25" t="s">
        <v>150</v>
      </c>
      <c r="B63" s="22">
        <v>42700</v>
      </c>
      <c r="C63" s="22">
        <v>42713</v>
      </c>
    </row>
    <row r="64" spans="1:3" x14ac:dyDescent="0.35">
      <c r="A64" s="29" t="s">
        <v>132</v>
      </c>
      <c r="B64" s="22">
        <v>42700</v>
      </c>
      <c r="C64" s="22">
        <v>42713</v>
      </c>
    </row>
    <row r="65" spans="1:3" x14ac:dyDescent="0.35">
      <c r="A65" s="24" t="s">
        <v>24</v>
      </c>
      <c r="B65" s="22">
        <v>42700</v>
      </c>
      <c r="C65" s="22">
        <v>42713</v>
      </c>
    </row>
    <row r="66" spans="1:3" x14ac:dyDescent="0.35">
      <c r="A66" s="24" t="s">
        <v>25</v>
      </c>
      <c r="B66" s="22">
        <v>42700</v>
      </c>
      <c r="C66" s="22">
        <v>42713</v>
      </c>
    </row>
    <row r="67" spans="1:3" x14ac:dyDescent="0.35">
      <c r="A67" s="26" t="s">
        <v>92</v>
      </c>
      <c r="B67" s="22">
        <v>42700</v>
      </c>
      <c r="C67" s="22">
        <v>42713</v>
      </c>
    </row>
    <row r="68" spans="1:3" x14ac:dyDescent="0.35">
      <c r="A68" s="27" t="s">
        <v>93</v>
      </c>
      <c r="B68" s="22">
        <v>42692</v>
      </c>
      <c r="C68" s="22">
        <v>42716</v>
      </c>
    </row>
    <row r="69" spans="1:3" x14ac:dyDescent="0.35">
      <c r="A69" s="27" t="s">
        <v>94</v>
      </c>
      <c r="B69" s="22">
        <v>42692</v>
      </c>
      <c r="C69" s="22">
        <v>42707</v>
      </c>
    </row>
    <row r="70" spans="1:3" x14ac:dyDescent="0.35">
      <c r="A70" s="27" t="s">
        <v>95</v>
      </c>
      <c r="B70" s="22">
        <v>42692</v>
      </c>
      <c r="C70" s="22">
        <v>42707</v>
      </c>
    </row>
    <row r="71" spans="1:3" x14ac:dyDescent="0.35">
      <c r="A71" s="24" t="s">
        <v>4</v>
      </c>
      <c r="B71" s="22">
        <v>42697</v>
      </c>
      <c r="C71" s="22">
        <v>42716</v>
      </c>
    </row>
    <row r="72" spans="1:3" x14ac:dyDescent="0.35">
      <c r="A72" s="24" t="s">
        <v>5</v>
      </c>
      <c r="B72" s="22">
        <v>42697</v>
      </c>
      <c r="C72" s="22">
        <v>42716</v>
      </c>
    </row>
    <row r="73" spans="1:3" x14ac:dyDescent="0.35">
      <c r="A73" s="24" t="s">
        <v>6</v>
      </c>
      <c r="B73" s="22">
        <v>42697</v>
      </c>
      <c r="C73" s="22">
        <v>42716</v>
      </c>
    </row>
    <row r="74" spans="1:3" x14ac:dyDescent="0.35">
      <c r="A74" s="24" t="s">
        <v>26</v>
      </c>
      <c r="B74" s="22">
        <v>42697</v>
      </c>
      <c r="C74" s="22">
        <v>42716</v>
      </c>
    </row>
    <row r="75" spans="1:3" x14ac:dyDescent="0.35">
      <c r="A75" s="24" t="s">
        <v>27</v>
      </c>
      <c r="B75" s="22">
        <v>42697</v>
      </c>
      <c r="C75" s="22">
        <v>42716</v>
      </c>
    </row>
    <row r="76" spans="1:3" x14ac:dyDescent="0.35">
      <c r="A76" s="24" t="s">
        <v>28</v>
      </c>
      <c r="B76" s="22">
        <v>42697</v>
      </c>
      <c r="C76" s="22">
        <v>42716</v>
      </c>
    </row>
    <row r="77" spans="1:3" x14ac:dyDescent="0.35">
      <c r="A77" s="24" t="s">
        <v>29</v>
      </c>
      <c r="B77" s="22">
        <v>42697</v>
      </c>
      <c r="C77" s="22">
        <v>42716</v>
      </c>
    </row>
    <row r="78" spans="1:3" x14ac:dyDescent="0.35">
      <c r="A78" s="24" t="s">
        <v>30</v>
      </c>
      <c r="B78" s="22">
        <v>42697</v>
      </c>
      <c r="C78" s="22">
        <v>42716</v>
      </c>
    </row>
    <row r="79" spans="1:3" x14ac:dyDescent="0.35">
      <c r="A79" s="24" t="s">
        <v>31</v>
      </c>
      <c r="B79" s="22">
        <v>42697</v>
      </c>
      <c r="C79" s="22">
        <v>42716</v>
      </c>
    </row>
    <row r="80" spans="1:3" x14ac:dyDescent="0.35">
      <c r="A80" s="26" t="s">
        <v>83</v>
      </c>
      <c r="B80" s="22">
        <v>42697</v>
      </c>
      <c r="C80" s="22">
        <v>42716</v>
      </c>
    </row>
    <row r="81" spans="1:3" x14ac:dyDescent="0.35">
      <c r="A81" s="24" t="s">
        <v>32</v>
      </c>
      <c r="B81" s="22">
        <v>42697</v>
      </c>
      <c r="C81" s="22">
        <v>42716</v>
      </c>
    </row>
    <row r="82" spans="1:3" x14ac:dyDescent="0.35">
      <c r="A82" s="26" t="s">
        <v>84</v>
      </c>
      <c r="B82" s="22">
        <v>42697</v>
      </c>
      <c r="C82" s="22">
        <v>42716</v>
      </c>
    </row>
    <row r="83" spans="1:3" x14ac:dyDescent="0.35">
      <c r="A83" s="24" t="s">
        <v>33</v>
      </c>
      <c r="B83" s="22">
        <v>42697</v>
      </c>
      <c r="C83" s="22">
        <v>42716</v>
      </c>
    </row>
    <row r="84" spans="1:3" x14ac:dyDescent="0.35">
      <c r="A84" s="26" t="s">
        <v>80</v>
      </c>
      <c r="B84" s="22">
        <v>42692</v>
      </c>
      <c r="C84" s="22">
        <v>42709</v>
      </c>
    </row>
    <row r="85" spans="1:3" x14ac:dyDescent="0.35">
      <c r="A85" s="24" t="s">
        <v>39</v>
      </c>
      <c r="B85" s="22">
        <v>42692</v>
      </c>
      <c r="C85" s="22">
        <v>42709</v>
      </c>
    </row>
    <row r="86" spans="1:3" x14ac:dyDescent="0.35">
      <c r="A86" s="26" t="s">
        <v>81</v>
      </c>
      <c r="B86" s="22">
        <v>42692</v>
      </c>
      <c r="C86" s="22">
        <v>42709</v>
      </c>
    </row>
    <row r="87" spans="1:3" x14ac:dyDescent="0.35">
      <c r="A87" s="24" t="s">
        <v>40</v>
      </c>
      <c r="B87" s="22">
        <v>42692</v>
      </c>
      <c r="C87" s="22">
        <v>42709</v>
      </c>
    </row>
    <row r="88" spans="1:3" x14ac:dyDescent="0.35">
      <c r="A88" s="26" t="s">
        <v>82</v>
      </c>
      <c r="B88" s="22">
        <v>42692</v>
      </c>
      <c r="C88" s="22">
        <v>42709</v>
      </c>
    </row>
    <row r="89" spans="1:3" x14ac:dyDescent="0.35">
      <c r="A89" s="24" t="s">
        <v>41</v>
      </c>
      <c r="B89" s="22">
        <v>42692</v>
      </c>
      <c r="C89" s="22">
        <v>42709</v>
      </c>
    </row>
    <row r="90" spans="1:3" x14ac:dyDescent="0.35">
      <c r="A90" s="26" t="s">
        <v>76</v>
      </c>
      <c r="B90" s="22">
        <v>42697</v>
      </c>
      <c r="C90" s="22">
        <v>42710</v>
      </c>
    </row>
    <row r="91" spans="1:3" x14ac:dyDescent="0.35">
      <c r="A91" s="24" t="s">
        <v>42</v>
      </c>
      <c r="B91" s="22">
        <v>42697</v>
      </c>
      <c r="C91" s="22">
        <v>42710</v>
      </c>
    </row>
    <row r="92" spans="1:3" x14ac:dyDescent="0.35">
      <c r="A92" s="1" t="s">
        <v>141</v>
      </c>
      <c r="B92" s="22">
        <v>42697</v>
      </c>
      <c r="C92" s="22">
        <v>42710</v>
      </c>
    </row>
    <row r="93" spans="1:3" x14ac:dyDescent="0.35">
      <c r="A93" s="1" t="s">
        <v>142</v>
      </c>
      <c r="B93" s="22">
        <v>42697</v>
      </c>
      <c r="C93" s="22">
        <v>42710</v>
      </c>
    </row>
    <row r="94" spans="1:3" x14ac:dyDescent="0.35">
      <c r="A94" s="1" t="s">
        <v>143</v>
      </c>
      <c r="B94" s="22">
        <v>42697</v>
      </c>
      <c r="C94" s="22">
        <v>42710</v>
      </c>
    </row>
    <row r="95" spans="1:3" x14ac:dyDescent="0.35">
      <c r="A95" s="1" t="s">
        <v>144</v>
      </c>
      <c r="B95" s="22">
        <v>42697</v>
      </c>
      <c r="C95" s="22">
        <v>42710</v>
      </c>
    </row>
    <row r="96" spans="1:3" x14ac:dyDescent="0.35">
      <c r="A96" s="26" t="s">
        <v>77</v>
      </c>
      <c r="B96" s="22">
        <v>42697</v>
      </c>
      <c r="C96" s="22">
        <v>42710</v>
      </c>
    </row>
    <row r="97" spans="1:3" x14ac:dyDescent="0.35">
      <c r="A97" s="24" t="s">
        <v>43</v>
      </c>
      <c r="B97" s="22">
        <v>42697</v>
      </c>
      <c r="C97" s="22">
        <v>42710</v>
      </c>
    </row>
    <row r="98" spans="1:3" x14ac:dyDescent="0.35">
      <c r="A98" s="1" t="s">
        <v>145</v>
      </c>
      <c r="B98" s="22">
        <v>42697</v>
      </c>
      <c r="C98" s="22">
        <v>42710</v>
      </c>
    </row>
    <row r="99" spans="1:3" x14ac:dyDescent="0.35">
      <c r="A99" s="1" t="s">
        <v>146</v>
      </c>
      <c r="B99" s="22">
        <v>42697</v>
      </c>
      <c r="C99" s="22">
        <v>42710</v>
      </c>
    </row>
    <row r="100" spans="1:3" x14ac:dyDescent="0.35">
      <c r="A100" s="26" t="s">
        <v>78</v>
      </c>
      <c r="B100" s="22">
        <v>42697</v>
      </c>
      <c r="C100" s="22">
        <v>42710</v>
      </c>
    </row>
    <row r="101" spans="1:3" x14ac:dyDescent="0.35">
      <c r="A101" s="24" t="s">
        <v>44</v>
      </c>
      <c r="B101" s="22">
        <v>42697</v>
      </c>
      <c r="C101" s="22">
        <v>42710</v>
      </c>
    </row>
    <row r="102" spans="1:3" x14ac:dyDescent="0.35">
      <c r="A102" s="26" t="s">
        <v>79</v>
      </c>
      <c r="B102" s="22">
        <v>42697</v>
      </c>
      <c r="C102" s="22">
        <v>42710</v>
      </c>
    </row>
    <row r="103" spans="1:3" x14ac:dyDescent="0.35">
      <c r="A103" s="24" t="s">
        <v>45</v>
      </c>
      <c r="B103" s="22">
        <v>42697</v>
      </c>
      <c r="C103" s="22">
        <v>42710</v>
      </c>
    </row>
    <row r="104" spans="1:3" x14ac:dyDescent="0.35">
      <c r="A104" s="26" t="s">
        <v>133</v>
      </c>
      <c r="B104" s="22">
        <v>42697</v>
      </c>
      <c r="C104" s="22">
        <v>42710</v>
      </c>
    </row>
    <row r="105" spans="1:3" x14ac:dyDescent="0.35">
      <c r="A105" s="26" t="s">
        <v>134</v>
      </c>
      <c r="B105" s="22">
        <v>42697</v>
      </c>
      <c r="C105" s="22">
        <v>42710</v>
      </c>
    </row>
    <row r="106" spans="1:3" x14ac:dyDescent="0.35">
      <c r="A106" s="1" t="s">
        <v>147</v>
      </c>
      <c r="B106" s="22">
        <v>42697</v>
      </c>
      <c r="C106" s="22">
        <v>42710</v>
      </c>
    </row>
    <row r="107" spans="1:3" x14ac:dyDescent="0.35">
      <c r="A107" s="26" t="s">
        <v>75</v>
      </c>
      <c r="B107" s="22">
        <v>42748</v>
      </c>
      <c r="C107" s="22">
        <v>42748</v>
      </c>
    </row>
    <row r="108" spans="1:3" x14ac:dyDescent="0.35">
      <c r="A108" s="24" t="s">
        <v>46</v>
      </c>
      <c r="B108" s="22">
        <v>42694</v>
      </c>
      <c r="C108" s="22">
        <v>42748</v>
      </c>
    </row>
    <row r="109" spans="1:3" x14ac:dyDescent="0.35">
      <c r="A109" s="1" t="s">
        <v>136</v>
      </c>
      <c r="B109" s="22">
        <v>42692</v>
      </c>
      <c r="C109" s="22">
        <v>42716</v>
      </c>
    </row>
    <row r="110" spans="1:3" x14ac:dyDescent="0.35">
      <c r="A110" s="1" t="s">
        <v>137</v>
      </c>
      <c r="B110" s="22">
        <v>42692</v>
      </c>
      <c r="C110" s="22">
        <v>42707</v>
      </c>
    </row>
    <row r="111" spans="1:3" x14ac:dyDescent="0.35">
      <c r="A111" s="27" t="s">
        <v>118</v>
      </c>
      <c r="B111" s="22">
        <v>42692</v>
      </c>
      <c r="C111" s="22">
        <v>42707</v>
      </c>
    </row>
    <row r="112" spans="1:3" x14ac:dyDescent="0.35">
      <c r="A112" s="26" t="s">
        <v>113</v>
      </c>
      <c r="B112" s="22">
        <v>42692</v>
      </c>
      <c r="C112" s="22">
        <v>42758</v>
      </c>
    </row>
    <row r="113" spans="1:3" x14ac:dyDescent="0.35">
      <c r="A113" s="24" t="s">
        <v>47</v>
      </c>
      <c r="B113" s="22">
        <v>42692</v>
      </c>
      <c r="C113" s="22">
        <v>42758</v>
      </c>
    </row>
    <row r="114" spans="1:3" x14ac:dyDescent="0.35">
      <c r="A114" s="26" t="s">
        <v>114</v>
      </c>
      <c r="B114" s="22">
        <v>42692</v>
      </c>
      <c r="C114" s="22">
        <v>42758</v>
      </c>
    </row>
    <row r="115" spans="1:3" x14ac:dyDescent="0.35">
      <c r="A115" s="24" t="s">
        <v>48</v>
      </c>
      <c r="B115" s="22">
        <v>42692</v>
      </c>
      <c r="C115" s="22">
        <v>42758</v>
      </c>
    </row>
    <row r="116" spans="1:3" x14ac:dyDescent="0.35">
      <c r="A116" s="26" t="s">
        <v>115</v>
      </c>
      <c r="B116" s="22">
        <v>42692</v>
      </c>
      <c r="C116" s="22">
        <v>42758</v>
      </c>
    </row>
    <row r="117" spans="1:3" x14ac:dyDescent="0.35">
      <c r="A117" s="24" t="s">
        <v>49</v>
      </c>
      <c r="B117" s="22">
        <v>42692</v>
      </c>
      <c r="C117" s="22">
        <v>42758</v>
      </c>
    </row>
    <row r="118" spans="1:3" x14ac:dyDescent="0.35">
      <c r="A118" s="26" t="s">
        <v>116</v>
      </c>
      <c r="B118" s="22">
        <v>42692</v>
      </c>
      <c r="C118" s="22">
        <v>42758</v>
      </c>
    </row>
    <row r="119" spans="1:3" x14ac:dyDescent="0.35">
      <c r="A119" s="24" t="s">
        <v>50</v>
      </c>
      <c r="B119" s="22">
        <v>42692</v>
      </c>
      <c r="C119" s="22">
        <v>42758</v>
      </c>
    </row>
    <row r="120" spans="1:3" x14ac:dyDescent="0.35">
      <c r="A120" s="26" t="s">
        <v>117</v>
      </c>
      <c r="B120" s="22">
        <v>42692</v>
      </c>
      <c r="C120" s="22">
        <v>42758</v>
      </c>
    </row>
    <row r="121" spans="1:3" x14ac:dyDescent="0.35">
      <c r="A121" s="24" t="s">
        <v>51</v>
      </c>
      <c r="B121" s="22">
        <v>42692</v>
      </c>
      <c r="C121" s="22">
        <v>42758</v>
      </c>
    </row>
    <row r="122" spans="1:3" x14ac:dyDescent="0.35">
      <c r="A122" s="24" t="s">
        <v>10</v>
      </c>
      <c r="B122" s="22">
        <v>42697</v>
      </c>
      <c r="C122" s="22">
        <v>42716</v>
      </c>
    </row>
    <row r="123" spans="1:3" x14ac:dyDescent="0.35">
      <c r="A123" s="24" t="s">
        <v>11</v>
      </c>
      <c r="B123" s="22">
        <v>42697</v>
      </c>
      <c r="C123" s="22">
        <v>42716</v>
      </c>
    </row>
    <row r="124" spans="1:3" x14ac:dyDescent="0.35">
      <c r="A124" s="24" t="s">
        <v>12</v>
      </c>
      <c r="B124" s="22">
        <v>42697</v>
      </c>
      <c r="C124" s="22">
        <v>42716</v>
      </c>
    </row>
    <row r="125" spans="1:3" x14ac:dyDescent="0.35">
      <c r="A125" s="24" t="s">
        <v>13</v>
      </c>
      <c r="B125" s="22">
        <v>42697</v>
      </c>
      <c r="C125" s="22">
        <v>42716</v>
      </c>
    </row>
  </sheetData>
  <sheetProtection password="E169" sheet="1" objects="1" scenarios="1"/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AD4780"/>
  <sheetViews>
    <sheetView tabSelected="1" workbookViewId="0">
      <pane xSplit="2" ySplit="2" topLeftCell="J3" activePane="bottomRight" state="frozen"/>
      <selection pane="topRight" activeCell="C1" sqref="C1"/>
      <selection pane="bottomLeft" activeCell="A3" sqref="A3"/>
      <selection pane="bottomRight" activeCell="A3" sqref="A3"/>
    </sheetView>
  </sheetViews>
  <sheetFormatPr defaultColWidth="8.90625" defaultRowHeight="14.5" x14ac:dyDescent="0.35"/>
  <cols>
    <col min="1" max="1" width="18.453125" style="13" customWidth="1"/>
    <col min="2" max="2" width="24.54296875" style="13" customWidth="1"/>
    <col min="3" max="9" width="24.54296875" style="13" hidden="1" customWidth="1"/>
    <col min="10" max="10" width="19.54296875" style="10" customWidth="1"/>
    <col min="11" max="11" width="22" style="10" customWidth="1"/>
    <col min="12" max="12" width="16.81640625" style="5" customWidth="1"/>
    <col min="13" max="13" width="18" style="5" customWidth="1"/>
    <col min="14" max="14" width="15" style="5" customWidth="1"/>
    <col min="15" max="15" width="19.81640625" style="5" customWidth="1"/>
    <col min="16" max="16" width="16.54296875" style="5" customWidth="1"/>
    <col min="17" max="17" width="15.1796875" style="5" bestFit="1" customWidth="1"/>
    <col min="18" max="18" width="11.54296875" style="5" customWidth="1"/>
    <col min="19" max="19" width="17.453125" style="5" customWidth="1"/>
    <col min="20" max="20" width="12" style="5" customWidth="1"/>
    <col min="21" max="21" width="14.453125" style="5" customWidth="1"/>
    <col min="22" max="22" width="8.90625" style="5"/>
    <col min="23" max="23" width="12.1796875" style="5" customWidth="1"/>
    <col min="24" max="24" width="39" style="5" customWidth="1"/>
    <col min="25" max="25" width="23" style="15" customWidth="1"/>
    <col min="26" max="26" width="20.81640625" style="15" customWidth="1"/>
    <col min="27" max="27" width="41.7265625" style="5" customWidth="1"/>
    <col min="28" max="16384" width="8.90625" style="5"/>
  </cols>
  <sheetData>
    <row r="1" spans="1:30" ht="33.75" customHeight="1" x14ac:dyDescent="0.35">
      <c r="A1" s="35" t="s">
        <v>3</v>
      </c>
      <c r="B1" s="36"/>
      <c r="C1" s="43" t="s">
        <v>69</v>
      </c>
      <c r="D1" s="43"/>
      <c r="E1" s="43"/>
      <c r="F1" s="43"/>
      <c r="G1" s="43"/>
      <c r="H1" s="43"/>
      <c r="I1" s="44"/>
      <c r="J1" s="31" t="s">
        <v>0</v>
      </c>
      <c r="K1" s="32"/>
      <c r="L1" s="33" t="s">
        <v>1</v>
      </c>
      <c r="M1" s="31"/>
      <c r="N1" s="31"/>
      <c r="O1" s="31"/>
      <c r="P1" s="31"/>
      <c r="Q1" s="31"/>
      <c r="R1" s="34"/>
      <c r="S1" s="37" t="s">
        <v>7</v>
      </c>
      <c r="T1" s="38"/>
      <c r="U1" s="38"/>
      <c r="V1" s="38"/>
      <c r="W1" s="39"/>
      <c r="X1" s="40"/>
      <c r="Y1" s="41" t="s">
        <v>68</v>
      </c>
      <c r="Z1" s="42"/>
      <c r="AA1" s="3"/>
    </row>
    <row r="2" spans="1:30" s="9" customFormat="1" ht="29.5" thickBot="1" x14ac:dyDescent="0.4">
      <c r="A2" s="6" t="s">
        <v>3</v>
      </c>
      <c r="B2" s="8" t="s">
        <v>60</v>
      </c>
      <c r="C2" s="18" t="s">
        <v>154</v>
      </c>
      <c r="D2" s="18" t="s">
        <v>155</v>
      </c>
      <c r="E2" s="17" t="s">
        <v>70</v>
      </c>
      <c r="F2" s="17" t="s">
        <v>71</v>
      </c>
      <c r="G2" s="17" t="s">
        <v>72</v>
      </c>
      <c r="H2" s="18" t="s">
        <v>73</v>
      </c>
      <c r="I2" s="17" t="s">
        <v>74</v>
      </c>
      <c r="J2" s="8" t="s">
        <v>52</v>
      </c>
      <c r="K2" s="8" t="s">
        <v>53</v>
      </c>
      <c r="L2" s="6" t="s">
        <v>54</v>
      </c>
      <c r="M2" s="8" t="s">
        <v>55</v>
      </c>
      <c r="N2" s="8" t="s">
        <v>2</v>
      </c>
      <c r="O2" s="8" t="s">
        <v>56</v>
      </c>
      <c r="P2" s="8" t="s">
        <v>57</v>
      </c>
      <c r="Q2" s="8" t="s">
        <v>58</v>
      </c>
      <c r="R2" s="7" t="s">
        <v>59</v>
      </c>
      <c r="S2" s="6" t="s">
        <v>61</v>
      </c>
      <c r="T2" s="8" t="s">
        <v>64</v>
      </c>
      <c r="U2" s="8" t="s">
        <v>62</v>
      </c>
      <c r="V2" s="8" t="s">
        <v>63</v>
      </c>
      <c r="W2" s="8" t="s">
        <v>65</v>
      </c>
      <c r="X2" s="7" t="s">
        <v>153</v>
      </c>
      <c r="Y2" s="16" t="s">
        <v>67</v>
      </c>
      <c r="Z2" s="14" t="s">
        <v>66</v>
      </c>
    </row>
    <row r="3" spans="1:30" x14ac:dyDescent="0.35">
      <c r="Y3" s="4" t="str">
        <f>IFERROR(IF(OR(LEFT(A3,5)="MS350",LEFT(A3,4)="MX84",LEFT(A3,4)="1783"),"Unknown",IF(AND(ISBLANK(A3),ISBLANK(B3)),"",IF(ISBLANK(A3),"No PID",IF(ISBLANK(B3),"No SN",IF(OR(ISERR(MID(B3,4,2) + 1996),ISERR(MID(B3,6,2) +0),ISERR(VALUE(Z3)),(Z3&lt;0)),"Check SN",IF(MIN(DATE((MID(B3,4,2) + 1996)+1,1,0),DATE((MID(B3,4,2) + 1996),1,1)-WEEKDAY(DATE((MID(B3,4,2) + 1996),1,1),2)+(MID(B3,6,2) +0)*7)&lt;VLOOKUP(A3,Input!$A:$C,3,0),"Yes","No")))))),"Not Impacted PID")</f>
        <v/>
      </c>
      <c r="Z3" s="2" t="str">
        <f t="shared" ref="Z3:Z6" ca="1" si="0">IFERROR(IF(OR(LEFT(A3,5)="MS350",LEFT(A3,4)="MX84",LEFT(A3,4)="1783"),"",IF((MID(B3,6,2) +0)&lt;=53,IF(ROUNDUP((TODAY()-MIN(DATE((MID(B3,4,2) + 1996)+1,1,0),DATE((MID(B3,4,2) + 1996),1,1)-WEEKDAY(DATE((MID(B3,4,2) + 1996),1,1),2)+(MID(B3,6,2) +0)*7))/(365/12),0)&gt;0,ROUND((TODAY()-MIN(DATE((MID(B3,4,2) + 1996)+1,1,0),DATE((MID(B3,4,2) + 1996),1,1)-WEEKDAY(DATE((MID(B3,4,2) + 1996),1,1),2)+(MID(B3,6,2) +0)*7))/(365/12),0),""),"")),"")</f>
        <v/>
      </c>
      <c r="AA3" s="20"/>
      <c r="AB3" s="11"/>
      <c r="AC3" s="12"/>
      <c r="AD3" s="11"/>
    </row>
    <row r="4" spans="1:30" x14ac:dyDescent="0.35">
      <c r="Y4" s="4" t="str">
        <f>IFERROR(IF(OR(LEFT(A4,5)="MS350",LEFT(A4,4)="MX84",LEFT(A4,4)="1783"),"Unknown",IF(AND(ISBLANK(A4),ISBLANK(B4)),"",IF(ISBLANK(A4),"No PID",IF(ISBLANK(B4),"No SN",IF(OR(ISERR(MID(B4,4,2) + 1996),ISERR(MID(B4,6,2) +0),ISERR(VALUE(Z4)),(Z4&lt;0)),"Check SN",IF(MIN(DATE((MID(B4,4,2) + 1996)+1,1,0),DATE((MID(B4,4,2) + 1996),1,1)-WEEKDAY(DATE((MID(B4,4,2) + 1996),1,1),2)+(MID(B4,6,2) +0)*7)&lt;VLOOKUP(A4,Input!$A:$C,3,0),"Yes","No")))))),"Not Impacted PID")</f>
        <v/>
      </c>
      <c r="Z4" s="2" t="str">
        <f t="shared" ca="1" si="0"/>
        <v/>
      </c>
      <c r="AA4" s="20"/>
      <c r="AB4" s="11"/>
      <c r="AC4" s="12"/>
      <c r="AD4" s="11"/>
    </row>
    <row r="5" spans="1:30" x14ac:dyDescent="0.35">
      <c r="Y5" s="4" t="str">
        <f>IFERROR(IF(OR(LEFT(A5,5)="MS350",LEFT(A5,4)="MX84",LEFT(A5,4)="1783"),"Unknown",IF(AND(ISBLANK(A5),ISBLANK(B5)),"",IF(ISBLANK(A5),"No PID",IF(ISBLANK(B5),"No SN",IF(OR(ISERR(MID(B5,4,2) + 1996),ISERR(MID(B5,6,2) +0),ISERR(VALUE(Z5)),(Z5&lt;0)),"Check SN",IF(MIN(DATE((MID(B5,4,2) + 1996)+1,1,0),DATE((MID(B5,4,2) + 1996),1,1)-WEEKDAY(DATE((MID(B5,4,2) + 1996),1,1),2)+(MID(B5,6,2) +0)*7)&lt;VLOOKUP(A5,Input!$A:$C,3,0),"Yes","No")))))),"Not Impacted PID")</f>
        <v/>
      </c>
      <c r="Z5" s="2" t="str">
        <f t="shared" ca="1" si="0"/>
        <v/>
      </c>
      <c r="AA5" s="20"/>
      <c r="AB5" s="11"/>
      <c r="AC5" s="12"/>
      <c r="AD5" s="11"/>
    </row>
    <row r="6" spans="1:30" x14ac:dyDescent="0.35">
      <c r="Y6" s="4" t="str">
        <f>IFERROR(IF(OR(LEFT(A6,5)="MS350",LEFT(A6,4)="MX84",LEFT(A6,4)="1783"),"Unknown",IF(AND(ISBLANK(A6),ISBLANK(B6)),"",IF(ISBLANK(A6),"No PID",IF(ISBLANK(B6),"No SN",IF(OR(ISERR(MID(B6,4,2) + 1996),ISERR(MID(B6,6,2) +0),ISERR(VALUE(Z6)),(Z6&lt;0)),"Check SN",IF(MIN(DATE((MID(B6,4,2) + 1996)+1,1,0),DATE((MID(B6,4,2) + 1996),1,1)-WEEKDAY(DATE((MID(B6,4,2) + 1996),1,1),2)+(MID(B6,6,2) +0)*7)&lt;VLOOKUP(A6,Input!$A:$C,3,0),"Yes","No")))))),"Not Impacted PID")</f>
        <v/>
      </c>
      <c r="Z6" s="2" t="str">
        <f t="shared" ca="1" si="0"/>
        <v/>
      </c>
      <c r="AA6" s="20"/>
      <c r="AB6" s="11"/>
      <c r="AC6" s="12"/>
      <c r="AD6" s="11"/>
    </row>
    <row r="7" spans="1:30" x14ac:dyDescent="0.35">
      <c r="Y7" s="4" t="str">
        <f>IFERROR(IF(OR(LEFT(A7,5)="MS350",LEFT(A7,4)="MX84",LEFT(A7,4)="1783"),"Unknown",IF(AND(ISBLANK(A7),ISBLANK(B7)),"",IF(ISBLANK(A7),"No PID",IF(ISBLANK(B7),"No SN",IF(OR(ISERR(MID(B7,4,2) + 1996),ISERR(MID(B7,6,2) +0),ISERR(VALUE(Z7)),(Z7&lt;0)),"Check SN",IF(MIN(DATE((MID(B7,4,2) + 1996)+1,1,0),DATE((MID(B7,4,2) + 1996),1,1)-WEEKDAY(DATE((MID(B7,4,2) + 1996),1,1),2)+(MID(B7,6,2) +0)*7)&lt;VLOOKUP(A7,Input!$A:$C,3,0),"Yes","No")))))),"Not Impacted PID")</f>
        <v/>
      </c>
      <c r="Z7" s="2" t="str">
        <f t="shared" ref="Z7:Z22" ca="1" si="1">IFERROR(IF(OR(LEFT(A7,5)="MS350",LEFT(A7,4)="MX84",LEFT(A7,4)="1783"),"",IF((MID(B7,6,2) +0)&lt;=53,IF(ROUNDUP((TODAY()-MIN(DATE((MID(B7,4,2) + 1996)+1,1,0),DATE((MID(B7,4,2) + 1996),1,1)-WEEKDAY(DATE((MID(B7,4,2) + 1996),1,1),2)+(MID(B7,6,2) +0)*7))/(365/12),0)&gt;0,ROUND((TODAY()-MIN(DATE((MID(B7,4,2) + 1996)+1,1,0),DATE((MID(B7,4,2) + 1996),1,1)-WEEKDAY(DATE((MID(B7,4,2) + 1996),1,1),2)+(MID(B7,6,2) +0)*7))/(365/12),0),""),"")),"")</f>
        <v/>
      </c>
      <c r="AA7" s="11"/>
      <c r="AB7" s="11"/>
      <c r="AC7" s="12"/>
      <c r="AD7" s="11"/>
    </row>
    <row r="8" spans="1:30" x14ac:dyDescent="0.35">
      <c r="Y8" s="4" t="str">
        <f>IFERROR(IF(OR(LEFT(A8,5)="MS350",LEFT(A8,4)="MX84",LEFT(A8,4)="1783"),"Unknown",IF(AND(ISBLANK(A8),ISBLANK(B8)),"",IF(ISBLANK(A8),"No PID",IF(ISBLANK(B8),"No SN",IF(OR(ISERR(MID(B8,4,2) + 1996),ISERR(MID(B8,6,2) +0),ISERR(VALUE(Z8)),(Z8&lt;0)),"Check SN",IF(MIN(DATE((MID(B8,4,2) + 1996)+1,1,0),DATE((MID(B8,4,2) + 1996),1,1)-WEEKDAY(DATE((MID(B8,4,2) + 1996),1,1),2)+(MID(B8,6,2) +0)*7)&lt;VLOOKUP(A8,Input!$A:$C,3,0),"Yes","No")))))),"Not Impacted PID")</f>
        <v/>
      </c>
      <c r="Z8" s="2" t="str">
        <f t="shared" ca="1" si="1"/>
        <v/>
      </c>
      <c r="AA8" s="11"/>
      <c r="AB8" s="11"/>
      <c r="AC8" s="12"/>
      <c r="AD8" s="11"/>
    </row>
    <row r="9" spans="1:30" x14ac:dyDescent="0.35">
      <c r="Y9" s="4" t="str">
        <f>IFERROR(IF(OR(LEFT(A9,5)="MS350",LEFT(A9,4)="MX84",LEFT(A9,4)="1783"),"Unknown",IF(AND(ISBLANK(A9),ISBLANK(B9)),"",IF(ISBLANK(A9),"No PID",IF(ISBLANK(B9),"No SN",IF(OR(ISERR(MID(B9,4,2) + 1996),ISERR(MID(B9,6,2) +0),ISERR(VALUE(Z9)),(Z9&lt;0)),"Check SN",IF(MIN(DATE((MID(B9,4,2) + 1996)+1,1,0),DATE((MID(B9,4,2) + 1996),1,1)-WEEKDAY(DATE((MID(B9,4,2) + 1996),1,1),2)+(MID(B9,6,2) +0)*7)&lt;VLOOKUP(A9,Input!$A:$C,3,0),"Yes","No")))))),"Not Impacted PID")</f>
        <v/>
      </c>
      <c r="Z9" s="2" t="str">
        <f t="shared" ca="1" si="1"/>
        <v/>
      </c>
      <c r="AA9" s="11"/>
      <c r="AB9" s="11"/>
      <c r="AC9" s="12"/>
      <c r="AD9" s="11"/>
    </row>
    <row r="10" spans="1:30" x14ac:dyDescent="0.35">
      <c r="Y10" s="4" t="str">
        <f>IFERROR(IF(OR(LEFT(A10,5)="MS350",LEFT(A10,4)="MX84",LEFT(A10,4)="1783"),"Unknown",IF(AND(ISBLANK(A10),ISBLANK(B10)),"",IF(ISBLANK(A10),"No PID",IF(ISBLANK(B10),"No SN",IF(OR(ISERR(MID(B10,4,2) + 1996),ISERR(MID(B10,6,2) +0),ISERR(VALUE(Z10)),(Z10&lt;0)),"Check SN",IF(MIN(DATE((MID(B10,4,2) + 1996)+1,1,0),DATE((MID(B10,4,2) + 1996),1,1)-WEEKDAY(DATE((MID(B10,4,2) + 1996),1,1),2)+(MID(B10,6,2) +0)*7)&lt;VLOOKUP(A10,Input!$A:$C,3,0),"Yes","No")))))),"Not Impacted PID")</f>
        <v/>
      </c>
      <c r="Z10" s="2" t="str">
        <f t="shared" ca="1" si="1"/>
        <v/>
      </c>
      <c r="AA10" s="11"/>
      <c r="AB10" s="11"/>
      <c r="AC10" s="12"/>
      <c r="AD10" s="11"/>
    </row>
    <row r="11" spans="1:30" x14ac:dyDescent="0.35">
      <c r="Y11" s="4" t="str">
        <f>IFERROR(IF(OR(LEFT(A11,5)="MS350",LEFT(A11,4)="MX84",LEFT(A11,4)="1783"),"Unknown",IF(AND(ISBLANK(A11),ISBLANK(B11)),"",IF(ISBLANK(A11),"No PID",IF(ISBLANK(B11),"No SN",IF(OR(ISERR(MID(B11,4,2) + 1996),ISERR(MID(B11,6,2) +0),ISERR(VALUE(Z11)),(Z11&lt;0)),"Check SN",IF(MIN(DATE((MID(B11,4,2) + 1996)+1,1,0),DATE((MID(B11,4,2) + 1996),1,1)-WEEKDAY(DATE((MID(B11,4,2) + 1996),1,1),2)+(MID(B11,6,2) +0)*7)&lt;VLOOKUP(A11,Input!$A:$C,3,0),"Yes","No")))))),"Not Impacted PID")</f>
        <v/>
      </c>
      <c r="Z11" s="2" t="str">
        <f t="shared" ca="1" si="1"/>
        <v/>
      </c>
      <c r="AA11" s="11"/>
      <c r="AB11" s="11"/>
      <c r="AC11" s="12"/>
      <c r="AD11" s="11"/>
    </row>
    <row r="12" spans="1:30" x14ac:dyDescent="0.35">
      <c r="Y12" s="4" t="str">
        <f>IFERROR(IF(OR(LEFT(A12,5)="MS350",LEFT(A12,4)="MX84",LEFT(A12,4)="1783"),"Unknown",IF(AND(ISBLANK(A12),ISBLANK(B12)),"",IF(ISBLANK(A12),"No PID",IF(ISBLANK(B12),"No SN",IF(OR(ISERR(MID(B12,4,2) + 1996),ISERR(MID(B12,6,2) +0),ISERR(VALUE(Z12)),(Z12&lt;0)),"Check SN",IF(MIN(DATE((MID(B12,4,2) + 1996)+1,1,0),DATE((MID(B12,4,2) + 1996),1,1)-WEEKDAY(DATE((MID(B12,4,2) + 1996),1,1),2)+(MID(B12,6,2) +0)*7)&lt;VLOOKUP(A12,Input!$A:$C,3,0),"Yes","No")))))),"Not Impacted PID")</f>
        <v/>
      </c>
      <c r="Z12" s="2" t="str">
        <f t="shared" ca="1" si="1"/>
        <v/>
      </c>
      <c r="AA12" s="11"/>
      <c r="AB12" s="11"/>
      <c r="AC12" s="12"/>
      <c r="AD12" s="11"/>
    </row>
    <row r="13" spans="1:30" x14ac:dyDescent="0.35">
      <c r="Y13" s="4" t="str">
        <f>IFERROR(IF(OR(LEFT(A13,5)="MS350",LEFT(A13,4)="MX84",LEFT(A13,4)="1783"),"Unknown",IF(AND(ISBLANK(A13),ISBLANK(B13)),"",IF(ISBLANK(A13),"No PID",IF(ISBLANK(B13),"No SN",IF(OR(ISERR(MID(B13,4,2) + 1996),ISERR(MID(B13,6,2) +0),ISERR(VALUE(Z13)),(Z13&lt;0)),"Check SN",IF(MIN(DATE((MID(B13,4,2) + 1996)+1,1,0),DATE((MID(B13,4,2) + 1996),1,1)-WEEKDAY(DATE((MID(B13,4,2) + 1996),1,1),2)+(MID(B13,6,2) +0)*7)&lt;VLOOKUP(A13,Input!$A:$C,3,0),"Yes","No")))))),"Not Impacted PID")</f>
        <v/>
      </c>
      <c r="Z13" s="2" t="str">
        <f t="shared" ca="1" si="1"/>
        <v/>
      </c>
      <c r="AA13" s="11"/>
      <c r="AB13" s="11"/>
      <c r="AC13" s="12"/>
      <c r="AD13" s="11"/>
    </row>
    <row r="14" spans="1:30" x14ac:dyDescent="0.35">
      <c r="Y14" s="4" t="str">
        <f>IFERROR(IF(OR(LEFT(A14,5)="MS350",LEFT(A14,4)="MX84",LEFT(A14,4)="1783"),"Unknown",IF(AND(ISBLANK(A14),ISBLANK(B14)),"",IF(ISBLANK(A14),"No PID",IF(ISBLANK(B14),"No SN",IF(OR(ISERR(MID(B14,4,2) + 1996),ISERR(MID(B14,6,2) +0),ISERR(VALUE(Z14)),(Z14&lt;0)),"Check SN",IF(MIN(DATE((MID(B14,4,2) + 1996)+1,1,0),DATE((MID(B14,4,2) + 1996),1,1)-WEEKDAY(DATE((MID(B14,4,2) + 1996),1,1),2)+(MID(B14,6,2) +0)*7)&lt;VLOOKUP(A14,Input!$A:$C,3,0),"Yes","No")))))),"Not Impacted PID")</f>
        <v/>
      </c>
      <c r="Z14" s="2" t="str">
        <f t="shared" ca="1" si="1"/>
        <v/>
      </c>
      <c r="AA14" s="11"/>
      <c r="AB14" s="11"/>
      <c r="AC14" s="12"/>
      <c r="AD14" s="11"/>
    </row>
    <row r="15" spans="1:30" x14ac:dyDescent="0.35">
      <c r="Y15" s="4" t="str">
        <f>IFERROR(IF(OR(LEFT(A15,5)="MS350",LEFT(A15,4)="MX84",LEFT(A15,4)="1783"),"Unknown",IF(AND(ISBLANK(A15),ISBLANK(B15)),"",IF(ISBLANK(A15),"No PID",IF(ISBLANK(B15),"No SN",IF(OR(ISERR(MID(B15,4,2) + 1996),ISERR(MID(B15,6,2) +0),ISERR(VALUE(Z15)),(Z15&lt;0)),"Check SN",IF(MIN(DATE((MID(B15,4,2) + 1996)+1,1,0),DATE((MID(B15,4,2) + 1996),1,1)-WEEKDAY(DATE((MID(B15,4,2) + 1996),1,1),2)+(MID(B15,6,2) +0)*7)&lt;VLOOKUP(A15,Input!$A:$C,3,0),"Yes","No")))))),"Not Impacted PID")</f>
        <v/>
      </c>
      <c r="Z15" s="2" t="str">
        <f t="shared" ca="1" si="1"/>
        <v/>
      </c>
      <c r="AA15" s="11"/>
      <c r="AB15" s="11"/>
      <c r="AC15" s="12"/>
      <c r="AD15" s="11"/>
    </row>
    <row r="16" spans="1:30" x14ac:dyDescent="0.35">
      <c r="Y16" s="4" t="str">
        <f>IFERROR(IF(OR(LEFT(A16,5)="MS350",LEFT(A16,4)="MX84",LEFT(A16,4)="1783"),"Unknown",IF(AND(ISBLANK(A16),ISBLANK(B16)),"",IF(ISBLANK(A16),"No PID",IF(ISBLANK(B16),"No SN",IF(OR(ISERR(MID(B16,4,2) + 1996),ISERR(MID(B16,6,2) +0),ISERR(VALUE(Z16)),(Z16&lt;0)),"Check SN",IF(MIN(DATE((MID(B16,4,2) + 1996)+1,1,0),DATE((MID(B16,4,2) + 1996),1,1)-WEEKDAY(DATE((MID(B16,4,2) + 1996),1,1),2)+(MID(B16,6,2) +0)*7)&lt;VLOOKUP(A16,Input!$A:$C,3,0),"Yes","No")))))),"Not Impacted PID")</f>
        <v/>
      </c>
      <c r="Z16" s="2" t="str">
        <f t="shared" ca="1" si="1"/>
        <v/>
      </c>
      <c r="AA16" s="11"/>
      <c r="AB16" s="11"/>
      <c r="AC16" s="12"/>
      <c r="AD16" s="11"/>
    </row>
    <row r="17" spans="25:30" x14ac:dyDescent="0.35">
      <c r="Y17" s="4" t="str">
        <f>IFERROR(IF(OR(LEFT(A17,5)="MS350",LEFT(A17,4)="MX84",LEFT(A17,4)="1783"),"Unknown",IF(AND(ISBLANK(A17),ISBLANK(B17)),"",IF(ISBLANK(A17),"No PID",IF(ISBLANK(B17),"No SN",IF(OR(ISERR(MID(B17,4,2) + 1996),ISERR(MID(B17,6,2) +0),ISERR(VALUE(Z17)),(Z17&lt;0)),"Check SN",IF(MIN(DATE((MID(B17,4,2) + 1996)+1,1,0),DATE((MID(B17,4,2) + 1996),1,1)-WEEKDAY(DATE((MID(B17,4,2) + 1996),1,1),2)+(MID(B17,6,2) +0)*7)&lt;VLOOKUP(A17,Input!$A:$C,3,0),"Yes","No")))))),"Not Impacted PID")</f>
        <v/>
      </c>
      <c r="Z17" s="2" t="str">
        <f t="shared" ca="1" si="1"/>
        <v/>
      </c>
      <c r="AA17" s="11"/>
      <c r="AB17" s="11"/>
      <c r="AC17" s="12"/>
      <c r="AD17" s="11"/>
    </row>
    <row r="18" spans="25:30" x14ac:dyDescent="0.35">
      <c r="Y18" s="4" t="str">
        <f>IFERROR(IF(OR(LEFT(A18,5)="MS350",LEFT(A18,4)="MX84",LEFT(A18,4)="1783"),"Unknown",IF(AND(ISBLANK(A18),ISBLANK(B18)),"",IF(ISBLANK(A18),"No PID",IF(ISBLANK(B18),"No SN",IF(OR(ISERR(MID(B18,4,2) + 1996),ISERR(MID(B18,6,2) +0),ISERR(VALUE(Z18)),(Z18&lt;0)),"Check SN",IF(MIN(DATE((MID(B18,4,2) + 1996)+1,1,0),DATE((MID(B18,4,2) + 1996),1,1)-WEEKDAY(DATE((MID(B18,4,2) + 1996),1,1),2)+(MID(B18,6,2) +0)*7)&lt;VLOOKUP(A18,Input!$A:$C,3,0),"Yes","No")))))),"Not Impacted PID")</f>
        <v/>
      </c>
      <c r="Z18" s="2" t="str">
        <f t="shared" ca="1" si="1"/>
        <v/>
      </c>
      <c r="AA18" s="11"/>
      <c r="AB18" s="11"/>
      <c r="AC18" s="12"/>
      <c r="AD18" s="11"/>
    </row>
    <row r="19" spans="25:30" x14ac:dyDescent="0.35">
      <c r="Y19" s="4" t="str">
        <f>IFERROR(IF(OR(LEFT(A19,5)="MS350",LEFT(A19,4)="MX84",LEFT(A19,4)="1783"),"Unknown",IF(AND(ISBLANK(A19),ISBLANK(B19)),"",IF(ISBLANK(A19),"No PID",IF(ISBLANK(B19),"No SN",IF(OR(ISERR(MID(B19,4,2) + 1996),ISERR(MID(B19,6,2) +0),ISERR(VALUE(Z19)),(Z19&lt;0)),"Check SN",IF(MIN(DATE((MID(B19,4,2) + 1996)+1,1,0),DATE((MID(B19,4,2) + 1996),1,1)-WEEKDAY(DATE((MID(B19,4,2) + 1996),1,1),2)+(MID(B19,6,2) +0)*7)&lt;VLOOKUP(A19,Input!$A:$C,3,0),"Yes","No")))))),"Not Impacted PID")</f>
        <v/>
      </c>
      <c r="Z19" s="2" t="str">
        <f t="shared" ca="1" si="1"/>
        <v/>
      </c>
      <c r="AA19" s="11"/>
      <c r="AB19" s="11"/>
      <c r="AC19" s="12"/>
      <c r="AD19" s="11"/>
    </row>
    <row r="20" spans="25:30" x14ac:dyDescent="0.35">
      <c r="Y20" s="4" t="str">
        <f>IFERROR(IF(OR(LEFT(A20,5)="MS350",LEFT(A20,4)="MX84",LEFT(A20,4)="1783"),"Unknown",IF(AND(ISBLANK(A20),ISBLANK(B20)),"",IF(ISBLANK(A20),"No PID",IF(ISBLANK(B20),"No SN",IF(OR(ISERR(MID(B20,4,2) + 1996),ISERR(MID(B20,6,2) +0),ISERR(VALUE(Z20)),(Z20&lt;0)),"Check SN",IF(MIN(DATE((MID(B20,4,2) + 1996)+1,1,0),DATE((MID(B20,4,2) + 1996),1,1)-WEEKDAY(DATE((MID(B20,4,2) + 1996),1,1),2)+(MID(B20,6,2) +0)*7)&lt;VLOOKUP(A20,Input!$A:$C,3,0),"Yes","No")))))),"Not Impacted PID")</f>
        <v/>
      </c>
      <c r="Z20" s="2" t="str">
        <f t="shared" ca="1" si="1"/>
        <v/>
      </c>
      <c r="AA20" s="11"/>
      <c r="AB20" s="11"/>
      <c r="AC20" s="12"/>
      <c r="AD20" s="11"/>
    </row>
    <row r="21" spans="25:30" x14ac:dyDescent="0.35">
      <c r="Y21" s="4" t="str">
        <f>IFERROR(IF(OR(LEFT(A21,5)="MS350",LEFT(A21,4)="MX84",LEFT(A21,4)="1783"),"Unknown",IF(AND(ISBLANK(A21),ISBLANK(B21)),"",IF(ISBLANK(A21),"No PID",IF(ISBLANK(B21),"No SN",IF(OR(ISERR(MID(B21,4,2) + 1996),ISERR(MID(B21,6,2) +0),ISERR(VALUE(Z21)),(Z21&lt;0)),"Check SN",IF(MIN(DATE((MID(B21,4,2) + 1996)+1,1,0),DATE((MID(B21,4,2) + 1996),1,1)-WEEKDAY(DATE((MID(B21,4,2) + 1996),1,1),2)+(MID(B21,6,2) +0)*7)&lt;VLOOKUP(A21,Input!$A:$C,3,0),"Yes","No")))))),"Not Impacted PID")</f>
        <v/>
      </c>
      <c r="Z21" s="2" t="str">
        <f t="shared" ca="1" si="1"/>
        <v/>
      </c>
      <c r="AA21" s="11"/>
      <c r="AB21" s="11"/>
      <c r="AC21" s="12"/>
      <c r="AD21" s="11"/>
    </row>
    <row r="22" spans="25:30" x14ac:dyDescent="0.35">
      <c r="Y22" s="4" t="str">
        <f>IFERROR(IF(OR(LEFT(A22,5)="MS350",LEFT(A22,4)="MX84",LEFT(A22,4)="1783"),"Unknown",IF(AND(ISBLANK(A22),ISBLANK(B22)),"",IF(ISBLANK(A22),"No PID",IF(ISBLANK(B22),"No SN",IF(OR(ISERR(MID(B22,4,2) + 1996),ISERR(MID(B22,6,2) +0),ISERR(VALUE(Z22)),(Z22&lt;0)),"Check SN",IF(MIN(DATE((MID(B22,4,2) + 1996)+1,1,0),DATE((MID(B22,4,2) + 1996),1,1)-WEEKDAY(DATE((MID(B22,4,2) + 1996),1,1),2)+(MID(B22,6,2) +0)*7)&lt;VLOOKUP(A22,Input!$A:$C,3,0),"Yes","No")))))),"Not Impacted PID")</f>
        <v/>
      </c>
      <c r="Z22" s="2" t="str">
        <f t="shared" ca="1" si="1"/>
        <v/>
      </c>
      <c r="AA22" s="11"/>
      <c r="AB22" s="11"/>
      <c r="AC22" s="12"/>
      <c r="AD22" s="11"/>
    </row>
    <row r="23" spans="25:30" x14ac:dyDescent="0.35">
      <c r="Y23" s="4" t="str">
        <f>IFERROR(IF(OR(LEFT(A23,5)="MS350",LEFT(A23,4)="MX84",LEFT(A23,4)="1783"),"Unknown",IF(AND(ISBLANK(A23),ISBLANK(B23)),"",IF(ISBLANK(A23),"No PID",IF(ISBLANK(B23),"No SN",IF(OR(ISERR(MID(B23,4,2) + 1996),ISERR(MID(B23,6,2) +0),ISERR(VALUE(Z23)),(Z23&lt;0)),"Check SN",IF(MIN(DATE((MID(B23,4,2) + 1996)+1,1,0),DATE((MID(B23,4,2) + 1996),1,1)-WEEKDAY(DATE((MID(B23,4,2) + 1996),1,1),2)+(MID(B23,6,2) +0)*7)&lt;VLOOKUP(A23,Input!$A:$C,3,0),"Yes","No")))))),"Not Impacted PID")</f>
        <v/>
      </c>
      <c r="Z23" s="2" t="str">
        <f t="shared" ref="Z23:Z86" ca="1" si="2">IFERROR(IF(OR(LEFT(A23,5)="MS350",LEFT(A23,4)="MX84",LEFT(A23,4)="1783"),"",IF((MID(B23,6,2) +0)&lt;=53,IF(ROUNDUP((TODAY()-MIN(DATE((MID(B23,4,2) + 1996)+1,1,0),DATE((MID(B23,4,2) + 1996),1,1)-WEEKDAY(DATE((MID(B23,4,2) + 1996),1,1),2)+(MID(B23,6,2) +0)*7))/(365/12),0)&gt;0,ROUND((TODAY()-MIN(DATE((MID(B23,4,2) + 1996)+1,1,0),DATE((MID(B23,4,2) + 1996),1,1)-WEEKDAY(DATE((MID(B23,4,2) + 1996),1,1),2)+(MID(B23,6,2) +0)*7))/(365/12),0),""),"")),"")</f>
        <v/>
      </c>
      <c r="AA23" s="11"/>
      <c r="AB23" s="11"/>
      <c r="AC23" s="12"/>
      <c r="AD23" s="11"/>
    </row>
    <row r="24" spans="25:30" x14ac:dyDescent="0.35">
      <c r="Y24" s="4" t="str">
        <f>IFERROR(IF(OR(LEFT(A24,5)="MS350",LEFT(A24,4)="MX84",LEFT(A24,4)="1783"),"Unknown",IF(AND(ISBLANK(A24),ISBLANK(B24)),"",IF(ISBLANK(A24),"No PID",IF(ISBLANK(B24),"No SN",IF(OR(ISERR(MID(B24,4,2) + 1996),ISERR(MID(B24,6,2) +0),ISERR(VALUE(Z24)),(Z24&lt;0)),"Check SN",IF(MIN(DATE((MID(B24,4,2) + 1996)+1,1,0),DATE((MID(B24,4,2) + 1996),1,1)-WEEKDAY(DATE((MID(B24,4,2) + 1996),1,1),2)+(MID(B24,6,2) +0)*7)&lt;VLOOKUP(A24,Input!$A:$C,3,0),"Yes","No")))))),"Not Impacted PID")</f>
        <v/>
      </c>
      <c r="Z24" s="2" t="str">
        <f t="shared" ca="1" si="2"/>
        <v/>
      </c>
      <c r="AA24" s="11"/>
      <c r="AB24" s="11"/>
      <c r="AC24" s="12"/>
      <c r="AD24" s="11"/>
    </row>
    <row r="25" spans="25:30" x14ac:dyDescent="0.35">
      <c r="Y25" s="4" t="str">
        <f>IFERROR(IF(OR(LEFT(A25,5)="MS350",LEFT(A25,4)="MX84",LEFT(A25,4)="1783"),"Unknown",IF(AND(ISBLANK(A25),ISBLANK(B25)),"",IF(ISBLANK(A25),"No PID",IF(ISBLANK(B25),"No SN",IF(OR(ISERR(MID(B25,4,2) + 1996),ISERR(MID(B25,6,2) +0),ISERR(VALUE(Z25)),(Z25&lt;0)),"Check SN",IF(MIN(DATE((MID(B25,4,2) + 1996)+1,1,0),DATE((MID(B25,4,2) + 1996),1,1)-WEEKDAY(DATE((MID(B25,4,2) + 1996),1,1),2)+(MID(B25,6,2) +0)*7)&lt;VLOOKUP(A25,Input!$A:$C,3,0),"Yes","No")))))),"Not Impacted PID")</f>
        <v/>
      </c>
      <c r="Z25" s="2" t="str">
        <f t="shared" ca="1" si="2"/>
        <v/>
      </c>
      <c r="AA25" s="11"/>
      <c r="AB25" s="11"/>
      <c r="AC25" s="12"/>
      <c r="AD25" s="11"/>
    </row>
    <row r="26" spans="25:30" x14ac:dyDescent="0.35">
      <c r="Y26" s="4" t="str">
        <f>IFERROR(IF(OR(LEFT(A26,5)="MS350",LEFT(A26,4)="MX84",LEFT(A26,4)="1783"),"Unknown",IF(AND(ISBLANK(A26),ISBLANK(B26)),"",IF(ISBLANK(A26),"No PID",IF(ISBLANK(B26),"No SN",IF(OR(ISERR(MID(B26,4,2) + 1996),ISERR(MID(B26,6,2) +0),ISERR(VALUE(Z26)),(Z26&lt;0)),"Check SN",IF(MIN(DATE((MID(B26,4,2) + 1996)+1,1,0),DATE((MID(B26,4,2) + 1996),1,1)-WEEKDAY(DATE((MID(B26,4,2) + 1996),1,1),2)+(MID(B26,6,2) +0)*7)&lt;VLOOKUP(A26,Input!$A:$C,3,0),"Yes","No")))))),"Not Impacted PID")</f>
        <v/>
      </c>
      <c r="Z26" s="2" t="str">
        <f t="shared" ca="1" si="2"/>
        <v/>
      </c>
      <c r="AA26" s="11"/>
      <c r="AB26" s="11"/>
      <c r="AC26" s="12"/>
      <c r="AD26" s="11"/>
    </row>
    <row r="27" spans="25:30" x14ac:dyDescent="0.35">
      <c r="Y27" s="4" t="str">
        <f>IFERROR(IF(OR(LEFT(A27,5)="MS350",LEFT(A27,4)="MX84",LEFT(A27,4)="1783"),"Unknown",IF(AND(ISBLANK(A27),ISBLANK(B27)),"",IF(ISBLANK(A27),"No PID",IF(ISBLANK(B27),"No SN",IF(OR(ISERR(MID(B27,4,2) + 1996),ISERR(MID(B27,6,2) +0),ISERR(VALUE(Z27)),(Z27&lt;0)),"Check SN",IF(MIN(DATE((MID(B27,4,2) + 1996)+1,1,0),DATE((MID(B27,4,2) + 1996),1,1)-WEEKDAY(DATE((MID(B27,4,2) + 1996),1,1),2)+(MID(B27,6,2) +0)*7)&lt;VLOOKUP(A27,Input!$A:$C,3,0),"Yes","No")))))),"Not Impacted PID")</f>
        <v/>
      </c>
      <c r="Z27" s="2" t="str">
        <f t="shared" ca="1" si="2"/>
        <v/>
      </c>
      <c r="AA27" s="11"/>
      <c r="AB27" s="11"/>
      <c r="AC27" s="12"/>
      <c r="AD27" s="11"/>
    </row>
    <row r="28" spans="25:30" x14ac:dyDescent="0.35">
      <c r="Y28" s="4" t="str">
        <f>IFERROR(IF(OR(LEFT(A28,5)="MS350",LEFT(A28,4)="MX84",LEFT(A28,4)="1783"),"Unknown",IF(AND(ISBLANK(A28),ISBLANK(B28)),"",IF(ISBLANK(A28),"No PID",IF(ISBLANK(B28),"No SN",IF(OR(ISERR(MID(B28,4,2) + 1996),ISERR(MID(B28,6,2) +0),ISERR(VALUE(Z28)),(Z28&lt;0)),"Check SN",IF(MIN(DATE((MID(B28,4,2) + 1996)+1,1,0),DATE((MID(B28,4,2) + 1996),1,1)-WEEKDAY(DATE((MID(B28,4,2) + 1996),1,1),2)+(MID(B28,6,2) +0)*7)&lt;VLOOKUP(A28,Input!$A:$C,3,0),"Yes","No")))))),"Not Impacted PID")</f>
        <v/>
      </c>
      <c r="Z28" s="2" t="str">
        <f t="shared" ca="1" si="2"/>
        <v/>
      </c>
      <c r="AA28" s="11"/>
      <c r="AB28" s="11"/>
      <c r="AC28" s="12"/>
      <c r="AD28" s="11"/>
    </row>
    <row r="29" spans="25:30" x14ac:dyDescent="0.35">
      <c r="Y29" s="4" t="str">
        <f>IFERROR(IF(OR(LEFT(A29,5)="MS350",LEFT(A29,4)="MX84",LEFT(A29,4)="1783"),"Unknown",IF(AND(ISBLANK(A29),ISBLANK(B29)),"",IF(ISBLANK(A29),"No PID",IF(ISBLANK(B29),"No SN",IF(OR(ISERR(MID(B29,4,2) + 1996),ISERR(MID(B29,6,2) +0),ISERR(VALUE(Z29)),(Z29&lt;0)),"Check SN",IF(MIN(DATE((MID(B29,4,2) + 1996)+1,1,0),DATE((MID(B29,4,2) + 1996),1,1)-WEEKDAY(DATE((MID(B29,4,2) + 1996),1,1),2)+(MID(B29,6,2) +0)*7)&lt;VLOOKUP(A29,Input!$A:$C,3,0),"Yes","No")))))),"Not Impacted PID")</f>
        <v/>
      </c>
      <c r="Z29" s="2" t="str">
        <f t="shared" ca="1" si="2"/>
        <v/>
      </c>
      <c r="AA29" s="11"/>
      <c r="AB29" s="11"/>
      <c r="AC29" s="12"/>
      <c r="AD29" s="11"/>
    </row>
    <row r="30" spans="25:30" x14ac:dyDescent="0.35">
      <c r="Y30" s="4" t="str">
        <f>IFERROR(IF(OR(LEFT(A30,5)="MS350",LEFT(A30,4)="MX84",LEFT(A30,4)="1783"),"Unknown",IF(AND(ISBLANK(A30),ISBLANK(B30)),"",IF(ISBLANK(A30),"No PID",IF(ISBLANK(B30),"No SN",IF(OR(ISERR(MID(B30,4,2) + 1996),ISERR(MID(B30,6,2) +0),ISERR(VALUE(Z30)),(Z30&lt;0)),"Check SN",IF(MIN(DATE((MID(B30,4,2) + 1996)+1,1,0),DATE((MID(B30,4,2) + 1996),1,1)-WEEKDAY(DATE((MID(B30,4,2) + 1996),1,1),2)+(MID(B30,6,2) +0)*7)&lt;VLOOKUP(A30,Input!$A:$C,3,0),"Yes","No")))))),"Not Impacted PID")</f>
        <v/>
      </c>
      <c r="Z30" s="2" t="str">
        <f t="shared" ca="1" si="2"/>
        <v/>
      </c>
      <c r="AA30" s="11"/>
      <c r="AB30" s="11"/>
      <c r="AC30" s="12"/>
      <c r="AD30" s="11"/>
    </row>
    <row r="31" spans="25:30" x14ac:dyDescent="0.35">
      <c r="Y31" s="4" t="str">
        <f>IFERROR(IF(OR(LEFT(A31,5)="MS350",LEFT(A31,4)="MX84",LEFT(A31,4)="1783"),"Unknown",IF(AND(ISBLANK(A31),ISBLANK(B31)),"",IF(ISBLANK(A31),"No PID",IF(ISBLANK(B31),"No SN",IF(OR(ISERR(MID(B31,4,2) + 1996),ISERR(MID(B31,6,2) +0),ISERR(VALUE(Z31)),(Z31&lt;0)),"Check SN",IF(MIN(DATE((MID(B31,4,2) + 1996)+1,1,0),DATE((MID(B31,4,2) + 1996),1,1)-WEEKDAY(DATE((MID(B31,4,2) + 1996),1,1),2)+(MID(B31,6,2) +0)*7)&lt;VLOOKUP(A31,Input!$A:$C,3,0),"Yes","No")))))),"Not Impacted PID")</f>
        <v/>
      </c>
      <c r="Z31" s="2" t="str">
        <f t="shared" ca="1" si="2"/>
        <v/>
      </c>
      <c r="AA31" s="11"/>
      <c r="AB31" s="11"/>
      <c r="AC31" s="12"/>
      <c r="AD31" s="11"/>
    </row>
    <row r="32" spans="25:30" x14ac:dyDescent="0.35">
      <c r="Y32" s="4" t="str">
        <f>IFERROR(IF(OR(LEFT(A32,5)="MS350",LEFT(A32,4)="MX84",LEFT(A32,4)="1783"),"Unknown",IF(AND(ISBLANK(A32),ISBLANK(B32)),"",IF(ISBLANK(A32),"No PID",IF(ISBLANK(B32),"No SN",IF(OR(ISERR(MID(B32,4,2) + 1996),ISERR(MID(B32,6,2) +0),ISERR(VALUE(Z32)),(Z32&lt;0)),"Check SN",IF(MIN(DATE((MID(B32,4,2) + 1996)+1,1,0),DATE((MID(B32,4,2) + 1996),1,1)-WEEKDAY(DATE((MID(B32,4,2) + 1996),1,1),2)+(MID(B32,6,2) +0)*7)&lt;VLOOKUP(A32,Input!$A:$C,3,0),"Yes","No")))))),"Not Impacted PID")</f>
        <v/>
      </c>
      <c r="Z32" s="2" t="str">
        <f t="shared" ca="1" si="2"/>
        <v/>
      </c>
      <c r="AA32" s="11"/>
      <c r="AB32" s="11"/>
      <c r="AC32" s="12"/>
      <c r="AD32" s="11"/>
    </row>
    <row r="33" spans="25:30" x14ac:dyDescent="0.35">
      <c r="Y33" s="4" t="str">
        <f>IFERROR(IF(OR(LEFT(A33,5)="MS350",LEFT(A33,4)="MX84",LEFT(A33,4)="1783"),"Unknown",IF(AND(ISBLANK(A33),ISBLANK(B33)),"",IF(ISBLANK(A33),"No PID",IF(ISBLANK(B33),"No SN",IF(OR(ISERR(MID(B33,4,2) + 1996),ISERR(MID(B33,6,2) +0),ISERR(VALUE(Z33)),(Z33&lt;0)),"Check SN",IF(MIN(DATE((MID(B33,4,2) + 1996)+1,1,0),DATE((MID(B33,4,2) + 1996),1,1)-WEEKDAY(DATE((MID(B33,4,2) + 1996),1,1),2)+(MID(B33,6,2) +0)*7)&lt;VLOOKUP(A33,Input!$A:$C,3,0),"Yes","No")))))),"Not Impacted PID")</f>
        <v/>
      </c>
      <c r="Z33" s="2" t="str">
        <f t="shared" ca="1" si="2"/>
        <v/>
      </c>
      <c r="AA33" s="11"/>
      <c r="AB33" s="11"/>
      <c r="AC33" s="12"/>
      <c r="AD33" s="11"/>
    </row>
    <row r="34" spans="25:30" x14ac:dyDescent="0.35">
      <c r="Y34" s="4" t="str">
        <f>IFERROR(IF(OR(LEFT(A34,5)="MS350",LEFT(A34,4)="MX84",LEFT(A34,4)="1783"),"Unknown",IF(AND(ISBLANK(A34),ISBLANK(B34)),"",IF(ISBLANK(A34),"No PID",IF(ISBLANK(B34),"No SN",IF(OR(ISERR(MID(B34,4,2) + 1996),ISERR(MID(B34,6,2) +0),ISERR(VALUE(Z34)),(Z34&lt;0)),"Check SN",IF(MIN(DATE((MID(B34,4,2) + 1996)+1,1,0),DATE((MID(B34,4,2) + 1996),1,1)-WEEKDAY(DATE((MID(B34,4,2) + 1996),1,1),2)+(MID(B34,6,2) +0)*7)&lt;VLOOKUP(A34,Input!$A:$C,3,0),"Yes","No")))))),"Not Impacted PID")</f>
        <v/>
      </c>
      <c r="Z34" s="2" t="str">
        <f t="shared" ca="1" si="2"/>
        <v/>
      </c>
      <c r="AA34" s="11"/>
      <c r="AB34" s="11"/>
      <c r="AC34" s="12"/>
      <c r="AD34" s="11"/>
    </row>
    <row r="35" spans="25:30" x14ac:dyDescent="0.35">
      <c r="Y35" s="4" t="str">
        <f>IFERROR(IF(OR(LEFT(A35,5)="MS350",LEFT(A35,4)="MX84",LEFT(A35,4)="1783"),"Unknown",IF(AND(ISBLANK(A35),ISBLANK(B35)),"",IF(ISBLANK(A35),"No PID",IF(ISBLANK(B35),"No SN",IF(OR(ISERR(MID(B35,4,2) + 1996),ISERR(MID(B35,6,2) +0),ISERR(VALUE(Z35)),(Z35&lt;0)),"Check SN",IF(MIN(DATE((MID(B35,4,2) + 1996)+1,1,0),DATE((MID(B35,4,2) + 1996),1,1)-WEEKDAY(DATE((MID(B35,4,2) + 1996),1,1),2)+(MID(B35,6,2) +0)*7)&lt;VLOOKUP(A35,Input!$A:$C,3,0),"Yes","No")))))),"Not Impacted PID")</f>
        <v/>
      </c>
      <c r="Z35" s="2" t="str">
        <f t="shared" ca="1" si="2"/>
        <v/>
      </c>
      <c r="AA35" s="11"/>
      <c r="AB35" s="11"/>
      <c r="AC35" s="12"/>
      <c r="AD35" s="11"/>
    </row>
    <row r="36" spans="25:30" x14ac:dyDescent="0.35">
      <c r="Y36" s="4" t="str">
        <f>IFERROR(IF(OR(LEFT(A36,5)="MS350",LEFT(A36,4)="MX84",LEFT(A36,4)="1783"),"Unknown",IF(AND(ISBLANK(A36),ISBLANK(B36)),"",IF(ISBLANK(A36),"No PID",IF(ISBLANK(B36),"No SN",IF(OR(ISERR(MID(B36,4,2) + 1996),ISERR(MID(B36,6,2) +0),ISERR(VALUE(Z36)),(Z36&lt;0)),"Check SN",IF(MIN(DATE((MID(B36,4,2) + 1996)+1,1,0),DATE((MID(B36,4,2) + 1996),1,1)-WEEKDAY(DATE((MID(B36,4,2) + 1996),1,1),2)+(MID(B36,6,2) +0)*7)&lt;VLOOKUP(A36,Input!$A:$C,3,0),"Yes","No")))))),"Not Impacted PID")</f>
        <v/>
      </c>
      <c r="Z36" s="2" t="str">
        <f t="shared" ca="1" si="2"/>
        <v/>
      </c>
      <c r="AA36" s="11"/>
      <c r="AB36" s="11"/>
      <c r="AC36" s="12"/>
      <c r="AD36" s="11"/>
    </row>
    <row r="37" spans="25:30" x14ac:dyDescent="0.35">
      <c r="Y37" s="4" t="str">
        <f>IFERROR(IF(OR(LEFT(A37,5)="MS350",LEFT(A37,4)="MX84",LEFT(A37,4)="1783"),"Unknown",IF(AND(ISBLANK(A37),ISBLANK(B37)),"",IF(ISBLANK(A37),"No PID",IF(ISBLANK(B37),"No SN",IF(OR(ISERR(MID(B37,4,2) + 1996),ISERR(MID(B37,6,2) +0),ISERR(VALUE(Z37)),(Z37&lt;0)),"Check SN",IF(MIN(DATE((MID(B37,4,2) + 1996)+1,1,0),DATE((MID(B37,4,2) + 1996),1,1)-WEEKDAY(DATE((MID(B37,4,2) + 1996),1,1),2)+(MID(B37,6,2) +0)*7)&lt;VLOOKUP(A37,Input!$A:$C,3,0),"Yes","No")))))),"Not Impacted PID")</f>
        <v/>
      </c>
      <c r="Z37" s="2" t="str">
        <f t="shared" ca="1" si="2"/>
        <v/>
      </c>
      <c r="AA37" s="11"/>
      <c r="AB37" s="11"/>
      <c r="AC37" s="12"/>
      <c r="AD37" s="11"/>
    </row>
    <row r="38" spans="25:30" x14ac:dyDescent="0.35">
      <c r="Y38" s="4" t="str">
        <f>IFERROR(IF(OR(LEFT(A38,5)="MS350",LEFT(A38,4)="MX84",LEFT(A38,4)="1783"),"Unknown",IF(AND(ISBLANK(A38),ISBLANK(B38)),"",IF(ISBLANK(A38),"No PID",IF(ISBLANK(B38),"No SN",IF(OR(ISERR(MID(B38,4,2) + 1996),ISERR(MID(B38,6,2) +0),ISERR(VALUE(Z38)),(Z38&lt;0)),"Check SN",IF(MIN(DATE((MID(B38,4,2) + 1996)+1,1,0),DATE((MID(B38,4,2) + 1996),1,1)-WEEKDAY(DATE((MID(B38,4,2) + 1996),1,1),2)+(MID(B38,6,2) +0)*7)&lt;VLOOKUP(A38,Input!$A:$C,3,0),"Yes","No")))))),"Not Impacted PID")</f>
        <v/>
      </c>
      <c r="Z38" s="2" t="str">
        <f t="shared" ca="1" si="2"/>
        <v/>
      </c>
      <c r="AA38" s="11"/>
      <c r="AB38" s="11"/>
      <c r="AC38" s="12"/>
      <c r="AD38" s="11"/>
    </row>
    <row r="39" spans="25:30" x14ac:dyDescent="0.35">
      <c r="Y39" s="4" t="str">
        <f>IFERROR(IF(OR(LEFT(A39,5)="MS350",LEFT(A39,4)="MX84",LEFT(A39,4)="1783"),"Unknown",IF(AND(ISBLANK(A39),ISBLANK(B39)),"",IF(ISBLANK(A39),"No PID",IF(ISBLANK(B39),"No SN",IF(OR(ISERR(MID(B39,4,2) + 1996),ISERR(MID(B39,6,2) +0),ISERR(VALUE(Z39)),(Z39&lt;0)),"Check SN",IF(MIN(DATE((MID(B39,4,2) + 1996)+1,1,0),DATE((MID(B39,4,2) + 1996),1,1)-WEEKDAY(DATE((MID(B39,4,2) + 1996),1,1),2)+(MID(B39,6,2) +0)*7)&lt;VLOOKUP(A39,Input!$A:$C,3,0),"Yes","No")))))),"Not Impacted PID")</f>
        <v/>
      </c>
      <c r="Z39" s="2" t="str">
        <f t="shared" ca="1" si="2"/>
        <v/>
      </c>
      <c r="AA39" s="11"/>
      <c r="AB39" s="11"/>
      <c r="AC39" s="12"/>
      <c r="AD39" s="11"/>
    </row>
    <row r="40" spans="25:30" x14ac:dyDescent="0.35">
      <c r="Y40" s="4" t="str">
        <f>IFERROR(IF(OR(LEFT(A40,5)="MS350",LEFT(A40,4)="MX84",LEFT(A40,4)="1783"),"Unknown",IF(AND(ISBLANK(A40),ISBLANK(B40)),"",IF(ISBLANK(A40),"No PID",IF(ISBLANK(B40),"No SN",IF(OR(ISERR(MID(B40,4,2) + 1996),ISERR(MID(B40,6,2) +0),ISERR(VALUE(Z40)),(Z40&lt;0)),"Check SN",IF(MIN(DATE((MID(B40,4,2) + 1996)+1,1,0),DATE((MID(B40,4,2) + 1996),1,1)-WEEKDAY(DATE((MID(B40,4,2) + 1996),1,1),2)+(MID(B40,6,2) +0)*7)&lt;VLOOKUP(A40,Input!$A:$C,3,0),"Yes","No")))))),"Not Impacted PID")</f>
        <v/>
      </c>
      <c r="Z40" s="2" t="str">
        <f t="shared" ca="1" si="2"/>
        <v/>
      </c>
      <c r="AA40" s="11"/>
      <c r="AB40" s="11"/>
      <c r="AC40" s="12"/>
      <c r="AD40" s="11"/>
    </row>
    <row r="41" spans="25:30" x14ac:dyDescent="0.35">
      <c r="Y41" s="4" t="str">
        <f>IFERROR(IF(OR(LEFT(A41,5)="MS350",LEFT(A41,4)="MX84",LEFT(A41,4)="1783"),"Unknown",IF(AND(ISBLANK(A41),ISBLANK(B41)),"",IF(ISBLANK(A41),"No PID",IF(ISBLANK(B41),"No SN",IF(OR(ISERR(MID(B41,4,2) + 1996),ISERR(MID(B41,6,2) +0),ISERR(VALUE(Z41)),(Z41&lt;0)),"Check SN",IF(MIN(DATE((MID(B41,4,2) + 1996)+1,1,0),DATE((MID(B41,4,2) + 1996),1,1)-WEEKDAY(DATE((MID(B41,4,2) + 1996),1,1),2)+(MID(B41,6,2) +0)*7)&lt;VLOOKUP(A41,Input!$A:$C,3,0),"Yes","No")))))),"Not Impacted PID")</f>
        <v/>
      </c>
      <c r="Z41" s="2" t="str">
        <f t="shared" ca="1" si="2"/>
        <v/>
      </c>
      <c r="AA41" s="11"/>
      <c r="AB41" s="11"/>
      <c r="AC41" s="12"/>
      <c r="AD41" s="11"/>
    </row>
    <row r="42" spans="25:30" x14ac:dyDescent="0.35">
      <c r="Y42" s="4" t="str">
        <f>IFERROR(IF(OR(LEFT(A42,5)="MS350",LEFT(A42,4)="MX84",LEFT(A42,4)="1783"),"Unknown",IF(AND(ISBLANK(A42),ISBLANK(B42)),"",IF(ISBLANK(A42),"No PID",IF(ISBLANK(B42),"No SN",IF(OR(ISERR(MID(B42,4,2) + 1996),ISERR(MID(B42,6,2) +0),ISERR(VALUE(Z42)),(Z42&lt;0)),"Check SN",IF(MIN(DATE((MID(B42,4,2) + 1996)+1,1,0),DATE((MID(B42,4,2) + 1996),1,1)-WEEKDAY(DATE((MID(B42,4,2) + 1996),1,1),2)+(MID(B42,6,2) +0)*7)&lt;VLOOKUP(A42,Input!$A:$C,3,0),"Yes","No")))))),"Not Impacted PID")</f>
        <v/>
      </c>
      <c r="Z42" s="2" t="str">
        <f t="shared" ca="1" si="2"/>
        <v/>
      </c>
      <c r="AA42" s="11"/>
      <c r="AB42" s="11"/>
      <c r="AC42" s="12"/>
      <c r="AD42" s="11"/>
    </row>
    <row r="43" spans="25:30" x14ac:dyDescent="0.35">
      <c r="Y43" s="4" t="str">
        <f>IFERROR(IF(OR(LEFT(A43,5)="MS350",LEFT(A43,4)="MX84",LEFT(A43,4)="1783"),"Unknown",IF(AND(ISBLANK(A43),ISBLANK(B43)),"",IF(ISBLANK(A43),"No PID",IF(ISBLANK(B43),"No SN",IF(OR(ISERR(MID(B43,4,2) + 1996),ISERR(MID(B43,6,2) +0),ISERR(VALUE(Z43)),(Z43&lt;0)),"Check SN",IF(MIN(DATE((MID(B43,4,2) + 1996)+1,1,0),DATE((MID(B43,4,2) + 1996),1,1)-WEEKDAY(DATE((MID(B43,4,2) + 1996),1,1),2)+(MID(B43,6,2) +0)*7)&lt;VLOOKUP(A43,Input!$A:$C,3,0),"Yes","No")))))),"Not Impacted PID")</f>
        <v/>
      </c>
      <c r="Z43" s="2" t="str">
        <f t="shared" ca="1" si="2"/>
        <v/>
      </c>
      <c r="AA43" s="11"/>
      <c r="AB43" s="11"/>
      <c r="AC43" s="12"/>
      <c r="AD43" s="11"/>
    </row>
    <row r="44" spans="25:30" x14ac:dyDescent="0.35">
      <c r="Y44" s="4" t="str">
        <f>IFERROR(IF(OR(LEFT(A44,5)="MS350",LEFT(A44,4)="MX84",LEFT(A44,4)="1783"),"Unknown",IF(AND(ISBLANK(A44),ISBLANK(B44)),"",IF(ISBLANK(A44),"No PID",IF(ISBLANK(B44),"No SN",IF(OR(ISERR(MID(B44,4,2) + 1996),ISERR(MID(B44,6,2) +0),ISERR(VALUE(Z44)),(Z44&lt;0)),"Check SN",IF(MIN(DATE((MID(B44,4,2) + 1996)+1,1,0),DATE((MID(B44,4,2) + 1996),1,1)-WEEKDAY(DATE((MID(B44,4,2) + 1996),1,1),2)+(MID(B44,6,2) +0)*7)&lt;VLOOKUP(A44,Input!$A:$C,3,0),"Yes","No")))))),"Not Impacted PID")</f>
        <v/>
      </c>
      <c r="Z44" s="2" t="str">
        <f t="shared" ca="1" si="2"/>
        <v/>
      </c>
      <c r="AA44" s="11"/>
      <c r="AB44" s="11"/>
      <c r="AC44" s="12"/>
      <c r="AD44" s="11"/>
    </row>
    <row r="45" spans="25:30" x14ac:dyDescent="0.35">
      <c r="Y45" s="4" t="str">
        <f>IFERROR(IF(OR(LEFT(A45,5)="MS350",LEFT(A45,4)="MX84",LEFT(A45,4)="1783"),"Unknown",IF(AND(ISBLANK(A45),ISBLANK(B45)),"",IF(ISBLANK(A45),"No PID",IF(ISBLANK(B45),"No SN",IF(OR(ISERR(MID(B45,4,2) + 1996),ISERR(MID(B45,6,2) +0),ISERR(VALUE(Z45)),(Z45&lt;0)),"Check SN",IF(MIN(DATE((MID(B45,4,2) + 1996)+1,1,0),DATE((MID(B45,4,2) + 1996),1,1)-WEEKDAY(DATE((MID(B45,4,2) + 1996),1,1),2)+(MID(B45,6,2) +0)*7)&lt;VLOOKUP(A45,Input!$A:$C,3,0),"Yes","No")))))),"Not Impacted PID")</f>
        <v/>
      </c>
      <c r="Z45" s="2" t="str">
        <f t="shared" ca="1" si="2"/>
        <v/>
      </c>
      <c r="AA45" s="11"/>
      <c r="AB45" s="11"/>
      <c r="AC45" s="12"/>
      <c r="AD45" s="11"/>
    </row>
    <row r="46" spans="25:30" x14ac:dyDescent="0.35">
      <c r="Y46" s="4" t="str">
        <f>IFERROR(IF(OR(LEFT(A46,5)="MS350",LEFT(A46,4)="MX84",LEFT(A46,4)="1783"),"Unknown",IF(AND(ISBLANK(A46),ISBLANK(B46)),"",IF(ISBLANK(A46),"No PID",IF(ISBLANK(B46),"No SN",IF(OR(ISERR(MID(B46,4,2) + 1996),ISERR(MID(B46,6,2) +0),ISERR(VALUE(Z46)),(Z46&lt;0)),"Check SN",IF(MIN(DATE((MID(B46,4,2) + 1996)+1,1,0),DATE((MID(B46,4,2) + 1996),1,1)-WEEKDAY(DATE((MID(B46,4,2) + 1996),1,1),2)+(MID(B46,6,2) +0)*7)&lt;VLOOKUP(A46,Input!$A:$C,3,0),"Yes","No")))))),"Not Impacted PID")</f>
        <v/>
      </c>
      <c r="Z46" s="2" t="str">
        <f t="shared" ca="1" si="2"/>
        <v/>
      </c>
      <c r="AA46" s="11"/>
      <c r="AB46" s="11"/>
      <c r="AC46" s="12"/>
      <c r="AD46" s="11"/>
    </row>
    <row r="47" spans="25:30" x14ac:dyDescent="0.35">
      <c r="Y47" s="4" t="str">
        <f>IFERROR(IF(OR(LEFT(A47,5)="MS350",LEFT(A47,4)="MX84",LEFT(A47,4)="1783"),"Unknown",IF(AND(ISBLANK(A47),ISBLANK(B47)),"",IF(ISBLANK(A47),"No PID",IF(ISBLANK(B47),"No SN",IF(OR(ISERR(MID(B47,4,2) + 1996),ISERR(MID(B47,6,2) +0),ISERR(VALUE(Z47)),(Z47&lt;0)),"Check SN",IF(MIN(DATE((MID(B47,4,2) + 1996)+1,1,0),DATE((MID(B47,4,2) + 1996),1,1)-WEEKDAY(DATE((MID(B47,4,2) + 1996),1,1),2)+(MID(B47,6,2) +0)*7)&lt;VLOOKUP(A47,Input!$A:$C,3,0),"Yes","No")))))),"Not Impacted PID")</f>
        <v/>
      </c>
      <c r="Z47" s="2" t="str">
        <f t="shared" ca="1" si="2"/>
        <v/>
      </c>
      <c r="AA47" s="11"/>
      <c r="AB47" s="11"/>
      <c r="AC47" s="12"/>
      <c r="AD47" s="11"/>
    </row>
    <row r="48" spans="25:30" x14ac:dyDescent="0.35">
      <c r="Y48" s="4" t="str">
        <f>IFERROR(IF(OR(LEFT(A48,5)="MS350",LEFT(A48,4)="MX84",LEFT(A48,4)="1783"),"Unknown",IF(AND(ISBLANK(A48),ISBLANK(B48)),"",IF(ISBLANK(A48),"No PID",IF(ISBLANK(B48),"No SN",IF(OR(ISERR(MID(B48,4,2) + 1996),ISERR(MID(B48,6,2) +0),ISERR(VALUE(Z48)),(Z48&lt;0)),"Check SN",IF(MIN(DATE((MID(B48,4,2) + 1996)+1,1,0),DATE((MID(B48,4,2) + 1996),1,1)-WEEKDAY(DATE((MID(B48,4,2) + 1996),1,1),2)+(MID(B48,6,2) +0)*7)&lt;VLOOKUP(A48,Input!$A:$C,3,0),"Yes","No")))))),"Not Impacted PID")</f>
        <v/>
      </c>
      <c r="Z48" s="2" t="str">
        <f t="shared" ca="1" si="2"/>
        <v/>
      </c>
      <c r="AA48" s="11"/>
      <c r="AB48" s="11"/>
      <c r="AC48" s="12"/>
      <c r="AD48" s="11"/>
    </row>
    <row r="49" spans="25:30" x14ac:dyDescent="0.35">
      <c r="Y49" s="4" t="str">
        <f>IFERROR(IF(OR(LEFT(A49,5)="MS350",LEFT(A49,4)="MX84",LEFT(A49,4)="1783"),"Unknown",IF(AND(ISBLANK(A49),ISBLANK(B49)),"",IF(ISBLANK(A49),"No PID",IF(ISBLANK(B49),"No SN",IF(OR(ISERR(MID(B49,4,2) + 1996),ISERR(MID(B49,6,2) +0),ISERR(VALUE(Z49)),(Z49&lt;0)),"Check SN",IF(MIN(DATE((MID(B49,4,2) + 1996)+1,1,0),DATE((MID(B49,4,2) + 1996),1,1)-WEEKDAY(DATE((MID(B49,4,2) + 1996),1,1),2)+(MID(B49,6,2) +0)*7)&lt;VLOOKUP(A49,Input!$A:$C,3,0),"Yes","No")))))),"Not Impacted PID")</f>
        <v/>
      </c>
      <c r="Z49" s="2" t="str">
        <f t="shared" ca="1" si="2"/>
        <v/>
      </c>
      <c r="AA49" s="11"/>
      <c r="AB49" s="11"/>
      <c r="AC49" s="12"/>
      <c r="AD49" s="11"/>
    </row>
    <row r="50" spans="25:30" x14ac:dyDescent="0.35">
      <c r="Y50" s="4" t="str">
        <f>IFERROR(IF(OR(LEFT(A50,5)="MS350",LEFT(A50,4)="MX84",LEFT(A50,4)="1783"),"Unknown",IF(AND(ISBLANK(A50),ISBLANK(B50)),"",IF(ISBLANK(A50),"No PID",IF(ISBLANK(B50),"No SN",IF(OR(ISERR(MID(B50,4,2) + 1996),ISERR(MID(B50,6,2) +0),ISERR(VALUE(Z50)),(Z50&lt;0)),"Check SN",IF(MIN(DATE((MID(B50,4,2) + 1996)+1,1,0),DATE((MID(B50,4,2) + 1996),1,1)-WEEKDAY(DATE((MID(B50,4,2) + 1996),1,1),2)+(MID(B50,6,2) +0)*7)&lt;VLOOKUP(A50,Input!$A:$C,3,0),"Yes","No")))))),"Not Impacted PID")</f>
        <v/>
      </c>
      <c r="Z50" s="2" t="str">
        <f t="shared" ca="1" si="2"/>
        <v/>
      </c>
      <c r="AA50" s="11"/>
      <c r="AB50" s="11"/>
      <c r="AC50" s="12"/>
      <c r="AD50" s="11"/>
    </row>
    <row r="51" spans="25:30" x14ac:dyDescent="0.35">
      <c r="Y51" s="4" t="str">
        <f>IFERROR(IF(OR(LEFT(A51,5)="MS350",LEFT(A51,4)="MX84",LEFT(A51,4)="1783"),"Unknown",IF(AND(ISBLANK(A51),ISBLANK(B51)),"",IF(ISBLANK(A51),"No PID",IF(ISBLANK(B51),"No SN",IF(OR(ISERR(MID(B51,4,2) + 1996),ISERR(MID(B51,6,2) +0),ISERR(VALUE(Z51)),(Z51&lt;0)),"Check SN",IF(MIN(DATE((MID(B51,4,2) + 1996)+1,1,0),DATE((MID(B51,4,2) + 1996),1,1)-WEEKDAY(DATE((MID(B51,4,2) + 1996),1,1),2)+(MID(B51,6,2) +0)*7)&lt;VLOOKUP(A51,Input!$A:$C,3,0),"Yes","No")))))),"Not Impacted PID")</f>
        <v/>
      </c>
      <c r="Z51" s="2" t="str">
        <f t="shared" ca="1" si="2"/>
        <v/>
      </c>
      <c r="AA51" s="11"/>
      <c r="AB51" s="11"/>
      <c r="AC51" s="12"/>
      <c r="AD51" s="11"/>
    </row>
    <row r="52" spans="25:30" x14ac:dyDescent="0.35">
      <c r="Y52" s="4" t="str">
        <f>IFERROR(IF(OR(LEFT(A52,5)="MS350",LEFT(A52,4)="MX84",LEFT(A52,4)="1783"),"Unknown",IF(AND(ISBLANK(A52),ISBLANK(B52)),"",IF(ISBLANK(A52),"No PID",IF(ISBLANK(B52),"No SN",IF(OR(ISERR(MID(B52,4,2) + 1996),ISERR(MID(B52,6,2) +0),ISERR(VALUE(Z52)),(Z52&lt;0)),"Check SN",IF(MIN(DATE((MID(B52,4,2) + 1996)+1,1,0),DATE((MID(B52,4,2) + 1996),1,1)-WEEKDAY(DATE((MID(B52,4,2) + 1996),1,1),2)+(MID(B52,6,2) +0)*7)&lt;VLOOKUP(A52,Input!$A:$C,3,0),"Yes","No")))))),"Not Impacted PID")</f>
        <v/>
      </c>
      <c r="Z52" s="2" t="str">
        <f t="shared" ca="1" si="2"/>
        <v/>
      </c>
      <c r="AA52" s="11"/>
      <c r="AB52" s="11"/>
      <c r="AC52" s="12"/>
      <c r="AD52" s="11"/>
    </row>
    <row r="53" spans="25:30" x14ac:dyDescent="0.35">
      <c r="Y53" s="4" t="str">
        <f>IFERROR(IF(OR(LEFT(A53,5)="MS350",LEFT(A53,4)="MX84",LEFT(A53,4)="1783"),"Unknown",IF(AND(ISBLANK(A53),ISBLANK(B53)),"",IF(ISBLANK(A53),"No PID",IF(ISBLANK(B53),"No SN",IF(OR(ISERR(MID(B53,4,2) + 1996),ISERR(MID(B53,6,2) +0),ISERR(VALUE(Z53)),(Z53&lt;0)),"Check SN",IF(MIN(DATE((MID(B53,4,2) + 1996)+1,1,0),DATE((MID(B53,4,2) + 1996),1,1)-WEEKDAY(DATE((MID(B53,4,2) + 1996),1,1),2)+(MID(B53,6,2) +0)*7)&lt;VLOOKUP(A53,Input!$A:$C,3,0),"Yes","No")))))),"Not Impacted PID")</f>
        <v/>
      </c>
      <c r="Z53" s="2" t="str">
        <f t="shared" ca="1" si="2"/>
        <v/>
      </c>
      <c r="AA53" s="11"/>
      <c r="AB53" s="11"/>
      <c r="AC53" s="12"/>
      <c r="AD53" s="11"/>
    </row>
    <row r="54" spans="25:30" x14ac:dyDescent="0.35">
      <c r="Y54" s="4" t="str">
        <f>IFERROR(IF(OR(LEFT(A54,5)="MS350",LEFT(A54,4)="MX84",LEFT(A54,4)="1783"),"Unknown",IF(AND(ISBLANK(A54),ISBLANK(B54)),"",IF(ISBLANK(A54),"No PID",IF(ISBLANK(B54),"No SN",IF(OR(ISERR(MID(B54,4,2) + 1996),ISERR(MID(B54,6,2) +0),ISERR(VALUE(Z54)),(Z54&lt;0)),"Check SN",IF(MIN(DATE((MID(B54,4,2) + 1996)+1,1,0),DATE((MID(B54,4,2) + 1996),1,1)-WEEKDAY(DATE((MID(B54,4,2) + 1996),1,1),2)+(MID(B54,6,2) +0)*7)&lt;VLOOKUP(A54,Input!$A:$C,3,0),"Yes","No")))))),"Not Impacted PID")</f>
        <v/>
      </c>
      <c r="Z54" s="2" t="str">
        <f t="shared" ca="1" si="2"/>
        <v/>
      </c>
      <c r="AA54" s="11"/>
      <c r="AB54" s="11"/>
      <c r="AC54" s="12"/>
      <c r="AD54" s="11"/>
    </row>
    <row r="55" spans="25:30" x14ac:dyDescent="0.35">
      <c r="Y55" s="4" t="str">
        <f>IFERROR(IF(OR(LEFT(A55,5)="MS350",LEFT(A55,4)="MX84",LEFT(A55,4)="1783"),"Unknown",IF(AND(ISBLANK(A55),ISBLANK(B55)),"",IF(ISBLANK(A55),"No PID",IF(ISBLANK(B55),"No SN",IF(OR(ISERR(MID(B55,4,2) + 1996),ISERR(MID(B55,6,2) +0),ISERR(VALUE(Z55)),(Z55&lt;0)),"Check SN",IF(MIN(DATE((MID(B55,4,2) + 1996)+1,1,0),DATE((MID(B55,4,2) + 1996),1,1)-WEEKDAY(DATE((MID(B55,4,2) + 1996),1,1),2)+(MID(B55,6,2) +0)*7)&lt;VLOOKUP(A55,Input!$A:$C,3,0),"Yes","No")))))),"Not Impacted PID")</f>
        <v/>
      </c>
      <c r="Z55" s="2" t="str">
        <f t="shared" ca="1" si="2"/>
        <v/>
      </c>
      <c r="AA55" s="11"/>
      <c r="AB55" s="11"/>
      <c r="AC55" s="12"/>
      <c r="AD55" s="11"/>
    </row>
    <row r="56" spans="25:30" x14ac:dyDescent="0.35">
      <c r="Y56" s="4" t="str">
        <f>IFERROR(IF(OR(LEFT(A56,5)="MS350",LEFT(A56,4)="MX84",LEFT(A56,4)="1783"),"Unknown",IF(AND(ISBLANK(A56),ISBLANK(B56)),"",IF(ISBLANK(A56),"No PID",IF(ISBLANK(B56),"No SN",IF(OR(ISERR(MID(B56,4,2) + 1996),ISERR(MID(B56,6,2) +0),ISERR(VALUE(Z56)),(Z56&lt;0)),"Check SN",IF(MIN(DATE((MID(B56,4,2) + 1996)+1,1,0),DATE((MID(B56,4,2) + 1996),1,1)-WEEKDAY(DATE((MID(B56,4,2) + 1996),1,1),2)+(MID(B56,6,2) +0)*7)&lt;VLOOKUP(A56,Input!$A:$C,3,0),"Yes","No")))))),"Not Impacted PID")</f>
        <v/>
      </c>
      <c r="Z56" s="2" t="str">
        <f t="shared" ca="1" si="2"/>
        <v/>
      </c>
      <c r="AA56" s="11"/>
      <c r="AB56" s="11"/>
      <c r="AC56" s="12"/>
      <c r="AD56" s="11"/>
    </row>
    <row r="57" spans="25:30" x14ac:dyDescent="0.35">
      <c r="Y57" s="4" t="str">
        <f>IFERROR(IF(OR(LEFT(A57,5)="MS350",LEFT(A57,4)="MX84",LEFT(A57,4)="1783"),"Unknown",IF(AND(ISBLANK(A57),ISBLANK(B57)),"",IF(ISBLANK(A57),"No PID",IF(ISBLANK(B57),"No SN",IF(OR(ISERR(MID(B57,4,2) + 1996),ISERR(MID(B57,6,2) +0),ISERR(VALUE(Z57)),(Z57&lt;0)),"Check SN",IF(MIN(DATE((MID(B57,4,2) + 1996)+1,1,0),DATE((MID(B57,4,2) + 1996),1,1)-WEEKDAY(DATE((MID(B57,4,2) + 1996),1,1),2)+(MID(B57,6,2) +0)*7)&lt;VLOOKUP(A57,Input!$A:$C,3,0),"Yes","No")))))),"Not Impacted PID")</f>
        <v/>
      </c>
      <c r="Z57" s="2" t="str">
        <f t="shared" ca="1" si="2"/>
        <v/>
      </c>
      <c r="AA57" s="11"/>
      <c r="AB57" s="11"/>
      <c r="AC57" s="12"/>
      <c r="AD57" s="11"/>
    </row>
    <row r="58" spans="25:30" x14ac:dyDescent="0.35">
      <c r="Y58" s="4" t="str">
        <f>IFERROR(IF(OR(LEFT(A58,5)="MS350",LEFT(A58,4)="MX84",LEFT(A58,4)="1783"),"Unknown",IF(AND(ISBLANK(A58),ISBLANK(B58)),"",IF(ISBLANK(A58),"No PID",IF(ISBLANK(B58),"No SN",IF(OR(ISERR(MID(B58,4,2) + 1996),ISERR(MID(B58,6,2) +0),ISERR(VALUE(Z58)),(Z58&lt;0)),"Check SN",IF(MIN(DATE((MID(B58,4,2) + 1996)+1,1,0),DATE((MID(B58,4,2) + 1996),1,1)-WEEKDAY(DATE((MID(B58,4,2) + 1996),1,1),2)+(MID(B58,6,2) +0)*7)&lt;VLOOKUP(A58,Input!$A:$C,3,0),"Yes","No")))))),"Not Impacted PID")</f>
        <v/>
      </c>
      <c r="Z58" s="2" t="str">
        <f t="shared" ca="1" si="2"/>
        <v/>
      </c>
      <c r="AA58" s="11"/>
      <c r="AB58" s="11"/>
      <c r="AC58" s="12"/>
      <c r="AD58" s="11"/>
    </row>
    <row r="59" spans="25:30" x14ac:dyDescent="0.35">
      <c r="Y59" s="4" t="str">
        <f>IFERROR(IF(OR(LEFT(A59,5)="MS350",LEFT(A59,4)="MX84",LEFT(A59,4)="1783"),"Unknown",IF(AND(ISBLANK(A59),ISBLANK(B59)),"",IF(ISBLANK(A59),"No PID",IF(ISBLANK(B59),"No SN",IF(OR(ISERR(MID(B59,4,2) + 1996),ISERR(MID(B59,6,2) +0),ISERR(VALUE(Z59)),(Z59&lt;0)),"Check SN",IF(MIN(DATE((MID(B59,4,2) + 1996)+1,1,0),DATE((MID(B59,4,2) + 1996),1,1)-WEEKDAY(DATE((MID(B59,4,2) + 1996),1,1),2)+(MID(B59,6,2) +0)*7)&lt;VLOOKUP(A59,Input!$A:$C,3,0),"Yes","No")))))),"Not Impacted PID")</f>
        <v/>
      </c>
      <c r="Z59" s="2" t="str">
        <f t="shared" ca="1" si="2"/>
        <v/>
      </c>
      <c r="AA59" s="11"/>
      <c r="AB59" s="11"/>
      <c r="AC59" s="12"/>
      <c r="AD59" s="11"/>
    </row>
    <row r="60" spans="25:30" x14ac:dyDescent="0.35">
      <c r="Y60" s="4" t="str">
        <f>IFERROR(IF(OR(LEFT(A60,5)="MS350",LEFT(A60,4)="MX84",LEFT(A60,4)="1783"),"Unknown",IF(AND(ISBLANK(A60),ISBLANK(B60)),"",IF(ISBLANK(A60),"No PID",IF(ISBLANK(B60),"No SN",IF(OR(ISERR(MID(B60,4,2) + 1996),ISERR(MID(B60,6,2) +0),ISERR(VALUE(Z60)),(Z60&lt;0)),"Check SN",IF(MIN(DATE((MID(B60,4,2) + 1996)+1,1,0),DATE((MID(B60,4,2) + 1996),1,1)-WEEKDAY(DATE((MID(B60,4,2) + 1996),1,1),2)+(MID(B60,6,2) +0)*7)&lt;VLOOKUP(A60,Input!$A:$C,3,0),"Yes","No")))))),"Not Impacted PID")</f>
        <v/>
      </c>
      <c r="Z60" s="2" t="str">
        <f t="shared" ca="1" si="2"/>
        <v/>
      </c>
      <c r="AA60" s="11"/>
      <c r="AB60" s="11"/>
      <c r="AC60" s="12"/>
      <c r="AD60" s="11"/>
    </row>
    <row r="61" spans="25:30" x14ac:dyDescent="0.35">
      <c r="Y61" s="4" t="str">
        <f>IFERROR(IF(OR(LEFT(A61,5)="MS350",LEFT(A61,4)="MX84",LEFT(A61,4)="1783"),"Unknown",IF(AND(ISBLANK(A61),ISBLANK(B61)),"",IF(ISBLANK(A61),"No PID",IF(ISBLANK(B61),"No SN",IF(OR(ISERR(MID(B61,4,2) + 1996),ISERR(MID(B61,6,2) +0),ISERR(VALUE(Z61)),(Z61&lt;0)),"Check SN",IF(MIN(DATE((MID(B61,4,2) + 1996)+1,1,0),DATE((MID(B61,4,2) + 1996),1,1)-WEEKDAY(DATE((MID(B61,4,2) + 1996),1,1),2)+(MID(B61,6,2) +0)*7)&lt;VLOOKUP(A61,Input!$A:$C,3,0),"Yes","No")))))),"Not Impacted PID")</f>
        <v/>
      </c>
      <c r="Z61" s="2" t="str">
        <f t="shared" ca="1" si="2"/>
        <v/>
      </c>
      <c r="AA61" s="11"/>
      <c r="AB61" s="11"/>
      <c r="AC61" s="12"/>
      <c r="AD61" s="11"/>
    </row>
    <row r="62" spans="25:30" x14ac:dyDescent="0.35">
      <c r="Y62" s="4" t="str">
        <f>IFERROR(IF(OR(LEFT(A62,5)="MS350",LEFT(A62,4)="MX84",LEFT(A62,4)="1783"),"Unknown",IF(AND(ISBLANK(A62),ISBLANK(B62)),"",IF(ISBLANK(A62),"No PID",IF(ISBLANK(B62),"No SN",IF(OR(ISERR(MID(B62,4,2) + 1996),ISERR(MID(B62,6,2) +0),ISERR(VALUE(Z62)),(Z62&lt;0)),"Check SN",IF(MIN(DATE((MID(B62,4,2) + 1996)+1,1,0),DATE((MID(B62,4,2) + 1996),1,1)-WEEKDAY(DATE((MID(B62,4,2) + 1996),1,1),2)+(MID(B62,6,2) +0)*7)&lt;VLOOKUP(A62,Input!$A:$C,3,0),"Yes","No")))))),"Not Impacted PID")</f>
        <v/>
      </c>
      <c r="Z62" s="2" t="str">
        <f t="shared" ca="1" si="2"/>
        <v/>
      </c>
      <c r="AA62" s="11"/>
      <c r="AB62" s="11"/>
      <c r="AC62" s="12"/>
      <c r="AD62" s="11"/>
    </row>
    <row r="63" spans="25:30" x14ac:dyDescent="0.35">
      <c r="Y63" s="4" t="str">
        <f>IFERROR(IF(OR(LEFT(A63,5)="MS350",LEFT(A63,4)="MX84",LEFT(A63,4)="1783"),"Unknown",IF(AND(ISBLANK(A63),ISBLANK(B63)),"",IF(ISBLANK(A63),"No PID",IF(ISBLANK(B63),"No SN",IF(OR(ISERR(MID(B63,4,2) + 1996),ISERR(MID(B63,6,2) +0),ISERR(VALUE(Z63)),(Z63&lt;0)),"Check SN",IF(MIN(DATE((MID(B63,4,2) + 1996)+1,1,0),DATE((MID(B63,4,2) + 1996),1,1)-WEEKDAY(DATE((MID(B63,4,2) + 1996),1,1),2)+(MID(B63,6,2) +0)*7)&lt;VLOOKUP(A63,Input!$A:$C,3,0),"Yes","No")))))),"Not Impacted PID")</f>
        <v/>
      </c>
      <c r="Z63" s="2" t="str">
        <f t="shared" ca="1" si="2"/>
        <v/>
      </c>
      <c r="AA63" s="11"/>
      <c r="AB63" s="11"/>
      <c r="AC63" s="12"/>
      <c r="AD63" s="11"/>
    </row>
    <row r="64" spans="25:30" x14ac:dyDescent="0.35">
      <c r="Y64" s="4" t="str">
        <f>IFERROR(IF(OR(LEFT(A64,5)="MS350",LEFT(A64,4)="MX84",LEFT(A64,4)="1783"),"Unknown",IF(AND(ISBLANK(A64),ISBLANK(B64)),"",IF(ISBLANK(A64),"No PID",IF(ISBLANK(B64),"No SN",IF(OR(ISERR(MID(B64,4,2) + 1996),ISERR(MID(B64,6,2) +0),ISERR(VALUE(Z64)),(Z64&lt;0)),"Check SN",IF(MIN(DATE((MID(B64,4,2) + 1996)+1,1,0),DATE((MID(B64,4,2) + 1996),1,1)-WEEKDAY(DATE((MID(B64,4,2) + 1996),1,1),2)+(MID(B64,6,2) +0)*7)&lt;VLOOKUP(A64,Input!$A:$C,3,0),"Yes","No")))))),"Not Impacted PID")</f>
        <v/>
      </c>
      <c r="Z64" s="2" t="str">
        <f t="shared" ca="1" si="2"/>
        <v/>
      </c>
      <c r="AA64" s="11"/>
      <c r="AB64" s="11"/>
      <c r="AC64" s="12"/>
      <c r="AD64" s="11"/>
    </row>
    <row r="65" spans="25:30" x14ac:dyDescent="0.35">
      <c r="Y65" s="4" t="str">
        <f>IFERROR(IF(OR(LEFT(A65,5)="MS350",LEFT(A65,4)="MX84",LEFT(A65,4)="1783"),"Unknown",IF(AND(ISBLANK(A65),ISBLANK(B65)),"",IF(ISBLANK(A65),"No PID",IF(ISBLANK(B65),"No SN",IF(OR(ISERR(MID(B65,4,2) + 1996),ISERR(MID(B65,6,2) +0),ISERR(VALUE(Z65)),(Z65&lt;0)),"Check SN",IF(MIN(DATE((MID(B65,4,2) + 1996)+1,1,0),DATE((MID(B65,4,2) + 1996),1,1)-WEEKDAY(DATE((MID(B65,4,2) + 1996),1,1),2)+(MID(B65,6,2) +0)*7)&lt;VLOOKUP(A65,Input!$A:$C,3,0),"Yes","No")))))),"Not Impacted PID")</f>
        <v/>
      </c>
      <c r="Z65" s="2" t="str">
        <f t="shared" ca="1" si="2"/>
        <v/>
      </c>
      <c r="AA65" s="11"/>
      <c r="AB65" s="11"/>
      <c r="AC65" s="12"/>
      <c r="AD65" s="11"/>
    </row>
    <row r="66" spans="25:30" x14ac:dyDescent="0.35">
      <c r="Y66" s="4" t="str">
        <f>IFERROR(IF(OR(LEFT(A66,5)="MS350",LEFT(A66,4)="MX84",LEFT(A66,4)="1783"),"Unknown",IF(AND(ISBLANK(A66),ISBLANK(B66)),"",IF(ISBLANK(A66),"No PID",IF(ISBLANK(B66),"No SN",IF(OR(ISERR(MID(B66,4,2) + 1996),ISERR(MID(B66,6,2) +0),ISERR(VALUE(Z66)),(Z66&lt;0)),"Check SN",IF(MIN(DATE((MID(B66,4,2) + 1996)+1,1,0),DATE((MID(B66,4,2) + 1996),1,1)-WEEKDAY(DATE((MID(B66,4,2) + 1996),1,1),2)+(MID(B66,6,2) +0)*7)&lt;VLOOKUP(A66,Input!$A:$C,3,0),"Yes","No")))))),"Not Impacted PID")</f>
        <v/>
      </c>
      <c r="Z66" s="2" t="str">
        <f t="shared" ca="1" si="2"/>
        <v/>
      </c>
      <c r="AA66" s="11"/>
      <c r="AB66" s="11"/>
      <c r="AC66" s="12"/>
      <c r="AD66" s="11"/>
    </row>
    <row r="67" spans="25:30" x14ac:dyDescent="0.35">
      <c r="Y67" s="4" t="str">
        <f>IFERROR(IF(OR(LEFT(A67,5)="MS350",LEFT(A67,4)="MX84",LEFT(A67,4)="1783"),"Unknown",IF(AND(ISBLANK(A67),ISBLANK(B67)),"",IF(ISBLANK(A67),"No PID",IF(ISBLANK(B67),"No SN",IF(OR(ISERR(MID(B67,4,2) + 1996),ISERR(MID(B67,6,2) +0),ISERR(VALUE(Z67)),(Z67&lt;0)),"Check SN",IF(MIN(DATE((MID(B67,4,2) + 1996)+1,1,0),DATE((MID(B67,4,2) + 1996),1,1)-WEEKDAY(DATE((MID(B67,4,2) + 1996),1,1),2)+(MID(B67,6,2) +0)*7)&lt;VLOOKUP(A67,Input!$A:$C,3,0),"Yes","No")))))),"Not Impacted PID")</f>
        <v/>
      </c>
      <c r="Z67" s="2" t="str">
        <f t="shared" ca="1" si="2"/>
        <v/>
      </c>
      <c r="AA67" s="11"/>
      <c r="AB67" s="11"/>
      <c r="AC67" s="12"/>
      <c r="AD67" s="11"/>
    </row>
    <row r="68" spans="25:30" x14ac:dyDescent="0.35">
      <c r="Y68" s="4" t="str">
        <f>IFERROR(IF(OR(LEFT(A68,5)="MS350",LEFT(A68,4)="MX84",LEFT(A68,4)="1783"),"Unknown",IF(AND(ISBLANK(A68),ISBLANK(B68)),"",IF(ISBLANK(A68),"No PID",IF(ISBLANK(B68),"No SN",IF(OR(ISERR(MID(B68,4,2) + 1996),ISERR(MID(B68,6,2) +0),ISERR(VALUE(Z68)),(Z68&lt;0)),"Check SN",IF(MIN(DATE((MID(B68,4,2) + 1996)+1,1,0),DATE((MID(B68,4,2) + 1996),1,1)-WEEKDAY(DATE((MID(B68,4,2) + 1996),1,1),2)+(MID(B68,6,2) +0)*7)&lt;VLOOKUP(A68,Input!$A:$C,3,0),"Yes","No")))))),"Not Impacted PID")</f>
        <v/>
      </c>
      <c r="Z68" s="2" t="str">
        <f t="shared" ca="1" si="2"/>
        <v/>
      </c>
      <c r="AA68" s="11"/>
      <c r="AB68" s="11"/>
      <c r="AC68" s="12"/>
      <c r="AD68" s="11"/>
    </row>
    <row r="69" spans="25:30" x14ac:dyDescent="0.35">
      <c r="Y69" s="4" t="str">
        <f>IFERROR(IF(OR(LEFT(A69,5)="MS350",LEFT(A69,4)="MX84",LEFT(A69,4)="1783"),"Unknown",IF(AND(ISBLANK(A69),ISBLANK(B69)),"",IF(ISBLANK(A69),"No PID",IF(ISBLANK(B69),"No SN",IF(OR(ISERR(MID(B69,4,2) + 1996),ISERR(MID(B69,6,2) +0),ISERR(VALUE(Z69)),(Z69&lt;0)),"Check SN",IF(MIN(DATE((MID(B69,4,2) + 1996)+1,1,0),DATE((MID(B69,4,2) + 1996),1,1)-WEEKDAY(DATE((MID(B69,4,2) + 1996),1,1),2)+(MID(B69,6,2) +0)*7)&lt;VLOOKUP(A69,Input!$A:$C,3,0),"Yes","No")))))),"Not Impacted PID")</f>
        <v/>
      </c>
      <c r="Z69" s="2" t="str">
        <f t="shared" ca="1" si="2"/>
        <v/>
      </c>
      <c r="AA69" s="11"/>
      <c r="AB69" s="11"/>
      <c r="AC69" s="12"/>
      <c r="AD69" s="11"/>
    </row>
    <row r="70" spans="25:30" x14ac:dyDescent="0.35">
      <c r="Y70" s="4" t="str">
        <f>IFERROR(IF(OR(LEFT(A70,5)="MS350",LEFT(A70,4)="MX84",LEFT(A70,4)="1783"),"Unknown",IF(AND(ISBLANK(A70),ISBLANK(B70)),"",IF(ISBLANK(A70),"No PID",IF(ISBLANK(B70),"No SN",IF(OR(ISERR(MID(B70,4,2) + 1996),ISERR(MID(B70,6,2) +0),ISERR(VALUE(Z70)),(Z70&lt;0)),"Check SN",IF(MIN(DATE((MID(B70,4,2) + 1996)+1,1,0),DATE((MID(B70,4,2) + 1996),1,1)-WEEKDAY(DATE((MID(B70,4,2) + 1996),1,1),2)+(MID(B70,6,2) +0)*7)&lt;VLOOKUP(A70,Input!$A:$C,3,0),"Yes","No")))))),"Not Impacted PID")</f>
        <v/>
      </c>
      <c r="Z70" s="2" t="str">
        <f t="shared" ca="1" si="2"/>
        <v/>
      </c>
      <c r="AA70" s="11"/>
      <c r="AB70" s="11"/>
      <c r="AC70" s="12"/>
      <c r="AD70" s="11"/>
    </row>
    <row r="71" spans="25:30" x14ac:dyDescent="0.35">
      <c r="Y71" s="4" t="str">
        <f>IFERROR(IF(OR(LEFT(A71,5)="MS350",LEFT(A71,4)="MX84",LEFT(A71,4)="1783"),"Unknown",IF(AND(ISBLANK(A71),ISBLANK(B71)),"",IF(ISBLANK(A71),"No PID",IF(ISBLANK(B71),"No SN",IF(OR(ISERR(MID(B71,4,2) + 1996),ISERR(MID(B71,6,2) +0),ISERR(VALUE(Z71)),(Z71&lt;0)),"Check SN",IF(MIN(DATE((MID(B71,4,2) + 1996)+1,1,0),DATE((MID(B71,4,2) + 1996),1,1)-WEEKDAY(DATE((MID(B71,4,2) + 1996),1,1),2)+(MID(B71,6,2) +0)*7)&lt;VLOOKUP(A71,Input!$A:$C,3,0),"Yes","No")))))),"Not Impacted PID")</f>
        <v/>
      </c>
      <c r="Z71" s="2" t="str">
        <f t="shared" ca="1" si="2"/>
        <v/>
      </c>
      <c r="AA71" s="11"/>
      <c r="AB71" s="11"/>
      <c r="AC71" s="12"/>
      <c r="AD71" s="11"/>
    </row>
    <row r="72" spans="25:30" x14ac:dyDescent="0.35">
      <c r="Y72" s="4" t="str">
        <f>IFERROR(IF(OR(LEFT(A72,5)="MS350",LEFT(A72,4)="MX84",LEFT(A72,4)="1783"),"Unknown",IF(AND(ISBLANK(A72),ISBLANK(B72)),"",IF(ISBLANK(A72),"No PID",IF(ISBLANK(B72),"No SN",IF(OR(ISERR(MID(B72,4,2) + 1996),ISERR(MID(B72,6,2) +0),ISERR(VALUE(Z72)),(Z72&lt;0)),"Check SN",IF(MIN(DATE((MID(B72,4,2) + 1996)+1,1,0),DATE((MID(B72,4,2) + 1996),1,1)-WEEKDAY(DATE((MID(B72,4,2) + 1996),1,1),2)+(MID(B72,6,2) +0)*7)&lt;VLOOKUP(A72,Input!$A:$C,3,0),"Yes","No")))))),"Not Impacted PID")</f>
        <v/>
      </c>
      <c r="Z72" s="2" t="str">
        <f t="shared" ca="1" si="2"/>
        <v/>
      </c>
      <c r="AA72" s="11"/>
      <c r="AB72" s="11"/>
      <c r="AC72" s="12"/>
      <c r="AD72" s="11"/>
    </row>
    <row r="73" spans="25:30" x14ac:dyDescent="0.35">
      <c r="Y73" s="4" t="str">
        <f>IFERROR(IF(OR(LEFT(A73,5)="MS350",LEFT(A73,4)="MX84",LEFT(A73,4)="1783"),"Unknown",IF(AND(ISBLANK(A73),ISBLANK(B73)),"",IF(ISBLANK(A73),"No PID",IF(ISBLANK(B73),"No SN",IF(OR(ISERR(MID(B73,4,2) + 1996),ISERR(MID(B73,6,2) +0),ISERR(VALUE(Z73)),(Z73&lt;0)),"Check SN",IF(MIN(DATE((MID(B73,4,2) + 1996)+1,1,0),DATE((MID(B73,4,2) + 1996),1,1)-WEEKDAY(DATE((MID(B73,4,2) + 1996),1,1),2)+(MID(B73,6,2) +0)*7)&lt;VLOOKUP(A73,Input!$A:$C,3,0),"Yes","No")))))),"Not Impacted PID")</f>
        <v/>
      </c>
      <c r="Z73" s="2" t="str">
        <f t="shared" ca="1" si="2"/>
        <v/>
      </c>
      <c r="AA73" s="11"/>
      <c r="AB73" s="11"/>
      <c r="AC73" s="12"/>
      <c r="AD73" s="11"/>
    </row>
    <row r="74" spans="25:30" x14ac:dyDescent="0.35">
      <c r="Y74" s="4" t="str">
        <f>IFERROR(IF(OR(LEFT(A74,5)="MS350",LEFT(A74,4)="MX84",LEFT(A74,4)="1783"),"Unknown",IF(AND(ISBLANK(A74),ISBLANK(B74)),"",IF(ISBLANK(A74),"No PID",IF(ISBLANK(B74),"No SN",IF(OR(ISERR(MID(B74,4,2) + 1996),ISERR(MID(B74,6,2) +0),ISERR(VALUE(Z74)),(Z74&lt;0)),"Check SN",IF(MIN(DATE((MID(B74,4,2) + 1996)+1,1,0),DATE((MID(B74,4,2) + 1996),1,1)-WEEKDAY(DATE((MID(B74,4,2) + 1996),1,1),2)+(MID(B74,6,2) +0)*7)&lt;VLOOKUP(A74,Input!$A:$C,3,0),"Yes","No")))))),"Not Impacted PID")</f>
        <v/>
      </c>
      <c r="Z74" s="2" t="str">
        <f t="shared" ca="1" si="2"/>
        <v/>
      </c>
      <c r="AA74" s="11"/>
      <c r="AB74" s="11"/>
      <c r="AC74" s="12"/>
      <c r="AD74" s="11"/>
    </row>
    <row r="75" spans="25:30" x14ac:dyDescent="0.35">
      <c r="Y75" s="4" t="str">
        <f>IFERROR(IF(OR(LEFT(A75,5)="MS350",LEFT(A75,4)="MX84",LEFT(A75,4)="1783"),"Unknown",IF(AND(ISBLANK(A75),ISBLANK(B75)),"",IF(ISBLANK(A75),"No PID",IF(ISBLANK(B75),"No SN",IF(OR(ISERR(MID(B75,4,2) + 1996),ISERR(MID(B75,6,2) +0),ISERR(VALUE(Z75)),(Z75&lt;0)),"Check SN",IF(MIN(DATE((MID(B75,4,2) + 1996)+1,1,0),DATE((MID(B75,4,2) + 1996),1,1)-WEEKDAY(DATE((MID(B75,4,2) + 1996),1,1),2)+(MID(B75,6,2) +0)*7)&lt;VLOOKUP(A75,Input!$A:$C,3,0),"Yes","No")))))),"Not Impacted PID")</f>
        <v/>
      </c>
      <c r="Z75" s="2" t="str">
        <f t="shared" ca="1" si="2"/>
        <v/>
      </c>
      <c r="AA75" s="11"/>
      <c r="AB75" s="11"/>
      <c r="AC75" s="12"/>
      <c r="AD75" s="11"/>
    </row>
    <row r="76" spans="25:30" x14ac:dyDescent="0.35">
      <c r="Y76" s="4" t="str">
        <f>IFERROR(IF(OR(LEFT(A76,5)="MS350",LEFT(A76,4)="MX84",LEFT(A76,4)="1783"),"Unknown",IF(AND(ISBLANK(A76),ISBLANK(B76)),"",IF(ISBLANK(A76),"No PID",IF(ISBLANK(B76),"No SN",IF(OR(ISERR(MID(B76,4,2) + 1996),ISERR(MID(B76,6,2) +0),ISERR(VALUE(Z76)),(Z76&lt;0)),"Check SN",IF(MIN(DATE((MID(B76,4,2) + 1996)+1,1,0),DATE((MID(B76,4,2) + 1996),1,1)-WEEKDAY(DATE((MID(B76,4,2) + 1996),1,1),2)+(MID(B76,6,2) +0)*7)&lt;VLOOKUP(A76,Input!$A:$C,3,0),"Yes","No")))))),"Not Impacted PID")</f>
        <v/>
      </c>
      <c r="Z76" s="2" t="str">
        <f t="shared" ca="1" si="2"/>
        <v/>
      </c>
      <c r="AA76" s="11"/>
      <c r="AB76" s="11"/>
      <c r="AC76" s="12"/>
      <c r="AD76" s="11"/>
    </row>
    <row r="77" spans="25:30" x14ac:dyDescent="0.35">
      <c r="Y77" s="4" t="str">
        <f>IFERROR(IF(OR(LEFT(A77,5)="MS350",LEFT(A77,4)="MX84",LEFT(A77,4)="1783"),"Unknown",IF(AND(ISBLANK(A77),ISBLANK(B77)),"",IF(ISBLANK(A77),"No PID",IF(ISBLANK(B77),"No SN",IF(OR(ISERR(MID(B77,4,2) + 1996),ISERR(MID(B77,6,2) +0),ISERR(VALUE(Z77)),(Z77&lt;0)),"Check SN",IF(MIN(DATE((MID(B77,4,2) + 1996)+1,1,0),DATE((MID(B77,4,2) + 1996),1,1)-WEEKDAY(DATE((MID(B77,4,2) + 1996),1,1),2)+(MID(B77,6,2) +0)*7)&lt;VLOOKUP(A77,Input!$A:$C,3,0),"Yes","No")))))),"Not Impacted PID")</f>
        <v/>
      </c>
      <c r="Z77" s="2" t="str">
        <f t="shared" ca="1" si="2"/>
        <v/>
      </c>
      <c r="AA77" s="11"/>
      <c r="AB77" s="11"/>
      <c r="AC77" s="12"/>
      <c r="AD77" s="11"/>
    </row>
    <row r="78" spans="25:30" x14ac:dyDescent="0.35">
      <c r="Y78" s="4" t="str">
        <f>IFERROR(IF(OR(LEFT(A78,5)="MS350",LEFT(A78,4)="MX84",LEFT(A78,4)="1783"),"Unknown",IF(AND(ISBLANK(A78),ISBLANK(B78)),"",IF(ISBLANK(A78),"No PID",IF(ISBLANK(B78),"No SN",IF(OR(ISERR(MID(B78,4,2) + 1996),ISERR(MID(B78,6,2) +0),ISERR(VALUE(Z78)),(Z78&lt;0)),"Check SN",IF(MIN(DATE((MID(B78,4,2) + 1996)+1,1,0),DATE((MID(B78,4,2) + 1996),1,1)-WEEKDAY(DATE((MID(B78,4,2) + 1996),1,1),2)+(MID(B78,6,2) +0)*7)&lt;VLOOKUP(A78,Input!$A:$C,3,0),"Yes","No")))))),"Not Impacted PID")</f>
        <v/>
      </c>
      <c r="Z78" s="2" t="str">
        <f t="shared" ca="1" si="2"/>
        <v/>
      </c>
      <c r="AA78" s="11"/>
      <c r="AB78" s="11"/>
      <c r="AC78" s="12"/>
      <c r="AD78" s="11"/>
    </row>
    <row r="79" spans="25:30" x14ac:dyDescent="0.35">
      <c r="Y79" s="4" t="str">
        <f>IFERROR(IF(OR(LEFT(A79,5)="MS350",LEFT(A79,4)="MX84",LEFT(A79,4)="1783"),"Unknown",IF(AND(ISBLANK(A79),ISBLANK(B79)),"",IF(ISBLANK(A79),"No PID",IF(ISBLANK(B79),"No SN",IF(OR(ISERR(MID(B79,4,2) + 1996),ISERR(MID(B79,6,2) +0),ISERR(VALUE(Z79)),(Z79&lt;0)),"Check SN",IF(MIN(DATE((MID(B79,4,2) + 1996)+1,1,0),DATE((MID(B79,4,2) + 1996),1,1)-WEEKDAY(DATE((MID(B79,4,2) + 1996),1,1),2)+(MID(B79,6,2) +0)*7)&lt;VLOOKUP(A79,Input!$A:$C,3,0),"Yes","No")))))),"Not Impacted PID")</f>
        <v/>
      </c>
      <c r="Z79" s="2" t="str">
        <f t="shared" ca="1" si="2"/>
        <v/>
      </c>
      <c r="AA79" s="11"/>
      <c r="AB79" s="11"/>
      <c r="AC79" s="12"/>
      <c r="AD79" s="11"/>
    </row>
    <row r="80" spans="25:30" x14ac:dyDescent="0.35">
      <c r="Y80" s="4" t="str">
        <f>IFERROR(IF(OR(LEFT(A80,5)="MS350",LEFT(A80,4)="MX84",LEFT(A80,4)="1783"),"Unknown",IF(AND(ISBLANK(A80),ISBLANK(B80)),"",IF(ISBLANK(A80),"No PID",IF(ISBLANK(B80),"No SN",IF(OR(ISERR(MID(B80,4,2) + 1996),ISERR(MID(B80,6,2) +0),ISERR(VALUE(Z80)),(Z80&lt;0)),"Check SN",IF(MIN(DATE((MID(B80,4,2) + 1996)+1,1,0),DATE((MID(B80,4,2) + 1996),1,1)-WEEKDAY(DATE((MID(B80,4,2) + 1996),1,1),2)+(MID(B80,6,2) +0)*7)&lt;VLOOKUP(A80,Input!$A:$C,3,0),"Yes","No")))))),"Not Impacted PID")</f>
        <v/>
      </c>
      <c r="Z80" s="2" t="str">
        <f t="shared" ca="1" si="2"/>
        <v/>
      </c>
      <c r="AA80" s="11"/>
      <c r="AB80" s="11"/>
      <c r="AC80" s="12"/>
      <c r="AD80" s="11"/>
    </row>
    <row r="81" spans="25:30" x14ac:dyDescent="0.35">
      <c r="Y81" s="4" t="str">
        <f>IFERROR(IF(OR(LEFT(A81,5)="MS350",LEFT(A81,4)="MX84",LEFT(A81,4)="1783"),"Unknown",IF(AND(ISBLANK(A81),ISBLANK(B81)),"",IF(ISBLANK(A81),"No PID",IF(ISBLANK(B81),"No SN",IF(OR(ISERR(MID(B81,4,2) + 1996),ISERR(MID(B81,6,2) +0),ISERR(VALUE(Z81)),(Z81&lt;0)),"Check SN",IF(MIN(DATE((MID(B81,4,2) + 1996)+1,1,0),DATE((MID(B81,4,2) + 1996),1,1)-WEEKDAY(DATE((MID(B81,4,2) + 1996),1,1),2)+(MID(B81,6,2) +0)*7)&lt;VLOOKUP(A81,Input!$A:$C,3,0),"Yes","No")))))),"Not Impacted PID")</f>
        <v/>
      </c>
      <c r="Z81" s="2" t="str">
        <f t="shared" ca="1" si="2"/>
        <v/>
      </c>
      <c r="AA81" s="11"/>
      <c r="AB81" s="11"/>
      <c r="AC81" s="12"/>
      <c r="AD81" s="11"/>
    </row>
    <row r="82" spans="25:30" x14ac:dyDescent="0.35">
      <c r="Y82" s="4" t="str">
        <f>IFERROR(IF(OR(LEFT(A82,5)="MS350",LEFT(A82,4)="MX84",LEFT(A82,4)="1783"),"Unknown",IF(AND(ISBLANK(A82),ISBLANK(B82)),"",IF(ISBLANK(A82),"No PID",IF(ISBLANK(B82),"No SN",IF(OR(ISERR(MID(B82,4,2) + 1996),ISERR(MID(B82,6,2) +0),ISERR(VALUE(Z82)),(Z82&lt;0)),"Check SN",IF(MIN(DATE((MID(B82,4,2) + 1996)+1,1,0),DATE((MID(B82,4,2) + 1996),1,1)-WEEKDAY(DATE((MID(B82,4,2) + 1996),1,1),2)+(MID(B82,6,2) +0)*7)&lt;VLOOKUP(A82,Input!$A:$C,3,0),"Yes","No")))))),"Not Impacted PID")</f>
        <v/>
      </c>
      <c r="Z82" s="2" t="str">
        <f t="shared" ca="1" si="2"/>
        <v/>
      </c>
      <c r="AA82" s="11"/>
      <c r="AB82" s="11"/>
      <c r="AC82" s="12"/>
      <c r="AD82" s="11"/>
    </row>
    <row r="83" spans="25:30" x14ac:dyDescent="0.35">
      <c r="Y83" s="4" t="str">
        <f>IFERROR(IF(OR(LEFT(A83,5)="MS350",LEFT(A83,4)="MX84",LEFT(A83,4)="1783"),"Unknown",IF(AND(ISBLANK(A83),ISBLANK(B83)),"",IF(ISBLANK(A83),"No PID",IF(ISBLANK(B83),"No SN",IF(OR(ISERR(MID(B83,4,2) + 1996),ISERR(MID(B83,6,2) +0),ISERR(VALUE(Z83)),(Z83&lt;0)),"Check SN",IF(MIN(DATE((MID(B83,4,2) + 1996)+1,1,0),DATE((MID(B83,4,2) + 1996),1,1)-WEEKDAY(DATE((MID(B83,4,2) + 1996),1,1),2)+(MID(B83,6,2) +0)*7)&lt;VLOOKUP(A83,Input!$A:$C,3,0),"Yes","No")))))),"Not Impacted PID")</f>
        <v/>
      </c>
      <c r="Z83" s="2" t="str">
        <f t="shared" ca="1" si="2"/>
        <v/>
      </c>
      <c r="AA83" s="11"/>
      <c r="AB83" s="11"/>
      <c r="AC83" s="12"/>
      <c r="AD83" s="11"/>
    </row>
    <row r="84" spans="25:30" x14ac:dyDescent="0.35">
      <c r="Y84" s="4" t="str">
        <f>IFERROR(IF(OR(LEFT(A84,5)="MS350",LEFT(A84,4)="MX84",LEFT(A84,4)="1783"),"Unknown",IF(AND(ISBLANK(A84),ISBLANK(B84)),"",IF(ISBLANK(A84),"No PID",IF(ISBLANK(B84),"No SN",IF(OR(ISERR(MID(B84,4,2) + 1996),ISERR(MID(B84,6,2) +0),ISERR(VALUE(Z84)),(Z84&lt;0)),"Check SN",IF(MIN(DATE((MID(B84,4,2) + 1996)+1,1,0),DATE((MID(B84,4,2) + 1996),1,1)-WEEKDAY(DATE((MID(B84,4,2) + 1996),1,1),2)+(MID(B84,6,2) +0)*7)&lt;VLOOKUP(A84,Input!$A:$C,3,0),"Yes","No")))))),"Not Impacted PID")</f>
        <v/>
      </c>
      <c r="Z84" s="2" t="str">
        <f t="shared" ca="1" si="2"/>
        <v/>
      </c>
      <c r="AA84" s="11"/>
      <c r="AB84" s="11"/>
      <c r="AC84" s="12"/>
      <c r="AD84" s="11"/>
    </row>
    <row r="85" spans="25:30" x14ac:dyDescent="0.35">
      <c r="Y85" s="4" t="str">
        <f>IFERROR(IF(OR(LEFT(A85,5)="MS350",LEFT(A85,4)="MX84",LEFT(A85,4)="1783"),"Unknown",IF(AND(ISBLANK(A85),ISBLANK(B85)),"",IF(ISBLANK(A85),"No PID",IF(ISBLANK(B85),"No SN",IF(OR(ISERR(MID(B85,4,2) + 1996),ISERR(MID(B85,6,2) +0),ISERR(VALUE(Z85)),(Z85&lt;0)),"Check SN",IF(MIN(DATE((MID(B85,4,2) + 1996)+1,1,0),DATE((MID(B85,4,2) + 1996),1,1)-WEEKDAY(DATE((MID(B85,4,2) + 1996),1,1),2)+(MID(B85,6,2) +0)*7)&lt;VLOOKUP(A85,Input!$A:$C,3,0),"Yes","No")))))),"Not Impacted PID")</f>
        <v/>
      </c>
      <c r="Z85" s="2" t="str">
        <f t="shared" ca="1" si="2"/>
        <v/>
      </c>
      <c r="AA85" s="11"/>
      <c r="AB85" s="11"/>
      <c r="AC85" s="12"/>
      <c r="AD85" s="11"/>
    </row>
    <row r="86" spans="25:30" x14ac:dyDescent="0.35">
      <c r="Y86" s="4" t="str">
        <f>IFERROR(IF(OR(LEFT(A86,5)="MS350",LEFT(A86,4)="MX84",LEFT(A86,4)="1783"),"Unknown",IF(AND(ISBLANK(A86),ISBLANK(B86)),"",IF(ISBLANK(A86),"No PID",IF(ISBLANK(B86),"No SN",IF(OR(ISERR(MID(B86,4,2) + 1996),ISERR(MID(B86,6,2) +0),ISERR(VALUE(Z86)),(Z86&lt;0)),"Check SN",IF(MIN(DATE((MID(B86,4,2) + 1996)+1,1,0),DATE((MID(B86,4,2) + 1996),1,1)-WEEKDAY(DATE((MID(B86,4,2) + 1996),1,1),2)+(MID(B86,6,2) +0)*7)&lt;VLOOKUP(A86,Input!$A:$C,3,0),"Yes","No")))))),"Not Impacted PID")</f>
        <v/>
      </c>
      <c r="Z86" s="2" t="str">
        <f t="shared" ca="1" si="2"/>
        <v/>
      </c>
      <c r="AA86" s="11"/>
      <c r="AB86" s="11"/>
      <c r="AC86" s="12"/>
      <c r="AD86" s="11"/>
    </row>
    <row r="87" spans="25:30" x14ac:dyDescent="0.35">
      <c r="Y87" s="4" t="str">
        <f>IFERROR(IF(OR(LEFT(A87,5)="MS350",LEFT(A87,4)="MX84",LEFT(A87,4)="1783"),"Unknown",IF(AND(ISBLANK(A87),ISBLANK(B87)),"",IF(ISBLANK(A87),"No PID",IF(ISBLANK(B87),"No SN",IF(OR(ISERR(MID(B87,4,2) + 1996),ISERR(MID(B87,6,2) +0),ISERR(VALUE(Z87)),(Z87&lt;0)),"Check SN",IF(MIN(DATE((MID(B87,4,2) + 1996)+1,1,0),DATE((MID(B87,4,2) + 1996),1,1)-WEEKDAY(DATE((MID(B87,4,2) + 1996),1,1),2)+(MID(B87,6,2) +0)*7)&lt;VLOOKUP(A87,Input!$A:$C,3,0),"Yes","No")))))),"Not Impacted PID")</f>
        <v/>
      </c>
      <c r="Z87" s="2" t="str">
        <f t="shared" ref="Z87:Z150" ca="1" si="3">IFERROR(IF(OR(LEFT(A87,5)="MS350",LEFT(A87,4)="MX84",LEFT(A87,4)="1783"),"",IF((MID(B87,6,2) +0)&lt;=53,IF(ROUNDUP((TODAY()-MIN(DATE((MID(B87,4,2) + 1996)+1,1,0),DATE((MID(B87,4,2) + 1996),1,1)-WEEKDAY(DATE((MID(B87,4,2) + 1996),1,1),2)+(MID(B87,6,2) +0)*7))/(365/12),0)&gt;0,ROUND((TODAY()-MIN(DATE((MID(B87,4,2) + 1996)+1,1,0),DATE((MID(B87,4,2) + 1996),1,1)-WEEKDAY(DATE((MID(B87,4,2) + 1996),1,1),2)+(MID(B87,6,2) +0)*7))/(365/12),0),""),"")),"")</f>
        <v/>
      </c>
      <c r="AA87" s="11"/>
      <c r="AB87" s="11"/>
      <c r="AC87" s="12"/>
      <c r="AD87" s="11"/>
    </row>
    <row r="88" spans="25:30" x14ac:dyDescent="0.35">
      <c r="Y88" s="4" t="str">
        <f>IFERROR(IF(OR(LEFT(A88,5)="MS350",LEFT(A88,4)="MX84",LEFT(A88,4)="1783"),"Unknown",IF(AND(ISBLANK(A88),ISBLANK(B88)),"",IF(ISBLANK(A88),"No PID",IF(ISBLANK(B88),"No SN",IF(OR(ISERR(MID(B88,4,2) + 1996),ISERR(MID(B88,6,2) +0),ISERR(VALUE(Z88)),(Z88&lt;0)),"Check SN",IF(MIN(DATE((MID(B88,4,2) + 1996)+1,1,0),DATE((MID(B88,4,2) + 1996),1,1)-WEEKDAY(DATE((MID(B88,4,2) + 1996),1,1),2)+(MID(B88,6,2) +0)*7)&lt;VLOOKUP(A88,Input!$A:$C,3,0),"Yes","No")))))),"Not Impacted PID")</f>
        <v/>
      </c>
      <c r="Z88" s="2" t="str">
        <f t="shared" ca="1" si="3"/>
        <v/>
      </c>
      <c r="AA88" s="11"/>
      <c r="AB88" s="11"/>
      <c r="AC88" s="12"/>
      <c r="AD88" s="11"/>
    </row>
    <row r="89" spans="25:30" x14ac:dyDescent="0.35">
      <c r="Y89" s="4" t="str">
        <f>IFERROR(IF(OR(LEFT(A89,5)="MS350",LEFT(A89,4)="MX84",LEFT(A89,4)="1783"),"Unknown",IF(AND(ISBLANK(A89),ISBLANK(B89)),"",IF(ISBLANK(A89),"No PID",IF(ISBLANK(B89),"No SN",IF(OR(ISERR(MID(B89,4,2) + 1996),ISERR(MID(B89,6,2) +0),ISERR(VALUE(Z89)),(Z89&lt;0)),"Check SN",IF(MIN(DATE((MID(B89,4,2) + 1996)+1,1,0),DATE((MID(B89,4,2) + 1996),1,1)-WEEKDAY(DATE((MID(B89,4,2) + 1996),1,1),2)+(MID(B89,6,2) +0)*7)&lt;VLOOKUP(A89,Input!$A:$C,3,0),"Yes","No")))))),"Not Impacted PID")</f>
        <v/>
      </c>
      <c r="Z89" s="2" t="str">
        <f t="shared" ca="1" si="3"/>
        <v/>
      </c>
      <c r="AA89" s="11"/>
      <c r="AB89" s="11"/>
      <c r="AC89" s="12"/>
      <c r="AD89" s="11"/>
    </row>
    <row r="90" spans="25:30" x14ac:dyDescent="0.35">
      <c r="Y90" s="4" t="str">
        <f>IFERROR(IF(OR(LEFT(A90,5)="MS350",LEFT(A90,4)="MX84",LEFT(A90,4)="1783"),"Unknown",IF(AND(ISBLANK(A90),ISBLANK(B90)),"",IF(ISBLANK(A90),"No PID",IF(ISBLANK(B90),"No SN",IF(OR(ISERR(MID(B90,4,2) + 1996),ISERR(MID(B90,6,2) +0),ISERR(VALUE(Z90)),(Z90&lt;0)),"Check SN",IF(MIN(DATE((MID(B90,4,2) + 1996)+1,1,0),DATE((MID(B90,4,2) + 1996),1,1)-WEEKDAY(DATE((MID(B90,4,2) + 1996),1,1),2)+(MID(B90,6,2) +0)*7)&lt;VLOOKUP(A90,Input!$A:$C,3,0),"Yes","No")))))),"Not Impacted PID")</f>
        <v/>
      </c>
      <c r="Z90" s="2" t="str">
        <f t="shared" ca="1" si="3"/>
        <v/>
      </c>
      <c r="AA90" s="11"/>
      <c r="AB90" s="11"/>
      <c r="AC90" s="12"/>
      <c r="AD90" s="11"/>
    </row>
    <row r="91" spans="25:30" x14ac:dyDescent="0.35">
      <c r="Y91" s="4" t="str">
        <f>IFERROR(IF(OR(LEFT(A91,5)="MS350",LEFT(A91,4)="MX84",LEFT(A91,4)="1783"),"Unknown",IF(AND(ISBLANK(A91),ISBLANK(B91)),"",IF(ISBLANK(A91),"No PID",IF(ISBLANK(B91),"No SN",IF(OR(ISERR(MID(B91,4,2) + 1996),ISERR(MID(B91,6,2) +0),ISERR(VALUE(Z91)),(Z91&lt;0)),"Check SN",IF(MIN(DATE((MID(B91,4,2) + 1996)+1,1,0),DATE((MID(B91,4,2) + 1996),1,1)-WEEKDAY(DATE((MID(B91,4,2) + 1996),1,1),2)+(MID(B91,6,2) +0)*7)&lt;VLOOKUP(A91,Input!$A:$C,3,0),"Yes","No")))))),"Not Impacted PID")</f>
        <v/>
      </c>
      <c r="Z91" s="2" t="str">
        <f t="shared" ca="1" si="3"/>
        <v/>
      </c>
      <c r="AA91" s="11"/>
      <c r="AB91" s="11"/>
      <c r="AC91" s="12"/>
      <c r="AD91" s="11"/>
    </row>
    <row r="92" spans="25:30" x14ac:dyDescent="0.35">
      <c r="Y92" s="4" t="str">
        <f>IFERROR(IF(OR(LEFT(A92,5)="MS350",LEFT(A92,4)="MX84",LEFT(A92,4)="1783"),"Unknown",IF(AND(ISBLANK(A92),ISBLANK(B92)),"",IF(ISBLANK(A92),"No PID",IF(ISBLANK(B92),"No SN",IF(OR(ISERR(MID(B92,4,2) + 1996),ISERR(MID(B92,6,2) +0),ISERR(VALUE(Z92)),(Z92&lt;0)),"Check SN",IF(MIN(DATE((MID(B92,4,2) + 1996)+1,1,0),DATE((MID(B92,4,2) + 1996),1,1)-WEEKDAY(DATE((MID(B92,4,2) + 1996),1,1),2)+(MID(B92,6,2) +0)*7)&lt;VLOOKUP(A92,Input!$A:$C,3,0),"Yes","No")))))),"Not Impacted PID")</f>
        <v/>
      </c>
      <c r="Z92" s="2" t="str">
        <f t="shared" ca="1" si="3"/>
        <v/>
      </c>
      <c r="AA92" s="11"/>
      <c r="AB92" s="11"/>
      <c r="AC92" s="12"/>
      <c r="AD92" s="11"/>
    </row>
    <row r="93" spans="25:30" x14ac:dyDescent="0.35">
      <c r="Y93" s="4" t="str">
        <f>IFERROR(IF(OR(LEFT(A93,5)="MS350",LEFT(A93,4)="MX84",LEFT(A93,4)="1783"),"Unknown",IF(AND(ISBLANK(A93),ISBLANK(B93)),"",IF(ISBLANK(A93),"No PID",IF(ISBLANK(B93),"No SN",IF(OR(ISERR(MID(B93,4,2) + 1996),ISERR(MID(B93,6,2) +0),ISERR(VALUE(Z93)),(Z93&lt;0)),"Check SN",IF(MIN(DATE((MID(B93,4,2) + 1996)+1,1,0),DATE((MID(B93,4,2) + 1996),1,1)-WEEKDAY(DATE((MID(B93,4,2) + 1996),1,1),2)+(MID(B93,6,2) +0)*7)&lt;VLOOKUP(A93,Input!$A:$C,3,0),"Yes","No")))))),"Not Impacted PID")</f>
        <v/>
      </c>
      <c r="Z93" s="2" t="str">
        <f t="shared" ca="1" si="3"/>
        <v/>
      </c>
      <c r="AA93" s="11"/>
      <c r="AB93" s="11"/>
      <c r="AC93" s="12"/>
      <c r="AD93" s="11"/>
    </row>
    <row r="94" spans="25:30" x14ac:dyDescent="0.35">
      <c r="Y94" s="4" t="str">
        <f>IFERROR(IF(OR(LEFT(A94,5)="MS350",LEFT(A94,4)="MX84",LEFT(A94,4)="1783"),"Unknown",IF(AND(ISBLANK(A94),ISBLANK(B94)),"",IF(ISBLANK(A94),"No PID",IF(ISBLANK(B94),"No SN",IF(OR(ISERR(MID(B94,4,2) + 1996),ISERR(MID(B94,6,2) +0),ISERR(VALUE(Z94)),(Z94&lt;0)),"Check SN",IF(MIN(DATE((MID(B94,4,2) + 1996)+1,1,0),DATE((MID(B94,4,2) + 1996),1,1)-WEEKDAY(DATE((MID(B94,4,2) + 1996),1,1),2)+(MID(B94,6,2) +0)*7)&lt;VLOOKUP(A94,Input!$A:$C,3,0),"Yes","No")))))),"Not Impacted PID")</f>
        <v/>
      </c>
      <c r="Z94" s="2" t="str">
        <f t="shared" ca="1" si="3"/>
        <v/>
      </c>
      <c r="AA94" s="11"/>
      <c r="AB94" s="11"/>
      <c r="AC94" s="12"/>
      <c r="AD94" s="11"/>
    </row>
    <row r="95" spans="25:30" x14ac:dyDescent="0.35">
      <c r="Y95" s="4" t="str">
        <f>IFERROR(IF(OR(LEFT(A95,5)="MS350",LEFT(A95,4)="MX84",LEFT(A95,4)="1783"),"Unknown",IF(AND(ISBLANK(A95),ISBLANK(B95)),"",IF(ISBLANK(A95),"No PID",IF(ISBLANK(B95),"No SN",IF(OR(ISERR(MID(B95,4,2) + 1996),ISERR(MID(B95,6,2) +0),ISERR(VALUE(Z95)),(Z95&lt;0)),"Check SN",IF(MIN(DATE((MID(B95,4,2) + 1996)+1,1,0),DATE((MID(B95,4,2) + 1996),1,1)-WEEKDAY(DATE((MID(B95,4,2) + 1996),1,1),2)+(MID(B95,6,2) +0)*7)&lt;VLOOKUP(A95,Input!$A:$C,3,0),"Yes","No")))))),"Not Impacted PID")</f>
        <v/>
      </c>
      <c r="Z95" s="2" t="str">
        <f t="shared" ca="1" si="3"/>
        <v/>
      </c>
      <c r="AA95" s="11"/>
      <c r="AB95" s="11"/>
      <c r="AC95" s="12"/>
      <c r="AD95" s="11"/>
    </row>
    <row r="96" spans="25:30" x14ac:dyDescent="0.35">
      <c r="Y96" s="4" t="str">
        <f>IFERROR(IF(OR(LEFT(A96,5)="MS350",LEFT(A96,4)="MX84",LEFT(A96,4)="1783"),"Unknown",IF(AND(ISBLANK(A96),ISBLANK(B96)),"",IF(ISBLANK(A96),"No PID",IF(ISBLANK(B96),"No SN",IF(OR(ISERR(MID(B96,4,2) + 1996),ISERR(MID(B96,6,2) +0),ISERR(VALUE(Z96)),(Z96&lt;0)),"Check SN",IF(MIN(DATE((MID(B96,4,2) + 1996)+1,1,0),DATE((MID(B96,4,2) + 1996),1,1)-WEEKDAY(DATE((MID(B96,4,2) + 1996),1,1),2)+(MID(B96,6,2) +0)*7)&lt;VLOOKUP(A96,Input!$A:$C,3,0),"Yes","No")))))),"Not Impacted PID")</f>
        <v/>
      </c>
      <c r="Z96" s="2" t="str">
        <f t="shared" ca="1" si="3"/>
        <v/>
      </c>
      <c r="AA96" s="11"/>
      <c r="AB96" s="11"/>
      <c r="AC96" s="12"/>
      <c r="AD96" s="11"/>
    </row>
    <row r="97" spans="25:30" x14ac:dyDescent="0.35">
      <c r="Y97" s="4" t="str">
        <f>IFERROR(IF(OR(LEFT(A97,5)="MS350",LEFT(A97,4)="MX84",LEFT(A97,4)="1783"),"Unknown",IF(AND(ISBLANK(A97),ISBLANK(B97)),"",IF(ISBLANK(A97),"No PID",IF(ISBLANK(B97),"No SN",IF(OR(ISERR(MID(B97,4,2) + 1996),ISERR(MID(B97,6,2) +0),ISERR(VALUE(Z97)),(Z97&lt;0)),"Check SN",IF(MIN(DATE((MID(B97,4,2) + 1996)+1,1,0),DATE((MID(B97,4,2) + 1996),1,1)-WEEKDAY(DATE((MID(B97,4,2) + 1996),1,1),2)+(MID(B97,6,2) +0)*7)&lt;VLOOKUP(A97,Input!$A:$C,3,0),"Yes","No")))))),"Not Impacted PID")</f>
        <v/>
      </c>
      <c r="Z97" s="2" t="str">
        <f t="shared" ca="1" si="3"/>
        <v/>
      </c>
      <c r="AA97" s="11"/>
      <c r="AB97" s="11"/>
      <c r="AC97" s="12"/>
      <c r="AD97" s="11"/>
    </row>
    <row r="98" spans="25:30" x14ac:dyDescent="0.35">
      <c r="Y98" s="4" t="str">
        <f>IFERROR(IF(OR(LEFT(A98,5)="MS350",LEFT(A98,4)="MX84",LEFT(A98,4)="1783"),"Unknown",IF(AND(ISBLANK(A98),ISBLANK(B98)),"",IF(ISBLANK(A98),"No PID",IF(ISBLANK(B98),"No SN",IF(OR(ISERR(MID(B98,4,2) + 1996),ISERR(MID(B98,6,2) +0),ISERR(VALUE(Z98)),(Z98&lt;0)),"Check SN",IF(MIN(DATE((MID(B98,4,2) + 1996)+1,1,0),DATE((MID(B98,4,2) + 1996),1,1)-WEEKDAY(DATE((MID(B98,4,2) + 1996),1,1),2)+(MID(B98,6,2) +0)*7)&lt;VLOOKUP(A98,Input!$A:$C,3,0),"Yes","No")))))),"Not Impacted PID")</f>
        <v/>
      </c>
      <c r="Z98" s="2" t="str">
        <f t="shared" ca="1" si="3"/>
        <v/>
      </c>
      <c r="AA98" s="11"/>
      <c r="AB98" s="11"/>
      <c r="AC98" s="12"/>
      <c r="AD98" s="11"/>
    </row>
    <row r="99" spans="25:30" x14ac:dyDescent="0.35">
      <c r="Y99" s="4" t="str">
        <f>IFERROR(IF(OR(LEFT(A99,5)="MS350",LEFT(A99,4)="MX84",LEFT(A99,4)="1783"),"Unknown",IF(AND(ISBLANK(A99),ISBLANK(B99)),"",IF(ISBLANK(A99),"No PID",IF(ISBLANK(B99),"No SN",IF(OR(ISERR(MID(B99,4,2) + 1996),ISERR(MID(B99,6,2) +0),ISERR(VALUE(Z99)),(Z99&lt;0)),"Check SN",IF(MIN(DATE((MID(B99,4,2) + 1996)+1,1,0),DATE((MID(B99,4,2) + 1996),1,1)-WEEKDAY(DATE((MID(B99,4,2) + 1996),1,1),2)+(MID(B99,6,2) +0)*7)&lt;VLOOKUP(A99,Input!$A:$C,3,0),"Yes","No")))))),"Not Impacted PID")</f>
        <v/>
      </c>
      <c r="Z99" s="2" t="str">
        <f t="shared" ca="1" si="3"/>
        <v/>
      </c>
      <c r="AA99" s="11"/>
      <c r="AB99" s="11"/>
      <c r="AC99" s="12"/>
      <c r="AD99" s="11"/>
    </row>
    <row r="100" spans="25:30" x14ac:dyDescent="0.35">
      <c r="Y100" s="4" t="str">
        <f>IFERROR(IF(OR(LEFT(A100,5)="MS350",LEFT(A100,4)="MX84",LEFT(A100,4)="1783"),"Unknown",IF(AND(ISBLANK(A100),ISBLANK(B100)),"",IF(ISBLANK(A100),"No PID",IF(ISBLANK(B100),"No SN",IF(OR(ISERR(MID(B100,4,2) + 1996),ISERR(MID(B100,6,2) +0),ISERR(VALUE(Z100)),(Z100&lt;0)),"Check SN",IF(MIN(DATE((MID(B100,4,2) + 1996)+1,1,0),DATE((MID(B100,4,2) + 1996),1,1)-WEEKDAY(DATE((MID(B100,4,2) + 1996),1,1),2)+(MID(B100,6,2) +0)*7)&lt;VLOOKUP(A100,Input!$A:$C,3,0),"Yes","No")))))),"Not Impacted PID")</f>
        <v/>
      </c>
      <c r="Z100" s="2" t="str">
        <f t="shared" ca="1" si="3"/>
        <v/>
      </c>
      <c r="AA100" s="11"/>
      <c r="AB100" s="11"/>
      <c r="AC100" s="12"/>
      <c r="AD100" s="11"/>
    </row>
    <row r="101" spans="25:30" x14ac:dyDescent="0.35">
      <c r="Y101" s="4" t="str">
        <f>IFERROR(IF(OR(LEFT(A101,5)="MS350",LEFT(A101,4)="MX84",LEFT(A101,4)="1783"),"Unknown",IF(AND(ISBLANK(A101),ISBLANK(B101)),"",IF(ISBLANK(A101),"No PID",IF(ISBLANK(B101),"No SN",IF(OR(ISERR(MID(B101,4,2) + 1996),ISERR(MID(B101,6,2) +0),ISERR(VALUE(Z101)),(Z101&lt;0)),"Check SN",IF(MIN(DATE((MID(B101,4,2) + 1996)+1,1,0),DATE((MID(B101,4,2) + 1996),1,1)-WEEKDAY(DATE((MID(B101,4,2) + 1996),1,1),2)+(MID(B101,6,2) +0)*7)&lt;VLOOKUP(A101,Input!$A:$C,3,0),"Yes","No")))))),"Not Impacted PID")</f>
        <v/>
      </c>
      <c r="Z101" s="2" t="str">
        <f t="shared" ca="1" si="3"/>
        <v/>
      </c>
      <c r="AA101" s="11"/>
      <c r="AB101" s="11"/>
      <c r="AC101" s="12"/>
      <c r="AD101" s="11"/>
    </row>
    <row r="102" spans="25:30" x14ac:dyDescent="0.35">
      <c r="Y102" s="4" t="str">
        <f>IFERROR(IF(OR(LEFT(A102,5)="MS350",LEFT(A102,4)="MX84",LEFT(A102,4)="1783"),"Unknown",IF(AND(ISBLANK(A102),ISBLANK(B102)),"",IF(ISBLANK(A102),"No PID",IF(ISBLANK(B102),"No SN",IF(OR(ISERR(MID(B102,4,2) + 1996),ISERR(MID(B102,6,2) +0),ISERR(VALUE(Z102)),(Z102&lt;0)),"Check SN",IF(MIN(DATE((MID(B102,4,2) + 1996)+1,1,0),DATE((MID(B102,4,2) + 1996),1,1)-WEEKDAY(DATE((MID(B102,4,2) + 1996),1,1),2)+(MID(B102,6,2) +0)*7)&lt;VLOOKUP(A102,Input!$A:$C,3,0),"Yes","No")))))),"Not Impacted PID")</f>
        <v/>
      </c>
      <c r="Z102" s="2" t="str">
        <f t="shared" ca="1" si="3"/>
        <v/>
      </c>
      <c r="AA102" s="11"/>
      <c r="AB102" s="11"/>
      <c r="AC102" s="12"/>
      <c r="AD102" s="11"/>
    </row>
    <row r="103" spans="25:30" x14ac:dyDescent="0.35">
      <c r="Y103" s="4" t="str">
        <f>IFERROR(IF(OR(LEFT(A103,5)="MS350",LEFT(A103,4)="MX84",LEFT(A103,4)="1783"),"Unknown",IF(AND(ISBLANK(A103),ISBLANK(B103)),"",IF(ISBLANK(A103),"No PID",IF(ISBLANK(B103),"No SN",IF(OR(ISERR(MID(B103,4,2) + 1996),ISERR(MID(B103,6,2) +0),ISERR(VALUE(Z103)),(Z103&lt;0)),"Check SN",IF(MIN(DATE((MID(B103,4,2) + 1996)+1,1,0),DATE((MID(B103,4,2) + 1996),1,1)-WEEKDAY(DATE((MID(B103,4,2) + 1996),1,1),2)+(MID(B103,6,2) +0)*7)&lt;VLOOKUP(A103,Input!$A:$C,3,0),"Yes","No")))))),"Not Impacted PID")</f>
        <v/>
      </c>
      <c r="Z103" s="2" t="str">
        <f t="shared" ca="1" si="3"/>
        <v/>
      </c>
      <c r="AA103" s="11"/>
      <c r="AB103" s="11"/>
      <c r="AC103" s="12"/>
      <c r="AD103" s="11"/>
    </row>
    <row r="104" spans="25:30" x14ac:dyDescent="0.35">
      <c r="Y104" s="4" t="str">
        <f>IFERROR(IF(OR(LEFT(A104,5)="MS350",LEFT(A104,4)="MX84",LEFT(A104,4)="1783"),"Unknown",IF(AND(ISBLANK(A104),ISBLANK(B104)),"",IF(ISBLANK(A104),"No PID",IF(ISBLANK(B104),"No SN",IF(OR(ISERR(MID(B104,4,2) + 1996),ISERR(MID(B104,6,2) +0),ISERR(VALUE(Z104)),(Z104&lt;0)),"Check SN",IF(MIN(DATE((MID(B104,4,2) + 1996)+1,1,0),DATE((MID(B104,4,2) + 1996),1,1)-WEEKDAY(DATE((MID(B104,4,2) + 1996),1,1),2)+(MID(B104,6,2) +0)*7)&lt;VLOOKUP(A104,Input!$A:$C,3,0),"Yes","No")))))),"Not Impacted PID")</f>
        <v/>
      </c>
      <c r="Z104" s="2" t="str">
        <f t="shared" ca="1" si="3"/>
        <v/>
      </c>
      <c r="AA104" s="11"/>
      <c r="AB104" s="11"/>
      <c r="AC104" s="12"/>
      <c r="AD104" s="11"/>
    </row>
    <row r="105" spans="25:30" x14ac:dyDescent="0.35">
      <c r="Y105" s="4" t="str">
        <f>IFERROR(IF(OR(LEFT(A105,5)="MS350",LEFT(A105,4)="MX84",LEFT(A105,4)="1783"),"Unknown",IF(AND(ISBLANK(A105),ISBLANK(B105)),"",IF(ISBLANK(A105),"No PID",IF(ISBLANK(B105),"No SN",IF(OR(ISERR(MID(B105,4,2) + 1996),ISERR(MID(B105,6,2) +0),ISERR(VALUE(Z105)),(Z105&lt;0)),"Check SN",IF(MIN(DATE((MID(B105,4,2) + 1996)+1,1,0),DATE((MID(B105,4,2) + 1996),1,1)-WEEKDAY(DATE((MID(B105,4,2) + 1996),1,1),2)+(MID(B105,6,2) +0)*7)&lt;VLOOKUP(A105,Input!$A:$C,3,0),"Yes","No")))))),"Not Impacted PID")</f>
        <v/>
      </c>
      <c r="Z105" s="2" t="str">
        <f t="shared" ca="1" si="3"/>
        <v/>
      </c>
      <c r="AA105" s="11"/>
      <c r="AB105" s="11"/>
      <c r="AC105" s="12"/>
      <c r="AD105" s="11"/>
    </row>
    <row r="106" spans="25:30" x14ac:dyDescent="0.35">
      <c r="Y106" s="4" t="str">
        <f>IFERROR(IF(OR(LEFT(A106,5)="MS350",LEFT(A106,4)="MX84",LEFT(A106,4)="1783"),"Unknown",IF(AND(ISBLANK(A106),ISBLANK(B106)),"",IF(ISBLANK(A106),"No PID",IF(ISBLANK(B106),"No SN",IF(OR(ISERR(MID(B106,4,2) + 1996),ISERR(MID(B106,6,2) +0),ISERR(VALUE(Z106)),(Z106&lt;0)),"Check SN",IF(MIN(DATE((MID(B106,4,2) + 1996)+1,1,0),DATE((MID(B106,4,2) + 1996),1,1)-WEEKDAY(DATE((MID(B106,4,2) + 1996),1,1),2)+(MID(B106,6,2) +0)*7)&lt;VLOOKUP(A106,Input!$A:$C,3,0),"Yes","No")))))),"Not Impacted PID")</f>
        <v/>
      </c>
      <c r="Z106" s="2" t="str">
        <f t="shared" ca="1" si="3"/>
        <v/>
      </c>
      <c r="AA106" s="11"/>
      <c r="AB106" s="11"/>
      <c r="AC106" s="12"/>
      <c r="AD106" s="11"/>
    </row>
    <row r="107" spans="25:30" x14ac:dyDescent="0.35">
      <c r="Y107" s="4" t="str">
        <f>IFERROR(IF(OR(LEFT(A107,5)="MS350",LEFT(A107,4)="MX84",LEFT(A107,4)="1783"),"Unknown",IF(AND(ISBLANK(A107),ISBLANK(B107)),"",IF(ISBLANK(A107),"No PID",IF(ISBLANK(B107),"No SN",IF(OR(ISERR(MID(B107,4,2) + 1996),ISERR(MID(B107,6,2) +0),ISERR(VALUE(Z107)),(Z107&lt;0)),"Check SN",IF(MIN(DATE((MID(B107,4,2) + 1996)+1,1,0),DATE((MID(B107,4,2) + 1996),1,1)-WEEKDAY(DATE((MID(B107,4,2) + 1996),1,1),2)+(MID(B107,6,2) +0)*7)&lt;VLOOKUP(A107,Input!$A:$C,3,0),"Yes","No")))))),"Not Impacted PID")</f>
        <v/>
      </c>
      <c r="Z107" s="2" t="str">
        <f t="shared" ca="1" si="3"/>
        <v/>
      </c>
      <c r="AA107" s="11"/>
      <c r="AB107" s="11"/>
      <c r="AC107" s="12"/>
      <c r="AD107" s="11"/>
    </row>
    <row r="108" spans="25:30" x14ac:dyDescent="0.35">
      <c r="Y108" s="4" t="str">
        <f>IFERROR(IF(OR(LEFT(A108,5)="MS350",LEFT(A108,4)="MX84",LEFT(A108,4)="1783"),"Unknown",IF(AND(ISBLANK(A108),ISBLANK(B108)),"",IF(ISBLANK(A108),"No PID",IF(ISBLANK(B108),"No SN",IF(OR(ISERR(MID(B108,4,2) + 1996),ISERR(MID(B108,6,2) +0),ISERR(VALUE(Z108)),(Z108&lt;0)),"Check SN",IF(MIN(DATE((MID(B108,4,2) + 1996)+1,1,0),DATE((MID(B108,4,2) + 1996),1,1)-WEEKDAY(DATE((MID(B108,4,2) + 1996),1,1),2)+(MID(B108,6,2) +0)*7)&lt;VLOOKUP(A108,Input!$A:$C,3,0),"Yes","No")))))),"Not Impacted PID")</f>
        <v/>
      </c>
      <c r="Z108" s="2" t="str">
        <f t="shared" ca="1" si="3"/>
        <v/>
      </c>
      <c r="AA108" s="11"/>
      <c r="AB108" s="11"/>
      <c r="AC108" s="12"/>
      <c r="AD108" s="11"/>
    </row>
    <row r="109" spans="25:30" x14ac:dyDescent="0.35">
      <c r="Y109" s="4" t="str">
        <f>IFERROR(IF(OR(LEFT(A109,5)="MS350",LEFT(A109,4)="MX84",LEFT(A109,4)="1783"),"Unknown",IF(AND(ISBLANK(A109),ISBLANK(B109)),"",IF(ISBLANK(A109),"No PID",IF(ISBLANK(B109),"No SN",IF(OR(ISERR(MID(B109,4,2) + 1996),ISERR(MID(B109,6,2) +0),ISERR(VALUE(Z109)),(Z109&lt;0)),"Check SN",IF(MIN(DATE((MID(B109,4,2) + 1996)+1,1,0),DATE((MID(B109,4,2) + 1996),1,1)-WEEKDAY(DATE((MID(B109,4,2) + 1996),1,1),2)+(MID(B109,6,2) +0)*7)&lt;VLOOKUP(A109,Input!$A:$C,3,0),"Yes","No")))))),"Not Impacted PID")</f>
        <v/>
      </c>
      <c r="Z109" s="2" t="str">
        <f t="shared" ca="1" si="3"/>
        <v/>
      </c>
      <c r="AA109" s="11"/>
      <c r="AB109" s="11"/>
      <c r="AC109" s="12"/>
      <c r="AD109" s="11"/>
    </row>
    <row r="110" spans="25:30" x14ac:dyDescent="0.35">
      <c r="Y110" s="4" t="str">
        <f>IFERROR(IF(OR(LEFT(A110,5)="MS350",LEFT(A110,4)="MX84",LEFT(A110,4)="1783"),"Unknown",IF(AND(ISBLANK(A110),ISBLANK(B110)),"",IF(ISBLANK(A110),"No PID",IF(ISBLANK(B110),"No SN",IF(OR(ISERR(MID(B110,4,2) + 1996),ISERR(MID(B110,6,2) +0),ISERR(VALUE(Z110)),(Z110&lt;0)),"Check SN",IF(MIN(DATE((MID(B110,4,2) + 1996)+1,1,0),DATE((MID(B110,4,2) + 1996),1,1)-WEEKDAY(DATE((MID(B110,4,2) + 1996),1,1),2)+(MID(B110,6,2) +0)*7)&lt;VLOOKUP(A110,Input!$A:$C,3,0),"Yes","No")))))),"Not Impacted PID")</f>
        <v/>
      </c>
      <c r="Z110" s="2" t="str">
        <f t="shared" ca="1" si="3"/>
        <v/>
      </c>
      <c r="AA110" s="11"/>
      <c r="AB110" s="11"/>
      <c r="AC110" s="12"/>
      <c r="AD110" s="11"/>
    </row>
    <row r="111" spans="25:30" x14ac:dyDescent="0.35">
      <c r="Y111" s="4" t="str">
        <f>IFERROR(IF(OR(LEFT(A111,5)="MS350",LEFT(A111,4)="MX84",LEFT(A111,4)="1783"),"Unknown",IF(AND(ISBLANK(A111),ISBLANK(B111)),"",IF(ISBLANK(A111),"No PID",IF(ISBLANK(B111),"No SN",IF(OR(ISERR(MID(B111,4,2) + 1996),ISERR(MID(B111,6,2) +0),ISERR(VALUE(Z111)),(Z111&lt;0)),"Check SN",IF(MIN(DATE((MID(B111,4,2) + 1996)+1,1,0),DATE((MID(B111,4,2) + 1996),1,1)-WEEKDAY(DATE((MID(B111,4,2) + 1996),1,1),2)+(MID(B111,6,2) +0)*7)&lt;VLOOKUP(A111,Input!$A:$C,3,0),"Yes","No")))))),"Not Impacted PID")</f>
        <v/>
      </c>
      <c r="Z111" s="2" t="str">
        <f t="shared" ca="1" si="3"/>
        <v/>
      </c>
      <c r="AA111" s="11"/>
      <c r="AB111" s="11"/>
      <c r="AC111" s="12"/>
      <c r="AD111" s="11"/>
    </row>
    <row r="112" spans="25:30" x14ac:dyDescent="0.35">
      <c r="Y112" s="4" t="str">
        <f>IFERROR(IF(OR(LEFT(A112,5)="MS350",LEFT(A112,4)="MX84",LEFT(A112,4)="1783"),"Unknown",IF(AND(ISBLANK(A112),ISBLANK(B112)),"",IF(ISBLANK(A112),"No PID",IF(ISBLANK(B112),"No SN",IF(OR(ISERR(MID(B112,4,2) + 1996),ISERR(MID(B112,6,2) +0),ISERR(VALUE(Z112)),(Z112&lt;0)),"Check SN",IF(MIN(DATE((MID(B112,4,2) + 1996)+1,1,0),DATE((MID(B112,4,2) + 1996),1,1)-WEEKDAY(DATE((MID(B112,4,2) + 1996),1,1),2)+(MID(B112,6,2) +0)*7)&lt;VLOOKUP(A112,Input!$A:$C,3,0),"Yes","No")))))),"Not Impacted PID")</f>
        <v/>
      </c>
      <c r="Z112" s="2" t="str">
        <f t="shared" ca="1" si="3"/>
        <v/>
      </c>
      <c r="AA112" s="11"/>
      <c r="AB112" s="11"/>
      <c r="AC112" s="12"/>
      <c r="AD112" s="11"/>
    </row>
    <row r="113" spans="25:30" x14ac:dyDescent="0.35">
      <c r="Y113" s="4" t="str">
        <f>IFERROR(IF(OR(LEFT(A113,5)="MS350",LEFT(A113,4)="MX84",LEFT(A113,4)="1783"),"Unknown",IF(AND(ISBLANK(A113),ISBLANK(B113)),"",IF(ISBLANK(A113),"No PID",IF(ISBLANK(B113),"No SN",IF(OR(ISERR(MID(B113,4,2) + 1996),ISERR(MID(B113,6,2) +0),ISERR(VALUE(Z113)),(Z113&lt;0)),"Check SN",IF(MIN(DATE((MID(B113,4,2) + 1996)+1,1,0),DATE((MID(B113,4,2) + 1996),1,1)-WEEKDAY(DATE((MID(B113,4,2) + 1996),1,1),2)+(MID(B113,6,2) +0)*7)&lt;VLOOKUP(A113,Input!$A:$C,3,0),"Yes","No")))))),"Not Impacted PID")</f>
        <v/>
      </c>
      <c r="Z113" s="2" t="str">
        <f t="shared" ca="1" si="3"/>
        <v/>
      </c>
      <c r="AA113" s="11"/>
      <c r="AB113" s="11"/>
      <c r="AC113" s="12"/>
      <c r="AD113" s="11"/>
    </row>
    <row r="114" spans="25:30" x14ac:dyDescent="0.35">
      <c r="Y114" s="4" t="str">
        <f>IFERROR(IF(OR(LEFT(A114,5)="MS350",LEFT(A114,4)="MX84",LEFT(A114,4)="1783"),"Unknown",IF(AND(ISBLANK(A114),ISBLANK(B114)),"",IF(ISBLANK(A114),"No PID",IF(ISBLANK(B114),"No SN",IF(OR(ISERR(MID(B114,4,2) + 1996),ISERR(MID(B114,6,2) +0),ISERR(VALUE(Z114)),(Z114&lt;0)),"Check SN",IF(MIN(DATE((MID(B114,4,2) + 1996)+1,1,0),DATE((MID(B114,4,2) + 1996),1,1)-WEEKDAY(DATE((MID(B114,4,2) + 1996),1,1),2)+(MID(B114,6,2) +0)*7)&lt;VLOOKUP(A114,Input!$A:$C,3,0),"Yes","No")))))),"Not Impacted PID")</f>
        <v/>
      </c>
      <c r="Z114" s="2" t="str">
        <f t="shared" ca="1" si="3"/>
        <v/>
      </c>
      <c r="AA114" s="11"/>
      <c r="AB114" s="11"/>
      <c r="AC114" s="12"/>
      <c r="AD114" s="11"/>
    </row>
    <row r="115" spans="25:30" x14ac:dyDescent="0.35">
      <c r="Y115" s="4" t="str">
        <f>IFERROR(IF(OR(LEFT(A115,5)="MS350",LEFT(A115,4)="MX84",LEFT(A115,4)="1783"),"Unknown",IF(AND(ISBLANK(A115),ISBLANK(B115)),"",IF(ISBLANK(A115),"No PID",IF(ISBLANK(B115),"No SN",IF(OR(ISERR(MID(B115,4,2) + 1996),ISERR(MID(B115,6,2) +0),ISERR(VALUE(Z115)),(Z115&lt;0)),"Check SN",IF(MIN(DATE((MID(B115,4,2) + 1996)+1,1,0),DATE((MID(B115,4,2) + 1996),1,1)-WEEKDAY(DATE((MID(B115,4,2) + 1996),1,1),2)+(MID(B115,6,2) +0)*7)&lt;VLOOKUP(A115,Input!$A:$C,3,0),"Yes","No")))))),"Not Impacted PID")</f>
        <v/>
      </c>
      <c r="Z115" s="2" t="str">
        <f t="shared" ca="1" si="3"/>
        <v/>
      </c>
      <c r="AA115" s="11"/>
      <c r="AB115" s="11"/>
      <c r="AC115" s="12"/>
      <c r="AD115" s="11"/>
    </row>
    <row r="116" spans="25:30" x14ac:dyDescent="0.35">
      <c r="Y116" s="4" t="str">
        <f>IFERROR(IF(OR(LEFT(A116,5)="MS350",LEFT(A116,4)="MX84",LEFT(A116,4)="1783"),"Unknown",IF(AND(ISBLANK(A116),ISBLANK(B116)),"",IF(ISBLANK(A116),"No PID",IF(ISBLANK(B116),"No SN",IF(OR(ISERR(MID(B116,4,2) + 1996),ISERR(MID(B116,6,2) +0),ISERR(VALUE(Z116)),(Z116&lt;0)),"Check SN",IF(MIN(DATE((MID(B116,4,2) + 1996)+1,1,0),DATE((MID(B116,4,2) + 1996),1,1)-WEEKDAY(DATE((MID(B116,4,2) + 1996),1,1),2)+(MID(B116,6,2) +0)*7)&lt;VLOOKUP(A116,Input!$A:$C,3,0),"Yes","No")))))),"Not Impacted PID")</f>
        <v/>
      </c>
      <c r="Z116" s="2" t="str">
        <f t="shared" ca="1" si="3"/>
        <v/>
      </c>
      <c r="AA116" s="11"/>
      <c r="AB116" s="11"/>
      <c r="AC116" s="12"/>
      <c r="AD116" s="11"/>
    </row>
    <row r="117" spans="25:30" x14ac:dyDescent="0.35">
      <c r="Y117" s="4" t="str">
        <f>IFERROR(IF(OR(LEFT(A117,5)="MS350",LEFT(A117,4)="MX84",LEFT(A117,4)="1783"),"Unknown",IF(AND(ISBLANK(A117),ISBLANK(B117)),"",IF(ISBLANK(A117),"No PID",IF(ISBLANK(B117),"No SN",IF(OR(ISERR(MID(B117,4,2) + 1996),ISERR(MID(B117,6,2) +0),ISERR(VALUE(Z117)),(Z117&lt;0)),"Check SN",IF(MIN(DATE((MID(B117,4,2) + 1996)+1,1,0),DATE((MID(B117,4,2) + 1996),1,1)-WEEKDAY(DATE((MID(B117,4,2) + 1996),1,1),2)+(MID(B117,6,2) +0)*7)&lt;VLOOKUP(A117,Input!$A:$C,3,0),"Yes","No")))))),"Not Impacted PID")</f>
        <v/>
      </c>
      <c r="Z117" s="2" t="str">
        <f t="shared" ca="1" si="3"/>
        <v/>
      </c>
      <c r="AA117" s="11"/>
      <c r="AB117" s="11"/>
      <c r="AC117" s="12"/>
      <c r="AD117" s="11"/>
    </row>
    <row r="118" spans="25:30" x14ac:dyDescent="0.35">
      <c r="Y118" s="4" t="str">
        <f>IFERROR(IF(OR(LEFT(A118,5)="MS350",LEFT(A118,4)="MX84",LEFT(A118,4)="1783"),"Unknown",IF(AND(ISBLANK(A118),ISBLANK(B118)),"",IF(ISBLANK(A118),"No PID",IF(ISBLANK(B118),"No SN",IF(OR(ISERR(MID(B118,4,2) + 1996),ISERR(MID(B118,6,2) +0),ISERR(VALUE(Z118)),(Z118&lt;0)),"Check SN",IF(MIN(DATE((MID(B118,4,2) + 1996)+1,1,0),DATE((MID(B118,4,2) + 1996),1,1)-WEEKDAY(DATE((MID(B118,4,2) + 1996),1,1),2)+(MID(B118,6,2) +0)*7)&lt;VLOOKUP(A118,Input!$A:$C,3,0),"Yes","No")))))),"Not Impacted PID")</f>
        <v/>
      </c>
      <c r="Z118" s="2" t="str">
        <f t="shared" ca="1" si="3"/>
        <v/>
      </c>
      <c r="AA118" s="11"/>
      <c r="AB118" s="11"/>
      <c r="AC118" s="12"/>
      <c r="AD118" s="11"/>
    </row>
    <row r="119" spans="25:30" x14ac:dyDescent="0.35">
      <c r="Y119" s="4" t="str">
        <f>IFERROR(IF(OR(LEFT(A119,5)="MS350",LEFT(A119,4)="MX84",LEFT(A119,4)="1783"),"Unknown",IF(AND(ISBLANK(A119),ISBLANK(B119)),"",IF(ISBLANK(A119),"No PID",IF(ISBLANK(B119),"No SN",IF(OR(ISERR(MID(B119,4,2) + 1996),ISERR(MID(B119,6,2) +0),ISERR(VALUE(Z119)),(Z119&lt;0)),"Check SN",IF(MIN(DATE((MID(B119,4,2) + 1996)+1,1,0),DATE((MID(B119,4,2) + 1996),1,1)-WEEKDAY(DATE((MID(B119,4,2) + 1996),1,1),2)+(MID(B119,6,2) +0)*7)&lt;VLOOKUP(A119,Input!$A:$C,3,0),"Yes","No")))))),"Not Impacted PID")</f>
        <v/>
      </c>
      <c r="Z119" s="2" t="str">
        <f t="shared" ca="1" si="3"/>
        <v/>
      </c>
      <c r="AA119" s="11"/>
      <c r="AB119" s="11"/>
      <c r="AC119" s="12"/>
      <c r="AD119" s="11"/>
    </row>
    <row r="120" spans="25:30" x14ac:dyDescent="0.35">
      <c r="Y120" s="4" t="str">
        <f>IFERROR(IF(OR(LEFT(A120,5)="MS350",LEFT(A120,4)="MX84",LEFT(A120,4)="1783"),"Unknown",IF(AND(ISBLANK(A120),ISBLANK(B120)),"",IF(ISBLANK(A120),"No PID",IF(ISBLANK(B120),"No SN",IF(OR(ISERR(MID(B120,4,2) + 1996),ISERR(MID(B120,6,2) +0),ISERR(VALUE(Z120)),(Z120&lt;0)),"Check SN",IF(MIN(DATE((MID(B120,4,2) + 1996)+1,1,0),DATE((MID(B120,4,2) + 1996),1,1)-WEEKDAY(DATE((MID(B120,4,2) + 1996),1,1),2)+(MID(B120,6,2) +0)*7)&lt;VLOOKUP(A120,Input!$A:$C,3,0),"Yes","No")))))),"Not Impacted PID")</f>
        <v/>
      </c>
      <c r="Z120" s="2" t="str">
        <f t="shared" ca="1" si="3"/>
        <v/>
      </c>
      <c r="AA120" s="11"/>
      <c r="AB120" s="11"/>
      <c r="AC120" s="12"/>
      <c r="AD120" s="11"/>
    </row>
    <row r="121" spans="25:30" x14ac:dyDescent="0.35">
      <c r="Y121" s="4" t="str">
        <f>IFERROR(IF(OR(LEFT(A121,5)="MS350",LEFT(A121,4)="MX84",LEFT(A121,4)="1783"),"Unknown",IF(AND(ISBLANK(A121),ISBLANK(B121)),"",IF(ISBLANK(A121),"No PID",IF(ISBLANK(B121),"No SN",IF(OR(ISERR(MID(B121,4,2) + 1996),ISERR(MID(B121,6,2) +0),ISERR(VALUE(Z121)),(Z121&lt;0)),"Check SN",IF(MIN(DATE((MID(B121,4,2) + 1996)+1,1,0),DATE((MID(B121,4,2) + 1996),1,1)-WEEKDAY(DATE((MID(B121,4,2) + 1996),1,1),2)+(MID(B121,6,2) +0)*7)&lt;VLOOKUP(A121,Input!$A:$C,3,0),"Yes","No")))))),"Not Impacted PID")</f>
        <v/>
      </c>
      <c r="Z121" s="2" t="str">
        <f t="shared" ca="1" si="3"/>
        <v/>
      </c>
      <c r="AA121" s="11"/>
      <c r="AB121" s="11"/>
      <c r="AC121" s="12"/>
      <c r="AD121" s="11"/>
    </row>
    <row r="122" spans="25:30" x14ac:dyDescent="0.35">
      <c r="Y122" s="4" t="str">
        <f>IFERROR(IF(OR(LEFT(A122,5)="MS350",LEFT(A122,4)="MX84",LEFT(A122,4)="1783"),"Unknown",IF(AND(ISBLANK(A122),ISBLANK(B122)),"",IF(ISBLANK(A122),"No PID",IF(ISBLANK(B122),"No SN",IF(OR(ISERR(MID(B122,4,2) + 1996),ISERR(MID(B122,6,2) +0),ISERR(VALUE(Z122)),(Z122&lt;0)),"Check SN",IF(MIN(DATE((MID(B122,4,2) + 1996)+1,1,0),DATE((MID(B122,4,2) + 1996),1,1)-WEEKDAY(DATE((MID(B122,4,2) + 1996),1,1),2)+(MID(B122,6,2) +0)*7)&lt;VLOOKUP(A122,Input!$A:$C,3,0),"Yes","No")))))),"Not Impacted PID")</f>
        <v/>
      </c>
      <c r="Z122" s="2" t="str">
        <f t="shared" ca="1" si="3"/>
        <v/>
      </c>
      <c r="AA122" s="11"/>
      <c r="AB122" s="11"/>
      <c r="AC122" s="12"/>
      <c r="AD122" s="11"/>
    </row>
    <row r="123" spans="25:30" x14ac:dyDescent="0.35">
      <c r="Y123" s="4" t="str">
        <f>IFERROR(IF(OR(LEFT(A123,5)="MS350",LEFT(A123,4)="MX84",LEFT(A123,4)="1783"),"Unknown",IF(AND(ISBLANK(A123),ISBLANK(B123)),"",IF(ISBLANK(A123),"No PID",IF(ISBLANK(B123),"No SN",IF(OR(ISERR(MID(B123,4,2) + 1996),ISERR(MID(B123,6,2) +0),ISERR(VALUE(Z123)),(Z123&lt;0)),"Check SN",IF(MIN(DATE((MID(B123,4,2) + 1996)+1,1,0),DATE((MID(B123,4,2) + 1996),1,1)-WEEKDAY(DATE((MID(B123,4,2) + 1996),1,1),2)+(MID(B123,6,2) +0)*7)&lt;VLOOKUP(A123,Input!$A:$C,3,0),"Yes","No")))))),"Not Impacted PID")</f>
        <v/>
      </c>
      <c r="Z123" s="2" t="str">
        <f t="shared" ca="1" si="3"/>
        <v/>
      </c>
      <c r="AA123" s="11"/>
      <c r="AB123" s="11"/>
      <c r="AC123" s="12"/>
      <c r="AD123" s="11"/>
    </row>
    <row r="124" spans="25:30" x14ac:dyDescent="0.35">
      <c r="Y124" s="4" t="str">
        <f>IFERROR(IF(OR(LEFT(A124,5)="MS350",LEFT(A124,4)="MX84",LEFT(A124,4)="1783"),"Unknown",IF(AND(ISBLANK(A124),ISBLANK(B124)),"",IF(ISBLANK(A124),"No PID",IF(ISBLANK(B124),"No SN",IF(OR(ISERR(MID(B124,4,2) + 1996),ISERR(MID(B124,6,2) +0),ISERR(VALUE(Z124)),(Z124&lt;0)),"Check SN",IF(MIN(DATE((MID(B124,4,2) + 1996)+1,1,0),DATE((MID(B124,4,2) + 1996),1,1)-WEEKDAY(DATE((MID(B124,4,2) + 1996),1,1),2)+(MID(B124,6,2) +0)*7)&lt;VLOOKUP(A124,Input!$A:$C,3,0),"Yes","No")))))),"Not Impacted PID")</f>
        <v/>
      </c>
      <c r="Z124" s="2" t="str">
        <f t="shared" ca="1" si="3"/>
        <v/>
      </c>
      <c r="AA124" s="11"/>
      <c r="AB124" s="11"/>
      <c r="AC124" s="12"/>
      <c r="AD124" s="11"/>
    </row>
    <row r="125" spans="25:30" x14ac:dyDescent="0.35">
      <c r="Y125" s="4" t="str">
        <f>IFERROR(IF(OR(LEFT(A125,5)="MS350",LEFT(A125,4)="MX84",LEFT(A125,4)="1783"),"Unknown",IF(AND(ISBLANK(A125),ISBLANK(B125)),"",IF(ISBLANK(A125),"No PID",IF(ISBLANK(B125),"No SN",IF(OR(ISERR(MID(B125,4,2) + 1996),ISERR(MID(B125,6,2) +0),ISERR(VALUE(Z125)),(Z125&lt;0)),"Check SN",IF(MIN(DATE((MID(B125,4,2) + 1996)+1,1,0),DATE((MID(B125,4,2) + 1996),1,1)-WEEKDAY(DATE((MID(B125,4,2) + 1996),1,1),2)+(MID(B125,6,2) +0)*7)&lt;VLOOKUP(A125,Input!$A:$C,3,0),"Yes","No")))))),"Not Impacted PID")</f>
        <v/>
      </c>
      <c r="Z125" s="2" t="str">
        <f t="shared" ca="1" si="3"/>
        <v/>
      </c>
      <c r="AA125" s="11"/>
      <c r="AB125" s="11"/>
      <c r="AC125" s="12"/>
      <c r="AD125" s="11"/>
    </row>
    <row r="126" spans="25:30" x14ac:dyDescent="0.35">
      <c r="Y126" s="4" t="str">
        <f>IFERROR(IF(OR(LEFT(A126,5)="MS350",LEFT(A126,4)="MX84",LEFT(A126,4)="1783"),"Unknown",IF(AND(ISBLANK(A126),ISBLANK(B126)),"",IF(ISBLANK(A126),"No PID",IF(ISBLANK(B126),"No SN",IF(OR(ISERR(MID(B126,4,2) + 1996),ISERR(MID(B126,6,2) +0),ISERR(VALUE(Z126)),(Z126&lt;0)),"Check SN",IF(MIN(DATE((MID(B126,4,2) + 1996)+1,1,0),DATE((MID(B126,4,2) + 1996),1,1)-WEEKDAY(DATE((MID(B126,4,2) + 1996),1,1),2)+(MID(B126,6,2) +0)*7)&lt;VLOOKUP(A126,Input!$A:$C,3,0),"Yes","No")))))),"Not Impacted PID")</f>
        <v/>
      </c>
      <c r="Z126" s="2" t="str">
        <f t="shared" ca="1" si="3"/>
        <v/>
      </c>
      <c r="AA126" s="11"/>
      <c r="AB126" s="11"/>
      <c r="AC126" s="12"/>
      <c r="AD126" s="11"/>
    </row>
    <row r="127" spans="25:30" x14ac:dyDescent="0.35">
      <c r="Y127" s="4" t="str">
        <f>IFERROR(IF(OR(LEFT(A127,5)="MS350",LEFT(A127,4)="MX84",LEFT(A127,4)="1783"),"Unknown",IF(AND(ISBLANK(A127),ISBLANK(B127)),"",IF(ISBLANK(A127),"No PID",IF(ISBLANK(B127),"No SN",IF(OR(ISERR(MID(B127,4,2) + 1996),ISERR(MID(B127,6,2) +0),ISERR(VALUE(Z127)),(Z127&lt;0)),"Check SN",IF(MIN(DATE((MID(B127,4,2) + 1996)+1,1,0),DATE((MID(B127,4,2) + 1996),1,1)-WEEKDAY(DATE((MID(B127,4,2) + 1996),1,1),2)+(MID(B127,6,2) +0)*7)&lt;VLOOKUP(A127,Input!$A:$C,3,0),"Yes","No")))))),"Not Impacted PID")</f>
        <v/>
      </c>
      <c r="Z127" s="2" t="str">
        <f t="shared" ca="1" si="3"/>
        <v/>
      </c>
      <c r="AA127" s="11"/>
      <c r="AB127" s="11"/>
      <c r="AC127" s="12"/>
      <c r="AD127" s="11"/>
    </row>
    <row r="128" spans="25:30" x14ac:dyDescent="0.35">
      <c r="Y128" s="4" t="str">
        <f>IFERROR(IF(OR(LEFT(A128,5)="MS350",LEFT(A128,4)="MX84",LEFT(A128,4)="1783"),"Unknown",IF(AND(ISBLANK(A128),ISBLANK(B128)),"",IF(ISBLANK(A128),"No PID",IF(ISBLANK(B128),"No SN",IF(OR(ISERR(MID(B128,4,2) + 1996),ISERR(MID(B128,6,2) +0),ISERR(VALUE(Z128)),(Z128&lt;0)),"Check SN",IF(MIN(DATE((MID(B128,4,2) + 1996)+1,1,0),DATE((MID(B128,4,2) + 1996),1,1)-WEEKDAY(DATE((MID(B128,4,2) + 1996),1,1),2)+(MID(B128,6,2) +0)*7)&lt;VLOOKUP(A128,Input!$A:$C,3,0),"Yes","No")))))),"Not Impacted PID")</f>
        <v/>
      </c>
      <c r="Z128" s="2" t="str">
        <f t="shared" ca="1" si="3"/>
        <v/>
      </c>
      <c r="AA128" s="11"/>
      <c r="AB128" s="11"/>
      <c r="AC128" s="12"/>
      <c r="AD128" s="11"/>
    </row>
    <row r="129" spans="25:30" x14ac:dyDescent="0.35">
      <c r="Y129" s="4" t="str">
        <f>IFERROR(IF(OR(LEFT(A129,5)="MS350",LEFT(A129,4)="MX84",LEFT(A129,4)="1783"),"Unknown",IF(AND(ISBLANK(A129),ISBLANK(B129)),"",IF(ISBLANK(A129),"No PID",IF(ISBLANK(B129),"No SN",IF(OR(ISERR(MID(B129,4,2) + 1996),ISERR(MID(B129,6,2) +0),ISERR(VALUE(Z129)),(Z129&lt;0)),"Check SN",IF(MIN(DATE((MID(B129,4,2) + 1996)+1,1,0),DATE((MID(B129,4,2) + 1996),1,1)-WEEKDAY(DATE((MID(B129,4,2) + 1996),1,1),2)+(MID(B129,6,2) +0)*7)&lt;VLOOKUP(A129,Input!$A:$C,3,0),"Yes","No")))))),"Not Impacted PID")</f>
        <v/>
      </c>
      <c r="Z129" s="2" t="str">
        <f t="shared" ca="1" si="3"/>
        <v/>
      </c>
      <c r="AA129" s="11"/>
      <c r="AB129" s="11"/>
      <c r="AC129" s="12"/>
      <c r="AD129" s="11"/>
    </row>
    <row r="130" spans="25:30" x14ac:dyDescent="0.35">
      <c r="Y130" s="4" t="str">
        <f>IFERROR(IF(OR(LEFT(A130,5)="MS350",LEFT(A130,4)="MX84",LEFT(A130,4)="1783"),"Unknown",IF(AND(ISBLANK(A130),ISBLANK(B130)),"",IF(ISBLANK(A130),"No PID",IF(ISBLANK(B130),"No SN",IF(OR(ISERR(MID(B130,4,2) + 1996),ISERR(MID(B130,6,2) +0),ISERR(VALUE(Z130)),(Z130&lt;0)),"Check SN",IF(MIN(DATE((MID(B130,4,2) + 1996)+1,1,0),DATE((MID(B130,4,2) + 1996),1,1)-WEEKDAY(DATE((MID(B130,4,2) + 1996),1,1),2)+(MID(B130,6,2) +0)*7)&lt;VLOOKUP(A130,Input!$A:$C,3,0),"Yes","No")))))),"Not Impacted PID")</f>
        <v/>
      </c>
      <c r="Z130" s="2" t="str">
        <f t="shared" ca="1" si="3"/>
        <v/>
      </c>
      <c r="AA130" s="11"/>
      <c r="AB130" s="11"/>
      <c r="AC130" s="12"/>
      <c r="AD130" s="11"/>
    </row>
    <row r="131" spans="25:30" x14ac:dyDescent="0.35">
      <c r="Y131" s="4" t="str">
        <f>IFERROR(IF(OR(LEFT(A131,5)="MS350",LEFT(A131,4)="MX84",LEFT(A131,4)="1783"),"Unknown",IF(AND(ISBLANK(A131),ISBLANK(B131)),"",IF(ISBLANK(A131),"No PID",IF(ISBLANK(B131),"No SN",IF(OR(ISERR(MID(B131,4,2) + 1996),ISERR(MID(B131,6,2) +0),ISERR(VALUE(Z131)),(Z131&lt;0)),"Check SN",IF(MIN(DATE((MID(B131,4,2) + 1996)+1,1,0),DATE((MID(B131,4,2) + 1996),1,1)-WEEKDAY(DATE((MID(B131,4,2) + 1996),1,1),2)+(MID(B131,6,2) +0)*7)&lt;VLOOKUP(A131,Input!$A:$C,3,0),"Yes","No")))))),"Not Impacted PID")</f>
        <v/>
      </c>
      <c r="Z131" s="2" t="str">
        <f t="shared" ca="1" si="3"/>
        <v/>
      </c>
      <c r="AA131" s="11"/>
      <c r="AB131" s="11"/>
      <c r="AC131" s="12"/>
      <c r="AD131" s="11"/>
    </row>
    <row r="132" spans="25:30" x14ac:dyDescent="0.35">
      <c r="Y132" s="4" t="str">
        <f>IFERROR(IF(OR(LEFT(A132,5)="MS350",LEFT(A132,4)="MX84",LEFT(A132,4)="1783"),"Unknown",IF(AND(ISBLANK(A132),ISBLANK(B132)),"",IF(ISBLANK(A132),"No PID",IF(ISBLANK(B132),"No SN",IF(OR(ISERR(MID(B132,4,2) + 1996),ISERR(MID(B132,6,2) +0),ISERR(VALUE(Z132)),(Z132&lt;0)),"Check SN",IF(MIN(DATE((MID(B132,4,2) + 1996)+1,1,0),DATE((MID(B132,4,2) + 1996),1,1)-WEEKDAY(DATE((MID(B132,4,2) + 1996),1,1),2)+(MID(B132,6,2) +0)*7)&lt;VLOOKUP(A132,Input!$A:$C,3,0),"Yes","No")))))),"Not Impacted PID")</f>
        <v/>
      </c>
      <c r="Z132" s="2" t="str">
        <f t="shared" ca="1" si="3"/>
        <v/>
      </c>
      <c r="AA132" s="11"/>
      <c r="AB132" s="11"/>
      <c r="AC132" s="12"/>
      <c r="AD132" s="11"/>
    </row>
    <row r="133" spans="25:30" x14ac:dyDescent="0.35">
      <c r="Y133" s="4" t="str">
        <f>IFERROR(IF(OR(LEFT(A133,5)="MS350",LEFT(A133,4)="MX84",LEFT(A133,4)="1783"),"Unknown",IF(AND(ISBLANK(A133),ISBLANK(B133)),"",IF(ISBLANK(A133),"No PID",IF(ISBLANK(B133),"No SN",IF(OR(ISERR(MID(B133,4,2) + 1996),ISERR(MID(B133,6,2) +0),ISERR(VALUE(Z133)),(Z133&lt;0)),"Check SN",IF(MIN(DATE((MID(B133,4,2) + 1996)+1,1,0),DATE((MID(B133,4,2) + 1996),1,1)-WEEKDAY(DATE((MID(B133,4,2) + 1996),1,1),2)+(MID(B133,6,2) +0)*7)&lt;VLOOKUP(A133,Input!$A:$C,3,0),"Yes","No")))))),"Not Impacted PID")</f>
        <v/>
      </c>
      <c r="Z133" s="2" t="str">
        <f t="shared" ca="1" si="3"/>
        <v/>
      </c>
      <c r="AA133" s="11"/>
      <c r="AB133" s="11"/>
      <c r="AC133" s="12"/>
      <c r="AD133" s="11"/>
    </row>
    <row r="134" spans="25:30" x14ac:dyDescent="0.35">
      <c r="Y134" s="4" t="str">
        <f>IFERROR(IF(OR(LEFT(A134,5)="MS350",LEFT(A134,4)="MX84",LEFT(A134,4)="1783"),"Unknown",IF(AND(ISBLANK(A134),ISBLANK(B134)),"",IF(ISBLANK(A134),"No PID",IF(ISBLANK(B134),"No SN",IF(OR(ISERR(MID(B134,4,2) + 1996),ISERR(MID(B134,6,2) +0),ISERR(VALUE(Z134)),(Z134&lt;0)),"Check SN",IF(MIN(DATE((MID(B134,4,2) + 1996)+1,1,0),DATE((MID(B134,4,2) + 1996),1,1)-WEEKDAY(DATE((MID(B134,4,2) + 1996),1,1),2)+(MID(B134,6,2) +0)*7)&lt;VLOOKUP(A134,Input!$A:$C,3,0),"Yes","No")))))),"Not Impacted PID")</f>
        <v/>
      </c>
      <c r="Z134" s="2" t="str">
        <f t="shared" ca="1" si="3"/>
        <v/>
      </c>
      <c r="AA134" s="11"/>
      <c r="AB134" s="11"/>
      <c r="AC134" s="12"/>
      <c r="AD134" s="11"/>
    </row>
    <row r="135" spans="25:30" x14ac:dyDescent="0.35">
      <c r="Y135" s="4" t="str">
        <f>IFERROR(IF(OR(LEFT(A135,5)="MS350",LEFT(A135,4)="MX84",LEFT(A135,4)="1783"),"Unknown",IF(AND(ISBLANK(A135),ISBLANK(B135)),"",IF(ISBLANK(A135),"No PID",IF(ISBLANK(B135),"No SN",IF(OR(ISERR(MID(B135,4,2) + 1996),ISERR(MID(B135,6,2) +0),ISERR(VALUE(Z135)),(Z135&lt;0)),"Check SN",IF(MIN(DATE((MID(B135,4,2) + 1996)+1,1,0),DATE((MID(B135,4,2) + 1996),1,1)-WEEKDAY(DATE((MID(B135,4,2) + 1996),1,1),2)+(MID(B135,6,2) +0)*7)&lt;VLOOKUP(A135,Input!$A:$C,3,0),"Yes","No")))))),"Not Impacted PID")</f>
        <v/>
      </c>
      <c r="Z135" s="2" t="str">
        <f t="shared" ca="1" si="3"/>
        <v/>
      </c>
      <c r="AA135" s="11"/>
      <c r="AB135" s="11"/>
      <c r="AC135" s="12"/>
      <c r="AD135" s="11"/>
    </row>
    <row r="136" spans="25:30" x14ac:dyDescent="0.35">
      <c r="Y136" s="4" t="str">
        <f>IFERROR(IF(OR(LEFT(A136,5)="MS350",LEFT(A136,4)="MX84",LEFT(A136,4)="1783"),"Unknown",IF(AND(ISBLANK(A136),ISBLANK(B136)),"",IF(ISBLANK(A136),"No PID",IF(ISBLANK(B136),"No SN",IF(OR(ISERR(MID(B136,4,2) + 1996),ISERR(MID(B136,6,2) +0),ISERR(VALUE(Z136)),(Z136&lt;0)),"Check SN",IF(MIN(DATE((MID(B136,4,2) + 1996)+1,1,0),DATE((MID(B136,4,2) + 1996),1,1)-WEEKDAY(DATE((MID(B136,4,2) + 1996),1,1),2)+(MID(B136,6,2) +0)*7)&lt;VLOOKUP(A136,Input!$A:$C,3,0),"Yes","No")))))),"Not Impacted PID")</f>
        <v/>
      </c>
      <c r="Z136" s="2" t="str">
        <f t="shared" ca="1" si="3"/>
        <v/>
      </c>
      <c r="AA136" s="11"/>
      <c r="AB136" s="11"/>
      <c r="AC136" s="12"/>
      <c r="AD136" s="11"/>
    </row>
    <row r="137" spans="25:30" x14ac:dyDescent="0.35">
      <c r="Y137" s="4" t="str">
        <f>IFERROR(IF(OR(LEFT(A137,5)="MS350",LEFT(A137,4)="MX84",LEFT(A137,4)="1783"),"Unknown",IF(AND(ISBLANK(A137),ISBLANK(B137)),"",IF(ISBLANK(A137),"No PID",IF(ISBLANK(B137),"No SN",IF(OR(ISERR(MID(B137,4,2) + 1996),ISERR(MID(B137,6,2) +0),ISERR(VALUE(Z137)),(Z137&lt;0)),"Check SN",IF(MIN(DATE((MID(B137,4,2) + 1996)+1,1,0),DATE((MID(B137,4,2) + 1996),1,1)-WEEKDAY(DATE((MID(B137,4,2) + 1996),1,1),2)+(MID(B137,6,2) +0)*7)&lt;VLOOKUP(A137,Input!$A:$C,3,0),"Yes","No")))))),"Not Impacted PID")</f>
        <v/>
      </c>
      <c r="Z137" s="2" t="str">
        <f t="shared" ca="1" si="3"/>
        <v/>
      </c>
      <c r="AA137" s="11"/>
      <c r="AB137" s="11"/>
      <c r="AC137" s="12"/>
      <c r="AD137" s="11"/>
    </row>
    <row r="138" spans="25:30" x14ac:dyDescent="0.35">
      <c r="Y138" s="4" t="str">
        <f>IFERROR(IF(OR(LEFT(A138,5)="MS350",LEFT(A138,4)="MX84",LEFT(A138,4)="1783"),"Unknown",IF(AND(ISBLANK(A138),ISBLANK(B138)),"",IF(ISBLANK(A138),"No PID",IF(ISBLANK(B138),"No SN",IF(OR(ISERR(MID(B138,4,2) + 1996),ISERR(MID(B138,6,2) +0),ISERR(VALUE(Z138)),(Z138&lt;0)),"Check SN",IF(MIN(DATE((MID(B138,4,2) + 1996)+1,1,0),DATE((MID(B138,4,2) + 1996),1,1)-WEEKDAY(DATE((MID(B138,4,2) + 1996),1,1),2)+(MID(B138,6,2) +0)*7)&lt;VLOOKUP(A138,Input!$A:$C,3,0),"Yes","No")))))),"Not Impacted PID")</f>
        <v/>
      </c>
      <c r="Z138" s="2" t="str">
        <f t="shared" ca="1" si="3"/>
        <v/>
      </c>
      <c r="AA138" s="11"/>
      <c r="AB138" s="11"/>
      <c r="AC138" s="12"/>
      <c r="AD138" s="11"/>
    </row>
    <row r="139" spans="25:30" x14ac:dyDescent="0.35">
      <c r="Y139" s="4" t="str">
        <f>IFERROR(IF(OR(LEFT(A139,5)="MS350",LEFT(A139,4)="MX84",LEFT(A139,4)="1783"),"Unknown",IF(AND(ISBLANK(A139),ISBLANK(B139)),"",IF(ISBLANK(A139),"No PID",IF(ISBLANK(B139),"No SN",IF(OR(ISERR(MID(B139,4,2) + 1996),ISERR(MID(B139,6,2) +0),ISERR(VALUE(Z139)),(Z139&lt;0)),"Check SN",IF(MIN(DATE((MID(B139,4,2) + 1996)+1,1,0),DATE((MID(B139,4,2) + 1996),1,1)-WEEKDAY(DATE((MID(B139,4,2) + 1996),1,1),2)+(MID(B139,6,2) +0)*7)&lt;VLOOKUP(A139,Input!$A:$C,3,0),"Yes","No")))))),"Not Impacted PID")</f>
        <v/>
      </c>
      <c r="Z139" s="2" t="str">
        <f t="shared" ca="1" si="3"/>
        <v/>
      </c>
      <c r="AA139" s="11"/>
      <c r="AB139" s="11"/>
      <c r="AC139" s="12"/>
      <c r="AD139" s="11"/>
    </row>
    <row r="140" spans="25:30" x14ac:dyDescent="0.35">
      <c r="Y140" s="4" t="str">
        <f>IFERROR(IF(OR(LEFT(A140,5)="MS350",LEFT(A140,4)="MX84",LEFT(A140,4)="1783"),"Unknown",IF(AND(ISBLANK(A140),ISBLANK(B140)),"",IF(ISBLANK(A140),"No PID",IF(ISBLANK(B140),"No SN",IF(OR(ISERR(MID(B140,4,2) + 1996),ISERR(MID(B140,6,2) +0),ISERR(VALUE(Z140)),(Z140&lt;0)),"Check SN",IF(MIN(DATE((MID(B140,4,2) + 1996)+1,1,0),DATE((MID(B140,4,2) + 1996),1,1)-WEEKDAY(DATE((MID(B140,4,2) + 1996),1,1),2)+(MID(B140,6,2) +0)*7)&lt;VLOOKUP(A140,Input!$A:$C,3,0),"Yes","No")))))),"Not Impacted PID")</f>
        <v/>
      </c>
      <c r="Z140" s="2" t="str">
        <f t="shared" ca="1" si="3"/>
        <v/>
      </c>
      <c r="AA140" s="11"/>
      <c r="AB140" s="11"/>
      <c r="AC140" s="12"/>
      <c r="AD140" s="11"/>
    </row>
    <row r="141" spans="25:30" x14ac:dyDescent="0.35">
      <c r="Y141" s="4" t="str">
        <f>IFERROR(IF(OR(LEFT(A141,5)="MS350",LEFT(A141,4)="MX84",LEFT(A141,4)="1783"),"Unknown",IF(AND(ISBLANK(A141),ISBLANK(B141)),"",IF(ISBLANK(A141),"No PID",IF(ISBLANK(B141),"No SN",IF(OR(ISERR(MID(B141,4,2) + 1996),ISERR(MID(B141,6,2) +0),ISERR(VALUE(Z141)),(Z141&lt;0)),"Check SN",IF(MIN(DATE((MID(B141,4,2) + 1996)+1,1,0),DATE((MID(B141,4,2) + 1996),1,1)-WEEKDAY(DATE((MID(B141,4,2) + 1996),1,1),2)+(MID(B141,6,2) +0)*7)&lt;VLOOKUP(A141,Input!$A:$C,3,0),"Yes","No")))))),"Not Impacted PID")</f>
        <v/>
      </c>
      <c r="Z141" s="2" t="str">
        <f t="shared" ca="1" si="3"/>
        <v/>
      </c>
      <c r="AA141" s="11"/>
      <c r="AB141" s="11"/>
      <c r="AC141" s="12"/>
      <c r="AD141" s="11"/>
    </row>
    <row r="142" spans="25:30" x14ac:dyDescent="0.35">
      <c r="Y142" s="4" t="str">
        <f>IFERROR(IF(OR(LEFT(A142,5)="MS350",LEFT(A142,4)="MX84",LEFT(A142,4)="1783"),"Unknown",IF(AND(ISBLANK(A142),ISBLANK(B142)),"",IF(ISBLANK(A142),"No PID",IF(ISBLANK(B142),"No SN",IF(OR(ISERR(MID(B142,4,2) + 1996),ISERR(MID(B142,6,2) +0),ISERR(VALUE(Z142)),(Z142&lt;0)),"Check SN",IF(MIN(DATE((MID(B142,4,2) + 1996)+1,1,0),DATE((MID(B142,4,2) + 1996),1,1)-WEEKDAY(DATE((MID(B142,4,2) + 1996),1,1),2)+(MID(B142,6,2) +0)*7)&lt;VLOOKUP(A142,Input!$A:$C,3,0),"Yes","No")))))),"Not Impacted PID")</f>
        <v/>
      </c>
      <c r="Z142" s="2" t="str">
        <f t="shared" ca="1" si="3"/>
        <v/>
      </c>
      <c r="AA142" s="11"/>
      <c r="AB142" s="11"/>
      <c r="AC142" s="12"/>
      <c r="AD142" s="11"/>
    </row>
    <row r="143" spans="25:30" x14ac:dyDescent="0.35">
      <c r="Y143" s="4" t="str">
        <f>IFERROR(IF(OR(LEFT(A143,5)="MS350",LEFT(A143,4)="MX84",LEFT(A143,4)="1783"),"Unknown",IF(AND(ISBLANK(A143),ISBLANK(B143)),"",IF(ISBLANK(A143),"No PID",IF(ISBLANK(B143),"No SN",IF(OR(ISERR(MID(B143,4,2) + 1996),ISERR(MID(B143,6,2) +0),ISERR(VALUE(Z143)),(Z143&lt;0)),"Check SN",IF(MIN(DATE((MID(B143,4,2) + 1996)+1,1,0),DATE((MID(B143,4,2) + 1996),1,1)-WEEKDAY(DATE((MID(B143,4,2) + 1996),1,1),2)+(MID(B143,6,2) +0)*7)&lt;VLOOKUP(A143,Input!$A:$C,3,0),"Yes","No")))))),"Not Impacted PID")</f>
        <v/>
      </c>
      <c r="Z143" s="2" t="str">
        <f t="shared" ca="1" si="3"/>
        <v/>
      </c>
      <c r="AA143" s="11"/>
      <c r="AB143" s="11"/>
      <c r="AC143" s="12"/>
      <c r="AD143" s="11"/>
    </row>
    <row r="144" spans="25:30" x14ac:dyDescent="0.35">
      <c r="Y144" s="4" t="str">
        <f>IFERROR(IF(OR(LEFT(A144,5)="MS350",LEFT(A144,4)="MX84",LEFT(A144,4)="1783"),"Unknown",IF(AND(ISBLANK(A144),ISBLANK(B144)),"",IF(ISBLANK(A144),"No PID",IF(ISBLANK(B144),"No SN",IF(OR(ISERR(MID(B144,4,2) + 1996),ISERR(MID(B144,6,2) +0),ISERR(VALUE(Z144)),(Z144&lt;0)),"Check SN",IF(MIN(DATE((MID(B144,4,2) + 1996)+1,1,0),DATE((MID(B144,4,2) + 1996),1,1)-WEEKDAY(DATE((MID(B144,4,2) + 1996),1,1),2)+(MID(B144,6,2) +0)*7)&lt;VLOOKUP(A144,Input!$A:$C,3,0),"Yes","No")))))),"Not Impacted PID")</f>
        <v/>
      </c>
      <c r="Z144" s="2" t="str">
        <f t="shared" ca="1" si="3"/>
        <v/>
      </c>
      <c r="AA144" s="11"/>
      <c r="AB144" s="11"/>
      <c r="AC144" s="12"/>
      <c r="AD144" s="11"/>
    </row>
    <row r="145" spans="25:30" x14ac:dyDescent="0.35">
      <c r="Y145" s="4" t="str">
        <f>IFERROR(IF(OR(LEFT(A145,5)="MS350",LEFT(A145,4)="MX84",LEFT(A145,4)="1783"),"Unknown",IF(AND(ISBLANK(A145),ISBLANK(B145)),"",IF(ISBLANK(A145),"No PID",IF(ISBLANK(B145),"No SN",IF(OR(ISERR(MID(B145,4,2) + 1996),ISERR(MID(B145,6,2) +0),ISERR(VALUE(Z145)),(Z145&lt;0)),"Check SN",IF(MIN(DATE((MID(B145,4,2) + 1996)+1,1,0),DATE((MID(B145,4,2) + 1996),1,1)-WEEKDAY(DATE((MID(B145,4,2) + 1996),1,1),2)+(MID(B145,6,2) +0)*7)&lt;VLOOKUP(A145,Input!$A:$C,3,0),"Yes","No")))))),"Not Impacted PID")</f>
        <v/>
      </c>
      <c r="Z145" s="2" t="str">
        <f t="shared" ca="1" si="3"/>
        <v/>
      </c>
      <c r="AA145" s="11"/>
      <c r="AB145" s="11"/>
      <c r="AC145" s="12"/>
      <c r="AD145" s="11"/>
    </row>
    <row r="146" spans="25:30" x14ac:dyDescent="0.35">
      <c r="Y146" s="4" t="str">
        <f>IFERROR(IF(OR(LEFT(A146,5)="MS350",LEFT(A146,4)="MX84",LEFT(A146,4)="1783"),"Unknown",IF(AND(ISBLANK(A146),ISBLANK(B146)),"",IF(ISBLANK(A146),"No PID",IF(ISBLANK(B146),"No SN",IF(OR(ISERR(MID(B146,4,2) + 1996),ISERR(MID(B146,6,2) +0),ISERR(VALUE(Z146)),(Z146&lt;0)),"Check SN",IF(MIN(DATE((MID(B146,4,2) + 1996)+1,1,0),DATE((MID(B146,4,2) + 1996),1,1)-WEEKDAY(DATE((MID(B146,4,2) + 1996),1,1),2)+(MID(B146,6,2) +0)*7)&lt;VLOOKUP(A146,Input!$A:$C,3,0),"Yes","No")))))),"Not Impacted PID")</f>
        <v/>
      </c>
      <c r="Z146" s="2" t="str">
        <f t="shared" ca="1" si="3"/>
        <v/>
      </c>
      <c r="AA146" s="11"/>
      <c r="AB146" s="11"/>
      <c r="AC146" s="12"/>
      <c r="AD146" s="11"/>
    </row>
    <row r="147" spans="25:30" x14ac:dyDescent="0.35">
      <c r="Y147" s="4" t="str">
        <f>IFERROR(IF(OR(LEFT(A147,5)="MS350",LEFT(A147,4)="MX84",LEFT(A147,4)="1783"),"Unknown",IF(AND(ISBLANK(A147),ISBLANK(B147)),"",IF(ISBLANK(A147),"No PID",IF(ISBLANK(B147),"No SN",IF(OR(ISERR(MID(B147,4,2) + 1996),ISERR(MID(B147,6,2) +0),ISERR(VALUE(Z147)),(Z147&lt;0)),"Check SN",IF(MIN(DATE((MID(B147,4,2) + 1996)+1,1,0),DATE((MID(B147,4,2) + 1996),1,1)-WEEKDAY(DATE((MID(B147,4,2) + 1996),1,1),2)+(MID(B147,6,2) +0)*7)&lt;VLOOKUP(A147,Input!$A:$C,3,0),"Yes","No")))))),"Not Impacted PID")</f>
        <v/>
      </c>
      <c r="Z147" s="2" t="str">
        <f t="shared" ca="1" si="3"/>
        <v/>
      </c>
      <c r="AA147" s="11"/>
      <c r="AB147" s="11"/>
      <c r="AC147" s="12"/>
      <c r="AD147" s="11"/>
    </row>
    <row r="148" spans="25:30" x14ac:dyDescent="0.35">
      <c r="Y148" s="4" t="str">
        <f>IFERROR(IF(OR(LEFT(A148,5)="MS350",LEFT(A148,4)="MX84",LEFT(A148,4)="1783"),"Unknown",IF(AND(ISBLANK(A148),ISBLANK(B148)),"",IF(ISBLANK(A148),"No PID",IF(ISBLANK(B148),"No SN",IF(OR(ISERR(MID(B148,4,2) + 1996),ISERR(MID(B148,6,2) +0),ISERR(VALUE(Z148)),(Z148&lt;0)),"Check SN",IF(MIN(DATE((MID(B148,4,2) + 1996)+1,1,0),DATE((MID(B148,4,2) + 1996),1,1)-WEEKDAY(DATE((MID(B148,4,2) + 1996),1,1),2)+(MID(B148,6,2) +0)*7)&lt;VLOOKUP(A148,Input!$A:$C,3,0),"Yes","No")))))),"Not Impacted PID")</f>
        <v/>
      </c>
      <c r="Z148" s="2" t="str">
        <f t="shared" ca="1" si="3"/>
        <v/>
      </c>
      <c r="AA148" s="11"/>
      <c r="AB148" s="11"/>
      <c r="AC148" s="12"/>
      <c r="AD148" s="11"/>
    </row>
    <row r="149" spans="25:30" x14ac:dyDescent="0.35">
      <c r="Y149" s="4" t="str">
        <f>IFERROR(IF(OR(LEFT(A149,5)="MS350",LEFT(A149,4)="MX84",LEFT(A149,4)="1783"),"Unknown",IF(AND(ISBLANK(A149),ISBLANK(B149)),"",IF(ISBLANK(A149),"No PID",IF(ISBLANK(B149),"No SN",IF(OR(ISERR(MID(B149,4,2) + 1996),ISERR(MID(B149,6,2) +0),ISERR(VALUE(Z149)),(Z149&lt;0)),"Check SN",IF(MIN(DATE((MID(B149,4,2) + 1996)+1,1,0),DATE((MID(B149,4,2) + 1996),1,1)-WEEKDAY(DATE((MID(B149,4,2) + 1996),1,1),2)+(MID(B149,6,2) +0)*7)&lt;VLOOKUP(A149,Input!$A:$C,3,0),"Yes","No")))))),"Not Impacted PID")</f>
        <v/>
      </c>
      <c r="Z149" s="2" t="str">
        <f t="shared" ca="1" si="3"/>
        <v/>
      </c>
      <c r="AA149" s="11"/>
      <c r="AB149" s="11"/>
      <c r="AC149" s="12"/>
      <c r="AD149" s="11"/>
    </row>
    <row r="150" spans="25:30" x14ac:dyDescent="0.35">
      <c r="Y150" s="4" t="str">
        <f>IFERROR(IF(OR(LEFT(A150,5)="MS350",LEFT(A150,4)="MX84",LEFT(A150,4)="1783"),"Unknown",IF(AND(ISBLANK(A150),ISBLANK(B150)),"",IF(ISBLANK(A150),"No PID",IF(ISBLANK(B150),"No SN",IF(OR(ISERR(MID(B150,4,2) + 1996),ISERR(MID(B150,6,2) +0),ISERR(VALUE(Z150)),(Z150&lt;0)),"Check SN",IF(MIN(DATE((MID(B150,4,2) + 1996)+1,1,0),DATE((MID(B150,4,2) + 1996),1,1)-WEEKDAY(DATE((MID(B150,4,2) + 1996),1,1),2)+(MID(B150,6,2) +0)*7)&lt;VLOOKUP(A150,Input!$A:$C,3,0),"Yes","No")))))),"Not Impacted PID")</f>
        <v/>
      </c>
      <c r="Z150" s="2" t="str">
        <f t="shared" ca="1" si="3"/>
        <v/>
      </c>
      <c r="AA150" s="11"/>
      <c r="AB150" s="11"/>
      <c r="AC150" s="12"/>
      <c r="AD150" s="11"/>
    </row>
    <row r="151" spans="25:30" x14ac:dyDescent="0.35">
      <c r="Y151" s="4" t="str">
        <f>IFERROR(IF(OR(LEFT(A151,5)="MS350",LEFT(A151,4)="MX84",LEFT(A151,4)="1783"),"Unknown",IF(AND(ISBLANK(A151),ISBLANK(B151)),"",IF(ISBLANK(A151),"No PID",IF(ISBLANK(B151),"No SN",IF(OR(ISERR(MID(B151,4,2) + 1996),ISERR(MID(B151,6,2) +0),ISERR(VALUE(Z151)),(Z151&lt;0)),"Check SN",IF(MIN(DATE((MID(B151,4,2) + 1996)+1,1,0),DATE((MID(B151,4,2) + 1996),1,1)-WEEKDAY(DATE((MID(B151,4,2) + 1996),1,1),2)+(MID(B151,6,2) +0)*7)&lt;VLOOKUP(A151,Input!$A:$C,3,0),"Yes","No")))))),"Not Impacted PID")</f>
        <v/>
      </c>
      <c r="Z151" s="2" t="str">
        <f t="shared" ref="Z151:Z214" ca="1" si="4">IFERROR(IF(OR(LEFT(A151,5)="MS350",LEFT(A151,4)="MX84",LEFT(A151,4)="1783"),"",IF((MID(B151,6,2) +0)&lt;=53,IF(ROUNDUP((TODAY()-MIN(DATE((MID(B151,4,2) + 1996)+1,1,0),DATE((MID(B151,4,2) + 1996),1,1)-WEEKDAY(DATE((MID(B151,4,2) + 1996),1,1),2)+(MID(B151,6,2) +0)*7))/(365/12),0)&gt;0,ROUND((TODAY()-MIN(DATE((MID(B151,4,2) + 1996)+1,1,0),DATE((MID(B151,4,2) + 1996),1,1)-WEEKDAY(DATE((MID(B151,4,2) + 1996),1,1),2)+(MID(B151,6,2) +0)*7))/(365/12),0),""),"")),"")</f>
        <v/>
      </c>
      <c r="AA151" s="11"/>
      <c r="AB151" s="11"/>
      <c r="AC151" s="12"/>
      <c r="AD151" s="11"/>
    </row>
    <row r="152" spans="25:30" x14ac:dyDescent="0.35">
      <c r="Y152" s="4" t="str">
        <f>IFERROR(IF(OR(LEFT(A152,5)="MS350",LEFT(A152,4)="MX84",LEFT(A152,4)="1783"),"Unknown",IF(AND(ISBLANK(A152),ISBLANK(B152)),"",IF(ISBLANK(A152),"No PID",IF(ISBLANK(B152),"No SN",IF(OR(ISERR(MID(B152,4,2) + 1996),ISERR(MID(B152,6,2) +0),ISERR(VALUE(Z152)),(Z152&lt;0)),"Check SN",IF(MIN(DATE((MID(B152,4,2) + 1996)+1,1,0),DATE((MID(B152,4,2) + 1996),1,1)-WEEKDAY(DATE((MID(B152,4,2) + 1996),1,1),2)+(MID(B152,6,2) +0)*7)&lt;VLOOKUP(A152,Input!$A:$C,3,0),"Yes","No")))))),"Not Impacted PID")</f>
        <v/>
      </c>
      <c r="Z152" s="2" t="str">
        <f t="shared" ca="1" si="4"/>
        <v/>
      </c>
      <c r="AA152" s="11"/>
      <c r="AB152" s="11"/>
      <c r="AC152" s="12"/>
      <c r="AD152" s="11"/>
    </row>
    <row r="153" spans="25:30" x14ac:dyDescent="0.35">
      <c r="Y153" s="4" t="str">
        <f>IFERROR(IF(OR(LEFT(A153,5)="MS350",LEFT(A153,4)="MX84",LEFT(A153,4)="1783"),"Unknown",IF(AND(ISBLANK(A153),ISBLANK(B153)),"",IF(ISBLANK(A153),"No PID",IF(ISBLANK(B153),"No SN",IF(OR(ISERR(MID(B153,4,2) + 1996),ISERR(MID(B153,6,2) +0),ISERR(VALUE(Z153)),(Z153&lt;0)),"Check SN",IF(MIN(DATE((MID(B153,4,2) + 1996)+1,1,0),DATE((MID(B153,4,2) + 1996),1,1)-WEEKDAY(DATE((MID(B153,4,2) + 1996),1,1),2)+(MID(B153,6,2) +0)*7)&lt;VLOOKUP(A153,Input!$A:$C,3,0),"Yes","No")))))),"Not Impacted PID")</f>
        <v/>
      </c>
      <c r="Z153" s="2" t="str">
        <f t="shared" ca="1" si="4"/>
        <v/>
      </c>
      <c r="AA153" s="11"/>
      <c r="AB153" s="11"/>
      <c r="AC153" s="12"/>
      <c r="AD153" s="11"/>
    </row>
    <row r="154" spans="25:30" x14ac:dyDescent="0.35">
      <c r="Y154" s="4" t="str">
        <f>IFERROR(IF(OR(LEFT(A154,5)="MS350",LEFT(A154,4)="MX84",LEFT(A154,4)="1783"),"Unknown",IF(AND(ISBLANK(A154),ISBLANK(B154)),"",IF(ISBLANK(A154),"No PID",IF(ISBLANK(B154),"No SN",IF(OR(ISERR(MID(B154,4,2) + 1996),ISERR(MID(B154,6,2) +0),ISERR(VALUE(Z154)),(Z154&lt;0)),"Check SN",IF(MIN(DATE((MID(B154,4,2) + 1996)+1,1,0),DATE((MID(B154,4,2) + 1996),1,1)-WEEKDAY(DATE((MID(B154,4,2) + 1996),1,1),2)+(MID(B154,6,2) +0)*7)&lt;VLOOKUP(A154,Input!$A:$C,3,0),"Yes","No")))))),"Not Impacted PID")</f>
        <v/>
      </c>
      <c r="Z154" s="2" t="str">
        <f t="shared" ca="1" si="4"/>
        <v/>
      </c>
      <c r="AA154" s="11"/>
      <c r="AB154" s="11"/>
      <c r="AC154" s="12"/>
      <c r="AD154" s="11"/>
    </row>
    <row r="155" spans="25:30" x14ac:dyDescent="0.35">
      <c r="Y155" s="4" t="str">
        <f>IFERROR(IF(OR(LEFT(A155,5)="MS350",LEFT(A155,4)="MX84",LEFT(A155,4)="1783"),"Unknown",IF(AND(ISBLANK(A155),ISBLANK(B155)),"",IF(ISBLANK(A155),"No PID",IF(ISBLANK(B155),"No SN",IF(OR(ISERR(MID(B155,4,2) + 1996),ISERR(MID(B155,6,2) +0),ISERR(VALUE(Z155)),(Z155&lt;0)),"Check SN",IF(MIN(DATE((MID(B155,4,2) + 1996)+1,1,0),DATE((MID(B155,4,2) + 1996),1,1)-WEEKDAY(DATE((MID(B155,4,2) + 1996),1,1),2)+(MID(B155,6,2) +0)*7)&lt;VLOOKUP(A155,Input!$A:$C,3,0),"Yes","No")))))),"Not Impacted PID")</f>
        <v/>
      </c>
      <c r="Z155" s="2" t="str">
        <f t="shared" ca="1" si="4"/>
        <v/>
      </c>
      <c r="AA155" s="11"/>
      <c r="AB155" s="11"/>
      <c r="AC155" s="12"/>
      <c r="AD155" s="11"/>
    </row>
    <row r="156" spans="25:30" x14ac:dyDescent="0.35">
      <c r="Y156" s="4" t="str">
        <f>IFERROR(IF(OR(LEFT(A156,5)="MS350",LEFT(A156,4)="MX84",LEFT(A156,4)="1783"),"Unknown",IF(AND(ISBLANK(A156),ISBLANK(B156)),"",IF(ISBLANK(A156),"No PID",IF(ISBLANK(B156),"No SN",IF(OR(ISERR(MID(B156,4,2) + 1996),ISERR(MID(B156,6,2) +0),ISERR(VALUE(Z156)),(Z156&lt;0)),"Check SN",IF(MIN(DATE((MID(B156,4,2) + 1996)+1,1,0),DATE((MID(B156,4,2) + 1996),1,1)-WEEKDAY(DATE((MID(B156,4,2) + 1996),1,1),2)+(MID(B156,6,2) +0)*7)&lt;VLOOKUP(A156,Input!$A:$C,3,0),"Yes","No")))))),"Not Impacted PID")</f>
        <v/>
      </c>
      <c r="Z156" s="2" t="str">
        <f t="shared" ca="1" si="4"/>
        <v/>
      </c>
      <c r="AA156" s="11"/>
      <c r="AB156" s="11"/>
      <c r="AC156" s="12"/>
      <c r="AD156" s="11"/>
    </row>
    <row r="157" spans="25:30" x14ac:dyDescent="0.35">
      <c r="Y157" s="4" t="str">
        <f>IFERROR(IF(OR(LEFT(A157,5)="MS350",LEFT(A157,4)="MX84",LEFT(A157,4)="1783"),"Unknown",IF(AND(ISBLANK(A157),ISBLANK(B157)),"",IF(ISBLANK(A157),"No PID",IF(ISBLANK(B157),"No SN",IF(OR(ISERR(MID(B157,4,2) + 1996),ISERR(MID(B157,6,2) +0),ISERR(VALUE(Z157)),(Z157&lt;0)),"Check SN",IF(MIN(DATE((MID(B157,4,2) + 1996)+1,1,0),DATE((MID(B157,4,2) + 1996),1,1)-WEEKDAY(DATE((MID(B157,4,2) + 1996),1,1),2)+(MID(B157,6,2) +0)*7)&lt;VLOOKUP(A157,Input!$A:$C,3,0),"Yes","No")))))),"Not Impacted PID")</f>
        <v/>
      </c>
      <c r="Z157" s="2" t="str">
        <f t="shared" ca="1" si="4"/>
        <v/>
      </c>
      <c r="AA157" s="11"/>
      <c r="AB157" s="11"/>
      <c r="AC157" s="12"/>
      <c r="AD157" s="11"/>
    </row>
    <row r="158" spans="25:30" x14ac:dyDescent="0.35">
      <c r="Y158" s="4" t="str">
        <f>IFERROR(IF(OR(LEFT(A158,5)="MS350",LEFT(A158,4)="MX84",LEFT(A158,4)="1783"),"Unknown",IF(AND(ISBLANK(A158),ISBLANK(B158)),"",IF(ISBLANK(A158),"No PID",IF(ISBLANK(B158),"No SN",IF(OR(ISERR(MID(B158,4,2) + 1996),ISERR(MID(B158,6,2) +0),ISERR(VALUE(Z158)),(Z158&lt;0)),"Check SN",IF(MIN(DATE((MID(B158,4,2) + 1996)+1,1,0),DATE((MID(B158,4,2) + 1996),1,1)-WEEKDAY(DATE((MID(B158,4,2) + 1996),1,1),2)+(MID(B158,6,2) +0)*7)&lt;VLOOKUP(A158,Input!$A:$C,3,0),"Yes","No")))))),"Not Impacted PID")</f>
        <v/>
      </c>
      <c r="Z158" s="2" t="str">
        <f t="shared" ca="1" si="4"/>
        <v/>
      </c>
      <c r="AA158" s="11"/>
      <c r="AB158" s="11"/>
      <c r="AC158" s="12"/>
      <c r="AD158" s="11"/>
    </row>
    <row r="159" spans="25:30" x14ac:dyDescent="0.35">
      <c r="Y159" s="4" t="str">
        <f>IFERROR(IF(OR(LEFT(A159,5)="MS350",LEFT(A159,4)="MX84",LEFT(A159,4)="1783"),"Unknown",IF(AND(ISBLANK(A159),ISBLANK(B159)),"",IF(ISBLANK(A159),"No PID",IF(ISBLANK(B159),"No SN",IF(OR(ISERR(MID(B159,4,2) + 1996),ISERR(MID(B159,6,2) +0),ISERR(VALUE(Z159)),(Z159&lt;0)),"Check SN",IF(MIN(DATE((MID(B159,4,2) + 1996)+1,1,0),DATE((MID(B159,4,2) + 1996),1,1)-WEEKDAY(DATE((MID(B159,4,2) + 1996),1,1),2)+(MID(B159,6,2) +0)*7)&lt;VLOOKUP(A159,Input!$A:$C,3,0),"Yes","No")))))),"Not Impacted PID")</f>
        <v/>
      </c>
      <c r="Z159" s="2" t="str">
        <f t="shared" ca="1" si="4"/>
        <v/>
      </c>
      <c r="AA159" s="11"/>
      <c r="AB159" s="11"/>
      <c r="AC159" s="12"/>
      <c r="AD159" s="11"/>
    </row>
    <row r="160" spans="25:30" x14ac:dyDescent="0.35">
      <c r="Y160" s="4" t="str">
        <f>IFERROR(IF(OR(LEFT(A160,5)="MS350",LEFT(A160,4)="MX84",LEFT(A160,4)="1783"),"Unknown",IF(AND(ISBLANK(A160),ISBLANK(B160)),"",IF(ISBLANK(A160),"No PID",IF(ISBLANK(B160),"No SN",IF(OR(ISERR(MID(B160,4,2) + 1996),ISERR(MID(B160,6,2) +0),ISERR(VALUE(Z160)),(Z160&lt;0)),"Check SN",IF(MIN(DATE((MID(B160,4,2) + 1996)+1,1,0),DATE((MID(B160,4,2) + 1996),1,1)-WEEKDAY(DATE((MID(B160,4,2) + 1996),1,1),2)+(MID(B160,6,2) +0)*7)&lt;VLOOKUP(A160,Input!$A:$C,3,0),"Yes","No")))))),"Not Impacted PID")</f>
        <v/>
      </c>
      <c r="Z160" s="2" t="str">
        <f t="shared" ca="1" si="4"/>
        <v/>
      </c>
      <c r="AA160" s="11"/>
      <c r="AB160" s="11"/>
      <c r="AC160" s="12"/>
      <c r="AD160" s="11"/>
    </row>
    <row r="161" spans="25:30" x14ac:dyDescent="0.35">
      <c r="Y161" s="4" t="str">
        <f>IFERROR(IF(OR(LEFT(A161,5)="MS350",LEFT(A161,4)="MX84",LEFT(A161,4)="1783"),"Unknown",IF(AND(ISBLANK(A161),ISBLANK(B161)),"",IF(ISBLANK(A161),"No PID",IF(ISBLANK(B161),"No SN",IF(OR(ISERR(MID(B161,4,2) + 1996),ISERR(MID(B161,6,2) +0),ISERR(VALUE(Z161)),(Z161&lt;0)),"Check SN",IF(MIN(DATE((MID(B161,4,2) + 1996)+1,1,0),DATE((MID(B161,4,2) + 1996),1,1)-WEEKDAY(DATE((MID(B161,4,2) + 1996),1,1),2)+(MID(B161,6,2) +0)*7)&lt;VLOOKUP(A161,Input!$A:$C,3,0),"Yes","No")))))),"Not Impacted PID")</f>
        <v/>
      </c>
      <c r="Z161" s="2" t="str">
        <f t="shared" ca="1" si="4"/>
        <v/>
      </c>
      <c r="AA161" s="11"/>
      <c r="AB161" s="11"/>
      <c r="AC161" s="12"/>
      <c r="AD161" s="11"/>
    </row>
    <row r="162" spans="25:30" x14ac:dyDescent="0.35">
      <c r="Y162" s="4" t="str">
        <f>IFERROR(IF(OR(LEFT(A162,5)="MS350",LEFT(A162,4)="MX84",LEFT(A162,4)="1783"),"Unknown",IF(AND(ISBLANK(A162),ISBLANK(B162)),"",IF(ISBLANK(A162),"No PID",IF(ISBLANK(B162),"No SN",IF(OR(ISERR(MID(B162,4,2) + 1996),ISERR(MID(B162,6,2) +0),ISERR(VALUE(Z162)),(Z162&lt;0)),"Check SN",IF(MIN(DATE((MID(B162,4,2) + 1996)+1,1,0),DATE((MID(B162,4,2) + 1996),1,1)-WEEKDAY(DATE((MID(B162,4,2) + 1996),1,1),2)+(MID(B162,6,2) +0)*7)&lt;VLOOKUP(A162,Input!$A:$C,3,0),"Yes","No")))))),"Not Impacted PID")</f>
        <v/>
      </c>
      <c r="Z162" s="2" t="str">
        <f t="shared" ca="1" si="4"/>
        <v/>
      </c>
      <c r="AA162" s="11"/>
      <c r="AB162" s="11"/>
      <c r="AC162" s="12"/>
      <c r="AD162" s="11"/>
    </row>
    <row r="163" spans="25:30" x14ac:dyDescent="0.35">
      <c r="Y163" s="4" t="str">
        <f>IFERROR(IF(OR(LEFT(A163,5)="MS350",LEFT(A163,4)="MX84",LEFT(A163,4)="1783"),"Unknown",IF(AND(ISBLANK(A163),ISBLANK(B163)),"",IF(ISBLANK(A163),"No PID",IF(ISBLANK(B163),"No SN",IF(OR(ISERR(MID(B163,4,2) + 1996),ISERR(MID(B163,6,2) +0),ISERR(VALUE(Z163)),(Z163&lt;0)),"Check SN",IF(MIN(DATE((MID(B163,4,2) + 1996)+1,1,0),DATE((MID(B163,4,2) + 1996),1,1)-WEEKDAY(DATE((MID(B163,4,2) + 1996),1,1),2)+(MID(B163,6,2) +0)*7)&lt;VLOOKUP(A163,Input!$A:$C,3,0),"Yes","No")))))),"Not Impacted PID")</f>
        <v/>
      </c>
      <c r="Z163" s="2" t="str">
        <f t="shared" ca="1" si="4"/>
        <v/>
      </c>
      <c r="AA163" s="11"/>
      <c r="AB163" s="11"/>
      <c r="AC163" s="12"/>
      <c r="AD163" s="11"/>
    </row>
    <row r="164" spans="25:30" x14ac:dyDescent="0.35">
      <c r="Y164" s="4" t="str">
        <f>IFERROR(IF(OR(LEFT(A164,5)="MS350",LEFT(A164,4)="MX84",LEFT(A164,4)="1783"),"Unknown",IF(AND(ISBLANK(A164),ISBLANK(B164)),"",IF(ISBLANK(A164),"No PID",IF(ISBLANK(B164),"No SN",IF(OR(ISERR(MID(B164,4,2) + 1996),ISERR(MID(B164,6,2) +0),ISERR(VALUE(Z164)),(Z164&lt;0)),"Check SN",IF(MIN(DATE((MID(B164,4,2) + 1996)+1,1,0),DATE((MID(B164,4,2) + 1996),1,1)-WEEKDAY(DATE((MID(B164,4,2) + 1996),1,1),2)+(MID(B164,6,2) +0)*7)&lt;VLOOKUP(A164,Input!$A:$C,3,0),"Yes","No")))))),"Not Impacted PID")</f>
        <v/>
      </c>
      <c r="Z164" s="2" t="str">
        <f t="shared" ca="1" si="4"/>
        <v/>
      </c>
      <c r="AA164" s="11"/>
      <c r="AB164" s="11"/>
      <c r="AC164" s="12"/>
      <c r="AD164" s="11"/>
    </row>
    <row r="165" spans="25:30" x14ac:dyDescent="0.35">
      <c r="Y165" s="4" t="str">
        <f>IFERROR(IF(OR(LEFT(A165,5)="MS350",LEFT(A165,4)="MX84",LEFT(A165,4)="1783"),"Unknown",IF(AND(ISBLANK(A165),ISBLANK(B165)),"",IF(ISBLANK(A165),"No PID",IF(ISBLANK(B165),"No SN",IF(OR(ISERR(MID(B165,4,2) + 1996),ISERR(MID(B165,6,2) +0),ISERR(VALUE(Z165)),(Z165&lt;0)),"Check SN",IF(MIN(DATE((MID(B165,4,2) + 1996)+1,1,0),DATE((MID(B165,4,2) + 1996),1,1)-WEEKDAY(DATE((MID(B165,4,2) + 1996),1,1),2)+(MID(B165,6,2) +0)*7)&lt;VLOOKUP(A165,Input!$A:$C,3,0),"Yes","No")))))),"Not Impacted PID")</f>
        <v/>
      </c>
      <c r="Z165" s="2" t="str">
        <f t="shared" ca="1" si="4"/>
        <v/>
      </c>
      <c r="AA165" s="11"/>
      <c r="AB165" s="11"/>
      <c r="AC165" s="12"/>
      <c r="AD165" s="11"/>
    </row>
    <row r="166" spans="25:30" x14ac:dyDescent="0.35">
      <c r="Y166" s="4" t="str">
        <f>IFERROR(IF(OR(LEFT(A166,5)="MS350",LEFT(A166,4)="MX84",LEFT(A166,4)="1783"),"Unknown",IF(AND(ISBLANK(A166),ISBLANK(B166)),"",IF(ISBLANK(A166),"No PID",IF(ISBLANK(B166),"No SN",IF(OR(ISERR(MID(B166,4,2) + 1996),ISERR(MID(B166,6,2) +0),ISERR(VALUE(Z166)),(Z166&lt;0)),"Check SN",IF(MIN(DATE((MID(B166,4,2) + 1996)+1,1,0),DATE((MID(B166,4,2) + 1996),1,1)-WEEKDAY(DATE((MID(B166,4,2) + 1996),1,1),2)+(MID(B166,6,2) +0)*7)&lt;VLOOKUP(A166,Input!$A:$C,3,0),"Yes","No")))))),"Not Impacted PID")</f>
        <v/>
      </c>
      <c r="Z166" s="2" t="str">
        <f t="shared" ca="1" si="4"/>
        <v/>
      </c>
      <c r="AA166" s="11"/>
      <c r="AB166" s="11"/>
      <c r="AC166" s="12"/>
      <c r="AD166" s="11"/>
    </row>
    <row r="167" spans="25:30" x14ac:dyDescent="0.35">
      <c r="Y167" s="4" t="str">
        <f>IFERROR(IF(OR(LEFT(A167,5)="MS350",LEFT(A167,4)="MX84",LEFT(A167,4)="1783"),"Unknown",IF(AND(ISBLANK(A167),ISBLANK(B167)),"",IF(ISBLANK(A167),"No PID",IF(ISBLANK(B167),"No SN",IF(OR(ISERR(MID(B167,4,2) + 1996),ISERR(MID(B167,6,2) +0),ISERR(VALUE(Z167)),(Z167&lt;0)),"Check SN",IF(MIN(DATE((MID(B167,4,2) + 1996)+1,1,0),DATE((MID(B167,4,2) + 1996),1,1)-WEEKDAY(DATE((MID(B167,4,2) + 1996),1,1),2)+(MID(B167,6,2) +0)*7)&lt;VLOOKUP(A167,Input!$A:$C,3,0),"Yes","No")))))),"Not Impacted PID")</f>
        <v/>
      </c>
      <c r="Z167" s="2" t="str">
        <f t="shared" ca="1" si="4"/>
        <v/>
      </c>
      <c r="AA167" s="11"/>
      <c r="AB167" s="11"/>
      <c r="AC167" s="12"/>
      <c r="AD167" s="11"/>
    </row>
    <row r="168" spans="25:30" x14ac:dyDescent="0.35">
      <c r="Y168" s="4" t="str">
        <f>IFERROR(IF(OR(LEFT(A168,5)="MS350",LEFT(A168,4)="MX84",LEFT(A168,4)="1783"),"Unknown",IF(AND(ISBLANK(A168),ISBLANK(B168)),"",IF(ISBLANK(A168),"No PID",IF(ISBLANK(B168),"No SN",IF(OR(ISERR(MID(B168,4,2) + 1996),ISERR(MID(B168,6,2) +0),ISERR(VALUE(Z168)),(Z168&lt;0)),"Check SN",IF(MIN(DATE((MID(B168,4,2) + 1996)+1,1,0),DATE((MID(B168,4,2) + 1996),1,1)-WEEKDAY(DATE((MID(B168,4,2) + 1996),1,1),2)+(MID(B168,6,2) +0)*7)&lt;VLOOKUP(A168,Input!$A:$C,3,0),"Yes","No")))))),"Not Impacted PID")</f>
        <v/>
      </c>
      <c r="Z168" s="2" t="str">
        <f t="shared" ca="1" si="4"/>
        <v/>
      </c>
      <c r="AA168" s="11"/>
      <c r="AB168" s="11"/>
      <c r="AC168" s="12"/>
      <c r="AD168" s="11"/>
    </row>
    <row r="169" spans="25:30" x14ac:dyDescent="0.35">
      <c r="Y169" s="4" t="str">
        <f>IFERROR(IF(OR(LEFT(A169,5)="MS350",LEFT(A169,4)="MX84",LEFT(A169,4)="1783"),"Unknown",IF(AND(ISBLANK(A169),ISBLANK(B169)),"",IF(ISBLANK(A169),"No PID",IF(ISBLANK(B169),"No SN",IF(OR(ISERR(MID(B169,4,2) + 1996),ISERR(MID(B169,6,2) +0),ISERR(VALUE(Z169)),(Z169&lt;0)),"Check SN",IF(MIN(DATE((MID(B169,4,2) + 1996)+1,1,0),DATE((MID(B169,4,2) + 1996),1,1)-WEEKDAY(DATE((MID(B169,4,2) + 1996),1,1),2)+(MID(B169,6,2) +0)*7)&lt;VLOOKUP(A169,Input!$A:$C,3,0),"Yes","No")))))),"Not Impacted PID")</f>
        <v/>
      </c>
      <c r="Z169" s="2" t="str">
        <f t="shared" ca="1" si="4"/>
        <v/>
      </c>
      <c r="AA169" s="11"/>
      <c r="AB169" s="11"/>
      <c r="AC169" s="12"/>
      <c r="AD169" s="11"/>
    </row>
    <row r="170" spans="25:30" x14ac:dyDescent="0.35">
      <c r="Y170" s="4" t="str">
        <f>IFERROR(IF(OR(LEFT(A170,5)="MS350",LEFT(A170,4)="MX84",LEFT(A170,4)="1783"),"Unknown",IF(AND(ISBLANK(A170),ISBLANK(B170)),"",IF(ISBLANK(A170),"No PID",IF(ISBLANK(B170),"No SN",IF(OR(ISERR(MID(B170,4,2) + 1996),ISERR(MID(B170,6,2) +0),ISERR(VALUE(Z170)),(Z170&lt;0)),"Check SN",IF(MIN(DATE((MID(B170,4,2) + 1996)+1,1,0),DATE((MID(B170,4,2) + 1996),1,1)-WEEKDAY(DATE((MID(B170,4,2) + 1996),1,1),2)+(MID(B170,6,2) +0)*7)&lt;VLOOKUP(A170,Input!$A:$C,3,0),"Yes","No")))))),"Not Impacted PID")</f>
        <v/>
      </c>
      <c r="Z170" s="2" t="str">
        <f t="shared" ca="1" si="4"/>
        <v/>
      </c>
      <c r="AA170" s="11"/>
      <c r="AB170" s="11"/>
      <c r="AC170" s="12"/>
      <c r="AD170" s="11"/>
    </row>
    <row r="171" spans="25:30" x14ac:dyDescent="0.35">
      <c r="Y171" s="4" t="str">
        <f>IFERROR(IF(OR(LEFT(A171,5)="MS350",LEFT(A171,4)="MX84",LEFT(A171,4)="1783"),"Unknown",IF(AND(ISBLANK(A171),ISBLANK(B171)),"",IF(ISBLANK(A171),"No PID",IF(ISBLANK(B171),"No SN",IF(OR(ISERR(MID(B171,4,2) + 1996),ISERR(MID(B171,6,2) +0),ISERR(VALUE(Z171)),(Z171&lt;0)),"Check SN",IF(MIN(DATE((MID(B171,4,2) + 1996)+1,1,0),DATE((MID(B171,4,2) + 1996),1,1)-WEEKDAY(DATE((MID(B171,4,2) + 1996),1,1),2)+(MID(B171,6,2) +0)*7)&lt;VLOOKUP(A171,Input!$A:$C,3,0),"Yes","No")))))),"Not Impacted PID")</f>
        <v/>
      </c>
      <c r="Z171" s="2" t="str">
        <f t="shared" ca="1" si="4"/>
        <v/>
      </c>
      <c r="AA171" s="11"/>
      <c r="AB171" s="11"/>
      <c r="AC171" s="12"/>
      <c r="AD171" s="11"/>
    </row>
    <row r="172" spans="25:30" x14ac:dyDescent="0.35">
      <c r="Y172" s="4" t="str">
        <f>IFERROR(IF(OR(LEFT(A172,5)="MS350",LEFT(A172,4)="MX84",LEFT(A172,4)="1783"),"Unknown",IF(AND(ISBLANK(A172),ISBLANK(B172)),"",IF(ISBLANK(A172),"No PID",IF(ISBLANK(B172),"No SN",IF(OR(ISERR(MID(B172,4,2) + 1996),ISERR(MID(B172,6,2) +0),ISERR(VALUE(Z172)),(Z172&lt;0)),"Check SN",IF(MIN(DATE((MID(B172,4,2) + 1996)+1,1,0),DATE((MID(B172,4,2) + 1996),1,1)-WEEKDAY(DATE((MID(B172,4,2) + 1996),1,1),2)+(MID(B172,6,2) +0)*7)&lt;VLOOKUP(A172,Input!$A:$C,3,0),"Yes","No")))))),"Not Impacted PID")</f>
        <v/>
      </c>
      <c r="Z172" s="2" t="str">
        <f t="shared" ca="1" si="4"/>
        <v/>
      </c>
      <c r="AA172" s="11"/>
      <c r="AB172" s="11"/>
      <c r="AC172" s="12"/>
      <c r="AD172" s="11"/>
    </row>
    <row r="173" spans="25:30" x14ac:dyDescent="0.35">
      <c r="Y173" s="4" t="str">
        <f>IFERROR(IF(OR(LEFT(A173,5)="MS350",LEFT(A173,4)="MX84",LEFT(A173,4)="1783"),"Unknown",IF(AND(ISBLANK(A173),ISBLANK(B173)),"",IF(ISBLANK(A173),"No PID",IF(ISBLANK(B173),"No SN",IF(OR(ISERR(MID(B173,4,2) + 1996),ISERR(MID(B173,6,2) +0),ISERR(VALUE(Z173)),(Z173&lt;0)),"Check SN",IF(MIN(DATE((MID(B173,4,2) + 1996)+1,1,0),DATE((MID(B173,4,2) + 1996),1,1)-WEEKDAY(DATE((MID(B173,4,2) + 1996),1,1),2)+(MID(B173,6,2) +0)*7)&lt;VLOOKUP(A173,Input!$A:$C,3,0),"Yes","No")))))),"Not Impacted PID")</f>
        <v/>
      </c>
      <c r="Z173" s="2" t="str">
        <f t="shared" ca="1" si="4"/>
        <v/>
      </c>
      <c r="AA173" s="11"/>
      <c r="AB173" s="11"/>
      <c r="AC173" s="12"/>
      <c r="AD173" s="11"/>
    </row>
    <row r="174" spans="25:30" x14ac:dyDescent="0.35">
      <c r="Y174" s="4" t="str">
        <f>IFERROR(IF(OR(LEFT(A174,5)="MS350",LEFT(A174,4)="MX84",LEFT(A174,4)="1783"),"Unknown",IF(AND(ISBLANK(A174),ISBLANK(B174)),"",IF(ISBLANK(A174),"No PID",IF(ISBLANK(B174),"No SN",IF(OR(ISERR(MID(B174,4,2) + 1996),ISERR(MID(B174,6,2) +0),ISERR(VALUE(Z174)),(Z174&lt;0)),"Check SN",IF(MIN(DATE((MID(B174,4,2) + 1996)+1,1,0),DATE((MID(B174,4,2) + 1996),1,1)-WEEKDAY(DATE((MID(B174,4,2) + 1996),1,1),2)+(MID(B174,6,2) +0)*7)&lt;VLOOKUP(A174,Input!$A:$C,3,0),"Yes","No")))))),"Not Impacted PID")</f>
        <v/>
      </c>
      <c r="Z174" s="2" t="str">
        <f t="shared" ca="1" si="4"/>
        <v/>
      </c>
      <c r="AA174" s="11"/>
      <c r="AB174" s="11"/>
      <c r="AC174" s="12"/>
      <c r="AD174" s="11"/>
    </row>
    <row r="175" spans="25:30" x14ac:dyDescent="0.35">
      <c r="Y175" s="4" t="str">
        <f>IFERROR(IF(OR(LEFT(A175,5)="MS350",LEFT(A175,4)="MX84",LEFT(A175,4)="1783"),"Unknown",IF(AND(ISBLANK(A175),ISBLANK(B175)),"",IF(ISBLANK(A175),"No PID",IF(ISBLANK(B175),"No SN",IF(OR(ISERR(MID(B175,4,2) + 1996),ISERR(MID(B175,6,2) +0),ISERR(VALUE(Z175)),(Z175&lt;0)),"Check SN",IF(MIN(DATE((MID(B175,4,2) + 1996)+1,1,0),DATE((MID(B175,4,2) + 1996),1,1)-WEEKDAY(DATE((MID(B175,4,2) + 1996),1,1),2)+(MID(B175,6,2) +0)*7)&lt;VLOOKUP(A175,Input!$A:$C,3,0),"Yes","No")))))),"Not Impacted PID")</f>
        <v/>
      </c>
      <c r="Z175" s="2" t="str">
        <f t="shared" ca="1" si="4"/>
        <v/>
      </c>
      <c r="AA175" s="11"/>
      <c r="AB175" s="11"/>
      <c r="AC175" s="12"/>
      <c r="AD175" s="11"/>
    </row>
    <row r="176" spans="25:30" x14ac:dyDescent="0.35">
      <c r="Y176" s="4" t="str">
        <f>IFERROR(IF(OR(LEFT(A176,5)="MS350",LEFT(A176,4)="MX84",LEFT(A176,4)="1783"),"Unknown",IF(AND(ISBLANK(A176),ISBLANK(B176)),"",IF(ISBLANK(A176),"No PID",IF(ISBLANK(B176),"No SN",IF(OR(ISERR(MID(B176,4,2) + 1996),ISERR(MID(B176,6,2) +0),ISERR(VALUE(Z176)),(Z176&lt;0)),"Check SN",IF(MIN(DATE((MID(B176,4,2) + 1996)+1,1,0),DATE((MID(B176,4,2) + 1996),1,1)-WEEKDAY(DATE((MID(B176,4,2) + 1996),1,1),2)+(MID(B176,6,2) +0)*7)&lt;VLOOKUP(A176,Input!$A:$C,3,0),"Yes","No")))))),"Not Impacted PID")</f>
        <v/>
      </c>
      <c r="Z176" s="2" t="str">
        <f t="shared" ca="1" si="4"/>
        <v/>
      </c>
      <c r="AA176" s="11"/>
      <c r="AB176" s="11"/>
      <c r="AC176" s="12"/>
      <c r="AD176" s="11"/>
    </row>
    <row r="177" spans="25:30" x14ac:dyDescent="0.35">
      <c r="Y177" s="4" t="str">
        <f>IFERROR(IF(OR(LEFT(A177,5)="MS350",LEFT(A177,4)="MX84",LEFT(A177,4)="1783"),"Unknown",IF(AND(ISBLANK(A177),ISBLANK(B177)),"",IF(ISBLANK(A177),"No PID",IF(ISBLANK(B177),"No SN",IF(OR(ISERR(MID(B177,4,2) + 1996),ISERR(MID(B177,6,2) +0),ISERR(VALUE(Z177)),(Z177&lt;0)),"Check SN",IF(MIN(DATE((MID(B177,4,2) + 1996)+1,1,0),DATE((MID(B177,4,2) + 1996),1,1)-WEEKDAY(DATE((MID(B177,4,2) + 1996),1,1),2)+(MID(B177,6,2) +0)*7)&lt;VLOOKUP(A177,Input!$A:$C,3,0),"Yes","No")))))),"Not Impacted PID")</f>
        <v/>
      </c>
      <c r="Z177" s="2" t="str">
        <f t="shared" ca="1" si="4"/>
        <v/>
      </c>
      <c r="AA177" s="11"/>
      <c r="AB177" s="11"/>
      <c r="AC177" s="12"/>
      <c r="AD177" s="11"/>
    </row>
    <row r="178" spans="25:30" x14ac:dyDescent="0.35">
      <c r="Y178" s="4" t="str">
        <f>IFERROR(IF(OR(LEFT(A178,5)="MS350",LEFT(A178,4)="MX84",LEFT(A178,4)="1783"),"Unknown",IF(AND(ISBLANK(A178),ISBLANK(B178)),"",IF(ISBLANK(A178),"No PID",IF(ISBLANK(B178),"No SN",IF(OR(ISERR(MID(B178,4,2) + 1996),ISERR(MID(B178,6,2) +0),ISERR(VALUE(Z178)),(Z178&lt;0)),"Check SN",IF(MIN(DATE((MID(B178,4,2) + 1996)+1,1,0),DATE((MID(B178,4,2) + 1996),1,1)-WEEKDAY(DATE((MID(B178,4,2) + 1996),1,1),2)+(MID(B178,6,2) +0)*7)&lt;VLOOKUP(A178,Input!$A:$C,3,0),"Yes","No")))))),"Not Impacted PID")</f>
        <v/>
      </c>
      <c r="Z178" s="2" t="str">
        <f t="shared" ca="1" si="4"/>
        <v/>
      </c>
      <c r="AA178" s="11"/>
      <c r="AB178" s="11"/>
      <c r="AC178" s="12"/>
      <c r="AD178" s="11"/>
    </row>
    <row r="179" spans="25:30" x14ac:dyDescent="0.35">
      <c r="Y179" s="4" t="str">
        <f>IFERROR(IF(OR(LEFT(A179,5)="MS350",LEFT(A179,4)="MX84",LEFT(A179,4)="1783"),"Unknown",IF(AND(ISBLANK(A179),ISBLANK(B179)),"",IF(ISBLANK(A179),"No PID",IF(ISBLANK(B179),"No SN",IF(OR(ISERR(MID(B179,4,2) + 1996),ISERR(MID(B179,6,2) +0),ISERR(VALUE(Z179)),(Z179&lt;0)),"Check SN",IF(MIN(DATE((MID(B179,4,2) + 1996)+1,1,0),DATE((MID(B179,4,2) + 1996),1,1)-WEEKDAY(DATE((MID(B179,4,2) + 1996),1,1),2)+(MID(B179,6,2) +0)*7)&lt;VLOOKUP(A179,Input!$A:$C,3,0),"Yes","No")))))),"Not Impacted PID")</f>
        <v/>
      </c>
      <c r="Z179" s="2" t="str">
        <f t="shared" ca="1" si="4"/>
        <v/>
      </c>
      <c r="AA179" s="11"/>
      <c r="AB179" s="11"/>
      <c r="AC179" s="12"/>
      <c r="AD179" s="11"/>
    </row>
    <row r="180" spans="25:30" x14ac:dyDescent="0.35">
      <c r="Y180" s="4" t="str">
        <f>IFERROR(IF(OR(LEFT(A180,5)="MS350",LEFT(A180,4)="MX84",LEFT(A180,4)="1783"),"Unknown",IF(AND(ISBLANK(A180),ISBLANK(B180)),"",IF(ISBLANK(A180),"No PID",IF(ISBLANK(B180),"No SN",IF(OR(ISERR(MID(B180,4,2) + 1996),ISERR(MID(B180,6,2) +0),ISERR(VALUE(Z180)),(Z180&lt;0)),"Check SN",IF(MIN(DATE((MID(B180,4,2) + 1996)+1,1,0),DATE((MID(B180,4,2) + 1996),1,1)-WEEKDAY(DATE((MID(B180,4,2) + 1996),1,1),2)+(MID(B180,6,2) +0)*7)&lt;VLOOKUP(A180,Input!$A:$C,3,0),"Yes","No")))))),"Not Impacted PID")</f>
        <v/>
      </c>
      <c r="Z180" s="2" t="str">
        <f t="shared" ca="1" si="4"/>
        <v/>
      </c>
      <c r="AA180" s="11"/>
      <c r="AB180" s="11"/>
      <c r="AC180" s="12"/>
      <c r="AD180" s="11"/>
    </row>
    <row r="181" spans="25:30" x14ac:dyDescent="0.35">
      <c r="Y181" s="4" t="str">
        <f>IFERROR(IF(OR(LEFT(A181,5)="MS350",LEFT(A181,4)="MX84",LEFT(A181,4)="1783"),"Unknown",IF(AND(ISBLANK(A181),ISBLANK(B181)),"",IF(ISBLANK(A181),"No PID",IF(ISBLANK(B181),"No SN",IF(OR(ISERR(MID(B181,4,2) + 1996),ISERR(MID(B181,6,2) +0),ISERR(VALUE(Z181)),(Z181&lt;0)),"Check SN",IF(MIN(DATE((MID(B181,4,2) + 1996)+1,1,0),DATE((MID(B181,4,2) + 1996),1,1)-WEEKDAY(DATE((MID(B181,4,2) + 1996),1,1),2)+(MID(B181,6,2) +0)*7)&lt;VLOOKUP(A181,Input!$A:$C,3,0),"Yes","No")))))),"Not Impacted PID")</f>
        <v/>
      </c>
      <c r="Z181" s="2" t="str">
        <f t="shared" ca="1" si="4"/>
        <v/>
      </c>
      <c r="AA181" s="11"/>
      <c r="AB181" s="11"/>
      <c r="AC181" s="12"/>
      <c r="AD181" s="11"/>
    </row>
    <row r="182" spans="25:30" x14ac:dyDescent="0.35">
      <c r="Y182" s="4" t="str">
        <f>IFERROR(IF(OR(LEFT(A182,5)="MS350",LEFT(A182,4)="MX84",LEFT(A182,4)="1783"),"Unknown",IF(AND(ISBLANK(A182),ISBLANK(B182)),"",IF(ISBLANK(A182),"No PID",IF(ISBLANK(B182),"No SN",IF(OR(ISERR(MID(B182,4,2) + 1996),ISERR(MID(B182,6,2) +0),ISERR(VALUE(Z182)),(Z182&lt;0)),"Check SN",IF(MIN(DATE((MID(B182,4,2) + 1996)+1,1,0),DATE((MID(B182,4,2) + 1996),1,1)-WEEKDAY(DATE((MID(B182,4,2) + 1996),1,1),2)+(MID(B182,6,2) +0)*7)&lt;VLOOKUP(A182,Input!$A:$C,3,0),"Yes","No")))))),"Not Impacted PID")</f>
        <v/>
      </c>
      <c r="Z182" s="2" t="str">
        <f t="shared" ca="1" si="4"/>
        <v/>
      </c>
      <c r="AA182" s="11"/>
      <c r="AB182" s="11"/>
      <c r="AC182" s="12"/>
      <c r="AD182" s="11"/>
    </row>
    <row r="183" spans="25:30" x14ac:dyDescent="0.35">
      <c r="Y183" s="4" t="str">
        <f>IFERROR(IF(OR(LEFT(A183,5)="MS350",LEFT(A183,4)="MX84",LEFT(A183,4)="1783"),"Unknown",IF(AND(ISBLANK(A183),ISBLANK(B183)),"",IF(ISBLANK(A183),"No PID",IF(ISBLANK(B183),"No SN",IF(OR(ISERR(MID(B183,4,2) + 1996),ISERR(MID(B183,6,2) +0),ISERR(VALUE(Z183)),(Z183&lt;0)),"Check SN",IF(MIN(DATE((MID(B183,4,2) + 1996)+1,1,0),DATE((MID(B183,4,2) + 1996),1,1)-WEEKDAY(DATE((MID(B183,4,2) + 1996),1,1),2)+(MID(B183,6,2) +0)*7)&lt;VLOOKUP(A183,Input!$A:$C,3,0),"Yes","No")))))),"Not Impacted PID")</f>
        <v/>
      </c>
      <c r="Z183" s="2" t="str">
        <f t="shared" ca="1" si="4"/>
        <v/>
      </c>
      <c r="AA183" s="11"/>
      <c r="AB183" s="11"/>
      <c r="AC183" s="12"/>
      <c r="AD183" s="11"/>
    </row>
    <row r="184" spans="25:30" x14ac:dyDescent="0.35">
      <c r="Y184" s="4" t="str">
        <f>IFERROR(IF(OR(LEFT(A184,5)="MS350",LEFT(A184,4)="MX84",LEFT(A184,4)="1783"),"Unknown",IF(AND(ISBLANK(A184),ISBLANK(B184)),"",IF(ISBLANK(A184),"No PID",IF(ISBLANK(B184),"No SN",IF(OR(ISERR(MID(B184,4,2) + 1996),ISERR(MID(B184,6,2) +0),ISERR(VALUE(Z184)),(Z184&lt;0)),"Check SN",IF(MIN(DATE((MID(B184,4,2) + 1996)+1,1,0),DATE((MID(B184,4,2) + 1996),1,1)-WEEKDAY(DATE((MID(B184,4,2) + 1996),1,1),2)+(MID(B184,6,2) +0)*7)&lt;VLOOKUP(A184,Input!$A:$C,3,0),"Yes","No")))))),"Not Impacted PID")</f>
        <v/>
      </c>
      <c r="Z184" s="2" t="str">
        <f t="shared" ca="1" si="4"/>
        <v/>
      </c>
      <c r="AA184" s="11"/>
      <c r="AB184" s="11"/>
      <c r="AC184" s="12"/>
      <c r="AD184" s="11"/>
    </row>
    <row r="185" spans="25:30" x14ac:dyDescent="0.35">
      <c r="Y185" s="4" t="str">
        <f>IFERROR(IF(OR(LEFT(A185,5)="MS350",LEFT(A185,4)="MX84",LEFT(A185,4)="1783"),"Unknown",IF(AND(ISBLANK(A185),ISBLANK(B185)),"",IF(ISBLANK(A185),"No PID",IF(ISBLANK(B185),"No SN",IF(OR(ISERR(MID(B185,4,2) + 1996),ISERR(MID(B185,6,2) +0),ISERR(VALUE(Z185)),(Z185&lt;0)),"Check SN",IF(MIN(DATE((MID(B185,4,2) + 1996)+1,1,0),DATE((MID(B185,4,2) + 1996),1,1)-WEEKDAY(DATE((MID(B185,4,2) + 1996),1,1),2)+(MID(B185,6,2) +0)*7)&lt;VLOOKUP(A185,Input!$A:$C,3,0),"Yes","No")))))),"Not Impacted PID")</f>
        <v/>
      </c>
      <c r="Z185" s="2" t="str">
        <f t="shared" ca="1" si="4"/>
        <v/>
      </c>
      <c r="AA185" s="11"/>
      <c r="AB185" s="11"/>
      <c r="AC185" s="12"/>
      <c r="AD185" s="11"/>
    </row>
    <row r="186" spans="25:30" x14ac:dyDescent="0.35">
      <c r="Y186" s="4" t="str">
        <f>IFERROR(IF(OR(LEFT(A186,5)="MS350",LEFT(A186,4)="MX84",LEFT(A186,4)="1783"),"Unknown",IF(AND(ISBLANK(A186),ISBLANK(B186)),"",IF(ISBLANK(A186),"No PID",IF(ISBLANK(B186),"No SN",IF(OR(ISERR(MID(B186,4,2) + 1996),ISERR(MID(B186,6,2) +0),ISERR(VALUE(Z186)),(Z186&lt;0)),"Check SN",IF(MIN(DATE((MID(B186,4,2) + 1996)+1,1,0),DATE((MID(B186,4,2) + 1996),1,1)-WEEKDAY(DATE((MID(B186,4,2) + 1996),1,1),2)+(MID(B186,6,2) +0)*7)&lt;VLOOKUP(A186,Input!$A:$C,3,0),"Yes","No")))))),"Not Impacted PID")</f>
        <v/>
      </c>
      <c r="Z186" s="2" t="str">
        <f t="shared" ca="1" si="4"/>
        <v/>
      </c>
      <c r="AA186" s="11"/>
      <c r="AB186" s="11"/>
      <c r="AC186" s="12"/>
      <c r="AD186" s="11"/>
    </row>
    <row r="187" spans="25:30" x14ac:dyDescent="0.35">
      <c r="Y187" s="4" t="str">
        <f>IFERROR(IF(OR(LEFT(A187,5)="MS350",LEFT(A187,4)="MX84",LEFT(A187,4)="1783"),"Unknown",IF(AND(ISBLANK(A187),ISBLANK(B187)),"",IF(ISBLANK(A187),"No PID",IF(ISBLANK(B187),"No SN",IF(OR(ISERR(MID(B187,4,2) + 1996),ISERR(MID(B187,6,2) +0),ISERR(VALUE(Z187)),(Z187&lt;0)),"Check SN",IF(MIN(DATE((MID(B187,4,2) + 1996)+1,1,0),DATE((MID(B187,4,2) + 1996),1,1)-WEEKDAY(DATE((MID(B187,4,2) + 1996),1,1),2)+(MID(B187,6,2) +0)*7)&lt;VLOOKUP(A187,Input!$A:$C,3,0),"Yes","No")))))),"Not Impacted PID")</f>
        <v/>
      </c>
      <c r="Z187" s="2" t="str">
        <f t="shared" ca="1" si="4"/>
        <v/>
      </c>
      <c r="AA187" s="11"/>
      <c r="AB187" s="11"/>
      <c r="AC187" s="12"/>
      <c r="AD187" s="11"/>
    </row>
    <row r="188" spans="25:30" x14ac:dyDescent="0.35">
      <c r="Y188" s="4" t="str">
        <f>IFERROR(IF(OR(LEFT(A188,5)="MS350",LEFT(A188,4)="MX84",LEFT(A188,4)="1783"),"Unknown",IF(AND(ISBLANK(A188),ISBLANK(B188)),"",IF(ISBLANK(A188),"No PID",IF(ISBLANK(B188),"No SN",IF(OR(ISERR(MID(B188,4,2) + 1996),ISERR(MID(B188,6,2) +0),ISERR(VALUE(Z188)),(Z188&lt;0)),"Check SN",IF(MIN(DATE((MID(B188,4,2) + 1996)+1,1,0),DATE((MID(B188,4,2) + 1996),1,1)-WEEKDAY(DATE((MID(B188,4,2) + 1996),1,1),2)+(MID(B188,6,2) +0)*7)&lt;VLOOKUP(A188,Input!$A:$C,3,0),"Yes","No")))))),"Not Impacted PID")</f>
        <v/>
      </c>
      <c r="Z188" s="2" t="str">
        <f t="shared" ca="1" si="4"/>
        <v/>
      </c>
      <c r="AA188" s="11"/>
      <c r="AB188" s="11"/>
      <c r="AC188" s="12"/>
      <c r="AD188" s="11"/>
    </row>
    <row r="189" spans="25:30" x14ac:dyDescent="0.35">
      <c r="Y189" s="4" t="str">
        <f>IFERROR(IF(OR(LEFT(A189,5)="MS350",LEFT(A189,4)="MX84",LEFT(A189,4)="1783"),"Unknown",IF(AND(ISBLANK(A189),ISBLANK(B189)),"",IF(ISBLANK(A189),"No PID",IF(ISBLANK(B189),"No SN",IF(OR(ISERR(MID(B189,4,2) + 1996),ISERR(MID(B189,6,2) +0),ISERR(VALUE(Z189)),(Z189&lt;0)),"Check SN",IF(MIN(DATE((MID(B189,4,2) + 1996)+1,1,0),DATE((MID(B189,4,2) + 1996),1,1)-WEEKDAY(DATE((MID(B189,4,2) + 1996),1,1),2)+(MID(B189,6,2) +0)*7)&lt;VLOOKUP(A189,Input!$A:$C,3,0),"Yes","No")))))),"Not Impacted PID")</f>
        <v/>
      </c>
      <c r="Z189" s="2" t="str">
        <f t="shared" ca="1" si="4"/>
        <v/>
      </c>
      <c r="AA189" s="11"/>
      <c r="AB189" s="11"/>
      <c r="AC189" s="12"/>
      <c r="AD189" s="11"/>
    </row>
    <row r="190" spans="25:30" x14ac:dyDescent="0.35">
      <c r="Y190" s="4" t="str">
        <f>IFERROR(IF(OR(LEFT(A190,5)="MS350",LEFT(A190,4)="MX84",LEFT(A190,4)="1783"),"Unknown",IF(AND(ISBLANK(A190),ISBLANK(B190)),"",IF(ISBLANK(A190),"No PID",IF(ISBLANK(B190),"No SN",IF(OR(ISERR(MID(B190,4,2) + 1996),ISERR(MID(B190,6,2) +0),ISERR(VALUE(Z190)),(Z190&lt;0)),"Check SN",IF(MIN(DATE((MID(B190,4,2) + 1996)+1,1,0),DATE((MID(B190,4,2) + 1996),1,1)-WEEKDAY(DATE((MID(B190,4,2) + 1996),1,1),2)+(MID(B190,6,2) +0)*7)&lt;VLOOKUP(A190,Input!$A:$C,3,0),"Yes","No")))))),"Not Impacted PID")</f>
        <v/>
      </c>
      <c r="Z190" s="2" t="str">
        <f t="shared" ca="1" si="4"/>
        <v/>
      </c>
      <c r="AA190" s="11"/>
      <c r="AB190" s="11"/>
      <c r="AC190" s="12"/>
      <c r="AD190" s="11"/>
    </row>
    <row r="191" spans="25:30" x14ac:dyDescent="0.35">
      <c r="Y191" s="4" t="str">
        <f>IFERROR(IF(OR(LEFT(A191,5)="MS350",LEFT(A191,4)="MX84",LEFT(A191,4)="1783"),"Unknown",IF(AND(ISBLANK(A191),ISBLANK(B191)),"",IF(ISBLANK(A191),"No PID",IF(ISBLANK(B191),"No SN",IF(OR(ISERR(MID(B191,4,2) + 1996),ISERR(MID(B191,6,2) +0),ISERR(VALUE(Z191)),(Z191&lt;0)),"Check SN",IF(MIN(DATE((MID(B191,4,2) + 1996)+1,1,0),DATE((MID(B191,4,2) + 1996),1,1)-WEEKDAY(DATE((MID(B191,4,2) + 1996),1,1),2)+(MID(B191,6,2) +0)*7)&lt;VLOOKUP(A191,Input!$A:$C,3,0),"Yes","No")))))),"Not Impacted PID")</f>
        <v/>
      </c>
      <c r="Z191" s="2" t="str">
        <f t="shared" ca="1" si="4"/>
        <v/>
      </c>
      <c r="AA191" s="11"/>
      <c r="AB191" s="11"/>
      <c r="AC191" s="12"/>
      <c r="AD191" s="11"/>
    </row>
    <row r="192" spans="25:30" x14ac:dyDescent="0.35">
      <c r="Y192" s="4" t="str">
        <f>IFERROR(IF(OR(LEFT(A192,5)="MS350",LEFT(A192,4)="MX84",LEFT(A192,4)="1783"),"Unknown",IF(AND(ISBLANK(A192),ISBLANK(B192)),"",IF(ISBLANK(A192),"No PID",IF(ISBLANK(B192),"No SN",IF(OR(ISERR(MID(B192,4,2) + 1996),ISERR(MID(B192,6,2) +0),ISERR(VALUE(Z192)),(Z192&lt;0)),"Check SN",IF(MIN(DATE((MID(B192,4,2) + 1996)+1,1,0),DATE((MID(B192,4,2) + 1996),1,1)-WEEKDAY(DATE((MID(B192,4,2) + 1996),1,1),2)+(MID(B192,6,2) +0)*7)&lt;VLOOKUP(A192,Input!$A:$C,3,0),"Yes","No")))))),"Not Impacted PID")</f>
        <v/>
      </c>
      <c r="Z192" s="2" t="str">
        <f t="shared" ca="1" si="4"/>
        <v/>
      </c>
      <c r="AA192" s="11"/>
      <c r="AB192" s="11"/>
      <c r="AC192" s="12"/>
      <c r="AD192" s="11"/>
    </row>
    <row r="193" spans="25:30" x14ac:dyDescent="0.35">
      <c r="Y193" s="4" t="str">
        <f>IFERROR(IF(OR(LEFT(A193,5)="MS350",LEFT(A193,4)="MX84",LEFT(A193,4)="1783"),"Unknown",IF(AND(ISBLANK(A193),ISBLANK(B193)),"",IF(ISBLANK(A193),"No PID",IF(ISBLANK(B193),"No SN",IF(OR(ISERR(MID(B193,4,2) + 1996),ISERR(MID(B193,6,2) +0),ISERR(VALUE(Z193)),(Z193&lt;0)),"Check SN",IF(MIN(DATE((MID(B193,4,2) + 1996)+1,1,0),DATE((MID(B193,4,2) + 1996),1,1)-WEEKDAY(DATE((MID(B193,4,2) + 1996),1,1),2)+(MID(B193,6,2) +0)*7)&lt;VLOOKUP(A193,Input!$A:$C,3,0),"Yes","No")))))),"Not Impacted PID")</f>
        <v/>
      </c>
      <c r="Z193" s="2" t="str">
        <f t="shared" ca="1" si="4"/>
        <v/>
      </c>
      <c r="AA193" s="11"/>
      <c r="AB193" s="11"/>
      <c r="AC193" s="12"/>
      <c r="AD193" s="11"/>
    </row>
    <row r="194" spans="25:30" x14ac:dyDescent="0.35">
      <c r="Y194" s="4" t="str">
        <f>IFERROR(IF(OR(LEFT(A194,5)="MS350",LEFT(A194,4)="MX84",LEFT(A194,4)="1783"),"Unknown",IF(AND(ISBLANK(A194),ISBLANK(B194)),"",IF(ISBLANK(A194),"No PID",IF(ISBLANK(B194),"No SN",IF(OR(ISERR(MID(B194,4,2) + 1996),ISERR(MID(B194,6,2) +0),ISERR(VALUE(Z194)),(Z194&lt;0)),"Check SN",IF(MIN(DATE((MID(B194,4,2) + 1996)+1,1,0),DATE((MID(B194,4,2) + 1996),1,1)-WEEKDAY(DATE((MID(B194,4,2) + 1996),1,1),2)+(MID(B194,6,2) +0)*7)&lt;VLOOKUP(A194,Input!$A:$C,3,0),"Yes","No")))))),"Not Impacted PID")</f>
        <v/>
      </c>
      <c r="Z194" s="2" t="str">
        <f t="shared" ca="1" si="4"/>
        <v/>
      </c>
      <c r="AA194" s="11"/>
      <c r="AB194" s="11"/>
      <c r="AC194" s="12"/>
      <c r="AD194" s="11"/>
    </row>
    <row r="195" spans="25:30" x14ac:dyDescent="0.35">
      <c r="Y195" s="4" t="str">
        <f>IFERROR(IF(OR(LEFT(A195,5)="MS350",LEFT(A195,4)="MX84",LEFT(A195,4)="1783"),"Unknown",IF(AND(ISBLANK(A195),ISBLANK(B195)),"",IF(ISBLANK(A195),"No PID",IF(ISBLANK(B195),"No SN",IF(OR(ISERR(MID(B195,4,2) + 1996),ISERR(MID(B195,6,2) +0),ISERR(VALUE(Z195)),(Z195&lt;0)),"Check SN",IF(MIN(DATE((MID(B195,4,2) + 1996)+1,1,0),DATE((MID(B195,4,2) + 1996),1,1)-WEEKDAY(DATE((MID(B195,4,2) + 1996),1,1),2)+(MID(B195,6,2) +0)*7)&lt;VLOOKUP(A195,Input!$A:$C,3,0),"Yes","No")))))),"Not Impacted PID")</f>
        <v/>
      </c>
      <c r="Z195" s="2" t="str">
        <f t="shared" ca="1" si="4"/>
        <v/>
      </c>
      <c r="AA195" s="11"/>
      <c r="AB195" s="11"/>
      <c r="AC195" s="12"/>
      <c r="AD195" s="11"/>
    </row>
    <row r="196" spans="25:30" x14ac:dyDescent="0.35">
      <c r="Y196" s="4" t="str">
        <f>IFERROR(IF(OR(LEFT(A196,5)="MS350",LEFT(A196,4)="MX84",LEFT(A196,4)="1783"),"Unknown",IF(AND(ISBLANK(A196),ISBLANK(B196)),"",IF(ISBLANK(A196),"No PID",IF(ISBLANK(B196),"No SN",IF(OR(ISERR(MID(B196,4,2) + 1996),ISERR(MID(B196,6,2) +0),ISERR(VALUE(Z196)),(Z196&lt;0)),"Check SN",IF(MIN(DATE((MID(B196,4,2) + 1996)+1,1,0),DATE((MID(B196,4,2) + 1996),1,1)-WEEKDAY(DATE((MID(B196,4,2) + 1996),1,1),2)+(MID(B196,6,2) +0)*7)&lt;VLOOKUP(A196,Input!$A:$C,3,0),"Yes","No")))))),"Not Impacted PID")</f>
        <v/>
      </c>
      <c r="Z196" s="2" t="str">
        <f t="shared" ca="1" si="4"/>
        <v/>
      </c>
      <c r="AA196" s="11"/>
      <c r="AB196" s="11"/>
      <c r="AC196" s="12"/>
      <c r="AD196" s="11"/>
    </row>
    <row r="197" spans="25:30" x14ac:dyDescent="0.35">
      <c r="Y197" s="4" t="str">
        <f>IFERROR(IF(OR(LEFT(A197,5)="MS350",LEFT(A197,4)="MX84",LEFT(A197,4)="1783"),"Unknown",IF(AND(ISBLANK(A197),ISBLANK(B197)),"",IF(ISBLANK(A197),"No PID",IF(ISBLANK(B197),"No SN",IF(OR(ISERR(MID(B197,4,2) + 1996),ISERR(MID(B197,6,2) +0),ISERR(VALUE(Z197)),(Z197&lt;0)),"Check SN",IF(MIN(DATE((MID(B197,4,2) + 1996)+1,1,0),DATE((MID(B197,4,2) + 1996),1,1)-WEEKDAY(DATE((MID(B197,4,2) + 1996),1,1),2)+(MID(B197,6,2) +0)*7)&lt;VLOOKUP(A197,Input!$A:$C,3,0),"Yes","No")))))),"Not Impacted PID")</f>
        <v/>
      </c>
      <c r="Z197" s="2" t="str">
        <f t="shared" ca="1" si="4"/>
        <v/>
      </c>
      <c r="AA197" s="11"/>
      <c r="AB197" s="11"/>
      <c r="AC197" s="12"/>
      <c r="AD197" s="11"/>
    </row>
    <row r="198" spans="25:30" x14ac:dyDescent="0.35">
      <c r="Y198" s="4" t="str">
        <f>IFERROR(IF(OR(LEFT(A198,5)="MS350",LEFT(A198,4)="MX84",LEFT(A198,4)="1783"),"Unknown",IF(AND(ISBLANK(A198),ISBLANK(B198)),"",IF(ISBLANK(A198),"No PID",IF(ISBLANK(B198),"No SN",IF(OR(ISERR(MID(B198,4,2) + 1996),ISERR(MID(B198,6,2) +0),ISERR(VALUE(Z198)),(Z198&lt;0)),"Check SN",IF(MIN(DATE((MID(B198,4,2) + 1996)+1,1,0),DATE((MID(B198,4,2) + 1996),1,1)-WEEKDAY(DATE((MID(B198,4,2) + 1996),1,1),2)+(MID(B198,6,2) +0)*7)&lt;VLOOKUP(A198,Input!$A:$C,3,0),"Yes","No")))))),"Not Impacted PID")</f>
        <v/>
      </c>
      <c r="Z198" s="2" t="str">
        <f t="shared" ca="1" si="4"/>
        <v/>
      </c>
      <c r="AA198" s="11"/>
      <c r="AB198" s="11"/>
      <c r="AC198" s="12"/>
      <c r="AD198" s="11"/>
    </row>
    <row r="199" spans="25:30" x14ac:dyDescent="0.35">
      <c r="Y199" s="4" t="str">
        <f>IFERROR(IF(OR(LEFT(A199,5)="MS350",LEFT(A199,4)="MX84",LEFT(A199,4)="1783"),"Unknown",IF(AND(ISBLANK(A199),ISBLANK(B199)),"",IF(ISBLANK(A199),"No PID",IF(ISBLANK(B199),"No SN",IF(OR(ISERR(MID(B199,4,2) + 1996),ISERR(MID(B199,6,2) +0),ISERR(VALUE(Z199)),(Z199&lt;0)),"Check SN",IF(MIN(DATE((MID(B199,4,2) + 1996)+1,1,0),DATE((MID(B199,4,2) + 1996),1,1)-WEEKDAY(DATE((MID(B199,4,2) + 1996),1,1),2)+(MID(B199,6,2) +0)*7)&lt;VLOOKUP(A199,Input!$A:$C,3,0),"Yes","No")))))),"Not Impacted PID")</f>
        <v/>
      </c>
      <c r="Z199" s="2" t="str">
        <f t="shared" ca="1" si="4"/>
        <v/>
      </c>
      <c r="AA199" s="11"/>
      <c r="AB199" s="11"/>
      <c r="AC199" s="12"/>
      <c r="AD199" s="11"/>
    </row>
    <row r="200" spans="25:30" x14ac:dyDescent="0.35">
      <c r="Y200" s="4" t="str">
        <f>IFERROR(IF(OR(LEFT(A200,5)="MS350",LEFT(A200,4)="MX84",LEFT(A200,4)="1783"),"Unknown",IF(AND(ISBLANK(A200),ISBLANK(B200)),"",IF(ISBLANK(A200),"No PID",IF(ISBLANK(B200),"No SN",IF(OR(ISERR(MID(B200,4,2) + 1996),ISERR(MID(B200,6,2) +0),ISERR(VALUE(Z200)),(Z200&lt;0)),"Check SN",IF(MIN(DATE((MID(B200,4,2) + 1996)+1,1,0),DATE((MID(B200,4,2) + 1996),1,1)-WEEKDAY(DATE((MID(B200,4,2) + 1996),1,1),2)+(MID(B200,6,2) +0)*7)&lt;VLOOKUP(A200,Input!$A:$C,3,0),"Yes","No")))))),"Not Impacted PID")</f>
        <v/>
      </c>
      <c r="Z200" s="2" t="str">
        <f t="shared" ca="1" si="4"/>
        <v/>
      </c>
      <c r="AA200" s="11"/>
      <c r="AB200" s="11"/>
      <c r="AC200" s="12"/>
      <c r="AD200" s="11"/>
    </row>
    <row r="201" spans="25:30" x14ac:dyDescent="0.35">
      <c r="Y201" s="4" t="str">
        <f>IFERROR(IF(OR(LEFT(A201,5)="MS350",LEFT(A201,4)="MX84",LEFT(A201,4)="1783"),"Unknown",IF(AND(ISBLANK(A201),ISBLANK(B201)),"",IF(ISBLANK(A201),"No PID",IF(ISBLANK(B201),"No SN",IF(OR(ISERR(MID(B201,4,2) + 1996),ISERR(MID(B201,6,2) +0),ISERR(VALUE(Z201)),(Z201&lt;0)),"Check SN",IF(MIN(DATE((MID(B201,4,2) + 1996)+1,1,0),DATE((MID(B201,4,2) + 1996),1,1)-WEEKDAY(DATE((MID(B201,4,2) + 1996),1,1),2)+(MID(B201,6,2) +0)*7)&lt;VLOOKUP(A201,Input!$A:$C,3,0),"Yes","No")))))),"Not Impacted PID")</f>
        <v/>
      </c>
      <c r="Z201" s="2" t="str">
        <f t="shared" ca="1" si="4"/>
        <v/>
      </c>
      <c r="AA201" s="11"/>
      <c r="AB201" s="11"/>
      <c r="AC201" s="12"/>
      <c r="AD201" s="11"/>
    </row>
    <row r="202" spans="25:30" x14ac:dyDescent="0.35">
      <c r="Y202" s="4" t="str">
        <f>IFERROR(IF(OR(LEFT(A202,5)="MS350",LEFT(A202,4)="MX84",LEFT(A202,4)="1783"),"Unknown",IF(AND(ISBLANK(A202),ISBLANK(B202)),"",IF(ISBLANK(A202),"No PID",IF(ISBLANK(B202),"No SN",IF(OR(ISERR(MID(B202,4,2) + 1996),ISERR(MID(B202,6,2) +0),ISERR(VALUE(Z202)),(Z202&lt;0)),"Check SN",IF(MIN(DATE((MID(B202,4,2) + 1996)+1,1,0),DATE((MID(B202,4,2) + 1996),1,1)-WEEKDAY(DATE((MID(B202,4,2) + 1996),1,1),2)+(MID(B202,6,2) +0)*7)&lt;VLOOKUP(A202,Input!$A:$C,3,0),"Yes","No")))))),"Not Impacted PID")</f>
        <v/>
      </c>
      <c r="Z202" s="2" t="str">
        <f t="shared" ca="1" si="4"/>
        <v/>
      </c>
      <c r="AA202" s="11"/>
      <c r="AB202" s="11"/>
      <c r="AC202" s="12"/>
      <c r="AD202" s="11"/>
    </row>
    <row r="203" spans="25:30" x14ac:dyDescent="0.35">
      <c r="Y203" s="4" t="str">
        <f>IFERROR(IF(OR(LEFT(A203,5)="MS350",LEFT(A203,4)="MX84",LEFT(A203,4)="1783"),"Unknown",IF(AND(ISBLANK(A203),ISBLANK(B203)),"",IF(ISBLANK(A203),"No PID",IF(ISBLANK(B203),"No SN",IF(OR(ISERR(MID(B203,4,2) + 1996),ISERR(MID(B203,6,2) +0),ISERR(VALUE(Z203)),(Z203&lt;0)),"Check SN",IF(MIN(DATE((MID(B203,4,2) + 1996)+1,1,0),DATE((MID(B203,4,2) + 1996),1,1)-WEEKDAY(DATE((MID(B203,4,2) + 1996),1,1),2)+(MID(B203,6,2) +0)*7)&lt;VLOOKUP(A203,Input!$A:$C,3,0),"Yes","No")))))),"Not Impacted PID")</f>
        <v/>
      </c>
      <c r="Z203" s="2" t="str">
        <f t="shared" ca="1" si="4"/>
        <v/>
      </c>
      <c r="AA203" s="11"/>
      <c r="AB203" s="11"/>
      <c r="AC203" s="12"/>
      <c r="AD203" s="11"/>
    </row>
    <row r="204" spans="25:30" x14ac:dyDescent="0.35">
      <c r="Y204" s="4" t="str">
        <f>IFERROR(IF(OR(LEFT(A204,5)="MS350",LEFT(A204,4)="MX84",LEFT(A204,4)="1783"),"Unknown",IF(AND(ISBLANK(A204),ISBLANK(B204)),"",IF(ISBLANK(A204),"No PID",IF(ISBLANK(B204),"No SN",IF(OR(ISERR(MID(B204,4,2) + 1996),ISERR(MID(B204,6,2) +0),ISERR(VALUE(Z204)),(Z204&lt;0)),"Check SN",IF(MIN(DATE((MID(B204,4,2) + 1996)+1,1,0),DATE((MID(B204,4,2) + 1996),1,1)-WEEKDAY(DATE((MID(B204,4,2) + 1996),1,1),2)+(MID(B204,6,2) +0)*7)&lt;VLOOKUP(A204,Input!$A:$C,3,0),"Yes","No")))))),"Not Impacted PID")</f>
        <v/>
      </c>
      <c r="Z204" s="2" t="str">
        <f t="shared" ca="1" si="4"/>
        <v/>
      </c>
      <c r="AA204" s="11"/>
      <c r="AB204" s="11"/>
      <c r="AC204" s="12"/>
      <c r="AD204" s="11"/>
    </row>
    <row r="205" spans="25:30" x14ac:dyDescent="0.35">
      <c r="Y205" s="4" t="str">
        <f>IFERROR(IF(OR(LEFT(A205,5)="MS350",LEFT(A205,4)="MX84",LEFT(A205,4)="1783"),"Unknown",IF(AND(ISBLANK(A205),ISBLANK(B205)),"",IF(ISBLANK(A205),"No PID",IF(ISBLANK(B205),"No SN",IF(OR(ISERR(MID(B205,4,2) + 1996),ISERR(MID(B205,6,2) +0),ISERR(VALUE(Z205)),(Z205&lt;0)),"Check SN",IF(MIN(DATE((MID(B205,4,2) + 1996)+1,1,0),DATE((MID(B205,4,2) + 1996),1,1)-WEEKDAY(DATE((MID(B205,4,2) + 1996),1,1),2)+(MID(B205,6,2) +0)*7)&lt;VLOOKUP(A205,Input!$A:$C,3,0),"Yes","No")))))),"Not Impacted PID")</f>
        <v/>
      </c>
      <c r="Z205" s="2" t="str">
        <f t="shared" ca="1" si="4"/>
        <v/>
      </c>
      <c r="AA205" s="11"/>
      <c r="AB205" s="11"/>
      <c r="AC205" s="12"/>
      <c r="AD205" s="11"/>
    </row>
    <row r="206" spans="25:30" x14ac:dyDescent="0.35">
      <c r="Y206" s="4" t="str">
        <f>IFERROR(IF(OR(LEFT(A206,5)="MS350",LEFT(A206,4)="MX84",LEFT(A206,4)="1783"),"Unknown",IF(AND(ISBLANK(A206),ISBLANK(B206)),"",IF(ISBLANK(A206),"No PID",IF(ISBLANK(B206),"No SN",IF(OR(ISERR(MID(B206,4,2) + 1996),ISERR(MID(B206,6,2) +0),ISERR(VALUE(Z206)),(Z206&lt;0)),"Check SN",IF(MIN(DATE((MID(B206,4,2) + 1996)+1,1,0),DATE((MID(B206,4,2) + 1996),1,1)-WEEKDAY(DATE((MID(B206,4,2) + 1996),1,1),2)+(MID(B206,6,2) +0)*7)&lt;VLOOKUP(A206,Input!$A:$C,3,0),"Yes","No")))))),"Not Impacted PID")</f>
        <v/>
      </c>
      <c r="Z206" s="2" t="str">
        <f t="shared" ca="1" si="4"/>
        <v/>
      </c>
      <c r="AA206" s="11"/>
      <c r="AB206" s="11"/>
      <c r="AC206" s="12"/>
      <c r="AD206" s="11"/>
    </row>
    <row r="207" spans="25:30" x14ac:dyDescent="0.35">
      <c r="Y207" s="4" t="str">
        <f>IFERROR(IF(OR(LEFT(A207,5)="MS350",LEFT(A207,4)="MX84",LEFT(A207,4)="1783"),"Unknown",IF(AND(ISBLANK(A207),ISBLANK(B207)),"",IF(ISBLANK(A207),"No PID",IF(ISBLANK(B207),"No SN",IF(OR(ISERR(MID(B207,4,2) + 1996),ISERR(MID(B207,6,2) +0),ISERR(VALUE(Z207)),(Z207&lt;0)),"Check SN",IF(MIN(DATE((MID(B207,4,2) + 1996)+1,1,0),DATE((MID(B207,4,2) + 1996),1,1)-WEEKDAY(DATE((MID(B207,4,2) + 1996),1,1),2)+(MID(B207,6,2) +0)*7)&lt;VLOOKUP(A207,Input!$A:$C,3,0),"Yes","No")))))),"Not Impacted PID")</f>
        <v/>
      </c>
      <c r="Z207" s="2" t="str">
        <f t="shared" ca="1" si="4"/>
        <v/>
      </c>
      <c r="AA207" s="11"/>
      <c r="AB207" s="11"/>
      <c r="AC207" s="12"/>
      <c r="AD207" s="11"/>
    </row>
    <row r="208" spans="25:30" x14ac:dyDescent="0.35">
      <c r="Y208" s="4" t="str">
        <f>IFERROR(IF(OR(LEFT(A208,5)="MS350",LEFT(A208,4)="MX84",LEFT(A208,4)="1783"),"Unknown",IF(AND(ISBLANK(A208),ISBLANK(B208)),"",IF(ISBLANK(A208),"No PID",IF(ISBLANK(B208),"No SN",IF(OR(ISERR(MID(B208,4,2) + 1996),ISERR(MID(B208,6,2) +0),ISERR(VALUE(Z208)),(Z208&lt;0)),"Check SN",IF(MIN(DATE((MID(B208,4,2) + 1996)+1,1,0),DATE((MID(B208,4,2) + 1996),1,1)-WEEKDAY(DATE((MID(B208,4,2) + 1996),1,1),2)+(MID(B208,6,2) +0)*7)&lt;VLOOKUP(A208,Input!$A:$C,3,0),"Yes","No")))))),"Not Impacted PID")</f>
        <v/>
      </c>
      <c r="Z208" s="2" t="str">
        <f t="shared" ca="1" si="4"/>
        <v/>
      </c>
      <c r="AA208" s="11"/>
      <c r="AB208" s="11"/>
      <c r="AC208" s="12"/>
      <c r="AD208" s="11"/>
    </row>
    <row r="209" spans="25:30" x14ac:dyDescent="0.35">
      <c r="Y209" s="4" t="str">
        <f>IFERROR(IF(OR(LEFT(A209,5)="MS350",LEFT(A209,4)="MX84",LEFT(A209,4)="1783"),"Unknown",IF(AND(ISBLANK(A209),ISBLANK(B209)),"",IF(ISBLANK(A209),"No PID",IF(ISBLANK(B209),"No SN",IF(OR(ISERR(MID(B209,4,2) + 1996),ISERR(MID(B209,6,2) +0),ISERR(VALUE(Z209)),(Z209&lt;0)),"Check SN",IF(MIN(DATE((MID(B209,4,2) + 1996)+1,1,0),DATE((MID(B209,4,2) + 1996),1,1)-WEEKDAY(DATE((MID(B209,4,2) + 1996),1,1),2)+(MID(B209,6,2) +0)*7)&lt;VLOOKUP(A209,Input!$A:$C,3,0),"Yes","No")))))),"Not Impacted PID")</f>
        <v/>
      </c>
      <c r="Z209" s="2" t="str">
        <f t="shared" ca="1" si="4"/>
        <v/>
      </c>
      <c r="AA209" s="11"/>
      <c r="AB209" s="11"/>
      <c r="AC209" s="12"/>
      <c r="AD209" s="11"/>
    </row>
    <row r="210" spans="25:30" x14ac:dyDescent="0.35">
      <c r="Y210" s="4" t="str">
        <f>IFERROR(IF(OR(LEFT(A210,5)="MS350",LEFT(A210,4)="MX84",LEFT(A210,4)="1783"),"Unknown",IF(AND(ISBLANK(A210),ISBLANK(B210)),"",IF(ISBLANK(A210),"No PID",IF(ISBLANK(B210),"No SN",IF(OR(ISERR(MID(B210,4,2) + 1996),ISERR(MID(B210,6,2) +0),ISERR(VALUE(Z210)),(Z210&lt;0)),"Check SN",IF(MIN(DATE((MID(B210,4,2) + 1996)+1,1,0),DATE((MID(B210,4,2) + 1996),1,1)-WEEKDAY(DATE((MID(B210,4,2) + 1996),1,1),2)+(MID(B210,6,2) +0)*7)&lt;VLOOKUP(A210,Input!$A:$C,3,0),"Yes","No")))))),"Not Impacted PID")</f>
        <v/>
      </c>
      <c r="Z210" s="2" t="str">
        <f t="shared" ca="1" si="4"/>
        <v/>
      </c>
      <c r="AA210" s="11"/>
      <c r="AB210" s="11"/>
      <c r="AC210" s="12"/>
      <c r="AD210" s="11"/>
    </row>
    <row r="211" spans="25:30" x14ac:dyDescent="0.35">
      <c r="Y211" s="4" t="str">
        <f>IFERROR(IF(OR(LEFT(A211,5)="MS350",LEFT(A211,4)="MX84",LEFT(A211,4)="1783"),"Unknown",IF(AND(ISBLANK(A211),ISBLANK(B211)),"",IF(ISBLANK(A211),"No PID",IF(ISBLANK(B211),"No SN",IF(OR(ISERR(MID(B211,4,2) + 1996),ISERR(MID(B211,6,2) +0),ISERR(VALUE(Z211)),(Z211&lt;0)),"Check SN",IF(MIN(DATE((MID(B211,4,2) + 1996)+1,1,0),DATE((MID(B211,4,2) + 1996),1,1)-WEEKDAY(DATE((MID(B211,4,2) + 1996),1,1),2)+(MID(B211,6,2) +0)*7)&lt;VLOOKUP(A211,Input!$A:$C,3,0),"Yes","No")))))),"Not Impacted PID")</f>
        <v/>
      </c>
      <c r="Z211" s="2" t="str">
        <f t="shared" ca="1" si="4"/>
        <v/>
      </c>
      <c r="AA211" s="11"/>
      <c r="AB211" s="11"/>
      <c r="AC211" s="12"/>
      <c r="AD211" s="11"/>
    </row>
    <row r="212" spans="25:30" x14ac:dyDescent="0.35">
      <c r="Y212" s="4" t="str">
        <f>IFERROR(IF(OR(LEFT(A212,5)="MS350",LEFT(A212,4)="MX84",LEFT(A212,4)="1783"),"Unknown",IF(AND(ISBLANK(A212),ISBLANK(B212)),"",IF(ISBLANK(A212),"No PID",IF(ISBLANK(B212),"No SN",IF(OR(ISERR(MID(B212,4,2) + 1996),ISERR(MID(B212,6,2) +0),ISERR(VALUE(Z212)),(Z212&lt;0)),"Check SN",IF(MIN(DATE((MID(B212,4,2) + 1996)+1,1,0),DATE((MID(B212,4,2) + 1996),1,1)-WEEKDAY(DATE((MID(B212,4,2) + 1996),1,1),2)+(MID(B212,6,2) +0)*7)&lt;VLOOKUP(A212,Input!$A:$C,3,0),"Yes","No")))))),"Not Impacted PID")</f>
        <v/>
      </c>
      <c r="Z212" s="2" t="str">
        <f t="shared" ca="1" si="4"/>
        <v/>
      </c>
      <c r="AA212" s="11"/>
      <c r="AB212" s="11"/>
      <c r="AC212" s="12"/>
      <c r="AD212" s="11"/>
    </row>
    <row r="213" spans="25:30" x14ac:dyDescent="0.35">
      <c r="Y213" s="4" t="str">
        <f>IFERROR(IF(OR(LEFT(A213,5)="MS350",LEFT(A213,4)="MX84",LEFT(A213,4)="1783"),"Unknown",IF(AND(ISBLANK(A213),ISBLANK(B213)),"",IF(ISBLANK(A213),"No PID",IF(ISBLANK(B213),"No SN",IF(OR(ISERR(MID(B213,4,2) + 1996),ISERR(MID(B213,6,2) +0),ISERR(VALUE(Z213)),(Z213&lt;0)),"Check SN",IF(MIN(DATE((MID(B213,4,2) + 1996)+1,1,0),DATE((MID(B213,4,2) + 1996),1,1)-WEEKDAY(DATE((MID(B213,4,2) + 1996),1,1),2)+(MID(B213,6,2) +0)*7)&lt;VLOOKUP(A213,Input!$A:$C,3,0),"Yes","No")))))),"Not Impacted PID")</f>
        <v/>
      </c>
      <c r="Z213" s="2" t="str">
        <f t="shared" ca="1" si="4"/>
        <v/>
      </c>
      <c r="AA213" s="11"/>
      <c r="AB213" s="11"/>
      <c r="AC213" s="12"/>
      <c r="AD213" s="11"/>
    </row>
    <row r="214" spans="25:30" x14ac:dyDescent="0.35">
      <c r="Y214" s="4" t="str">
        <f>IFERROR(IF(OR(LEFT(A214,5)="MS350",LEFT(A214,4)="MX84",LEFT(A214,4)="1783"),"Unknown",IF(AND(ISBLANK(A214),ISBLANK(B214)),"",IF(ISBLANK(A214),"No PID",IF(ISBLANK(B214),"No SN",IF(OR(ISERR(MID(B214,4,2) + 1996),ISERR(MID(B214,6,2) +0),ISERR(VALUE(Z214)),(Z214&lt;0)),"Check SN",IF(MIN(DATE((MID(B214,4,2) + 1996)+1,1,0),DATE((MID(B214,4,2) + 1996),1,1)-WEEKDAY(DATE((MID(B214,4,2) + 1996),1,1),2)+(MID(B214,6,2) +0)*7)&lt;VLOOKUP(A214,Input!$A:$C,3,0),"Yes","No")))))),"Not Impacted PID")</f>
        <v/>
      </c>
      <c r="Z214" s="2" t="str">
        <f t="shared" ca="1" si="4"/>
        <v/>
      </c>
      <c r="AA214" s="11"/>
      <c r="AB214" s="11"/>
      <c r="AC214" s="12"/>
      <c r="AD214" s="11"/>
    </row>
    <row r="215" spans="25:30" x14ac:dyDescent="0.35">
      <c r="Y215" s="4" t="str">
        <f>IFERROR(IF(OR(LEFT(A215,5)="MS350",LEFT(A215,4)="MX84",LEFT(A215,4)="1783"),"Unknown",IF(AND(ISBLANK(A215),ISBLANK(B215)),"",IF(ISBLANK(A215),"No PID",IF(ISBLANK(B215),"No SN",IF(OR(ISERR(MID(B215,4,2) + 1996),ISERR(MID(B215,6,2) +0),ISERR(VALUE(Z215)),(Z215&lt;0)),"Check SN",IF(MIN(DATE((MID(B215,4,2) + 1996)+1,1,0),DATE((MID(B215,4,2) + 1996),1,1)-WEEKDAY(DATE((MID(B215,4,2) + 1996),1,1),2)+(MID(B215,6,2) +0)*7)&lt;VLOOKUP(A215,Input!$A:$C,3,0),"Yes","No")))))),"Not Impacted PID")</f>
        <v/>
      </c>
      <c r="Z215" s="2" t="str">
        <f t="shared" ref="Z215:Z278" ca="1" si="5">IFERROR(IF(OR(LEFT(A215,5)="MS350",LEFT(A215,4)="MX84",LEFT(A215,4)="1783"),"",IF((MID(B215,6,2) +0)&lt;=53,IF(ROUNDUP((TODAY()-MIN(DATE((MID(B215,4,2) + 1996)+1,1,0),DATE((MID(B215,4,2) + 1996),1,1)-WEEKDAY(DATE((MID(B215,4,2) + 1996),1,1),2)+(MID(B215,6,2) +0)*7))/(365/12),0)&gt;0,ROUND((TODAY()-MIN(DATE((MID(B215,4,2) + 1996)+1,1,0),DATE((MID(B215,4,2) + 1996),1,1)-WEEKDAY(DATE((MID(B215,4,2) + 1996),1,1),2)+(MID(B215,6,2) +0)*7))/(365/12),0),""),"")),"")</f>
        <v/>
      </c>
      <c r="AA215" s="11"/>
      <c r="AB215" s="11"/>
      <c r="AC215" s="12"/>
      <c r="AD215" s="11"/>
    </row>
    <row r="216" spans="25:30" x14ac:dyDescent="0.35">
      <c r="Y216" s="4" t="str">
        <f>IFERROR(IF(OR(LEFT(A216,5)="MS350",LEFT(A216,4)="MX84",LEFT(A216,4)="1783"),"Unknown",IF(AND(ISBLANK(A216),ISBLANK(B216)),"",IF(ISBLANK(A216),"No PID",IF(ISBLANK(B216),"No SN",IF(OR(ISERR(MID(B216,4,2) + 1996),ISERR(MID(B216,6,2) +0),ISERR(VALUE(Z216)),(Z216&lt;0)),"Check SN",IF(MIN(DATE((MID(B216,4,2) + 1996)+1,1,0),DATE((MID(B216,4,2) + 1996),1,1)-WEEKDAY(DATE((MID(B216,4,2) + 1996),1,1),2)+(MID(B216,6,2) +0)*7)&lt;VLOOKUP(A216,Input!$A:$C,3,0),"Yes","No")))))),"Not Impacted PID")</f>
        <v/>
      </c>
      <c r="Z216" s="2" t="str">
        <f t="shared" ca="1" si="5"/>
        <v/>
      </c>
      <c r="AA216" s="11"/>
      <c r="AB216" s="11"/>
      <c r="AC216" s="12"/>
      <c r="AD216" s="11"/>
    </row>
    <row r="217" spans="25:30" x14ac:dyDescent="0.35">
      <c r="Y217" s="4" t="str">
        <f>IFERROR(IF(OR(LEFT(A217,5)="MS350",LEFT(A217,4)="MX84",LEFT(A217,4)="1783"),"Unknown",IF(AND(ISBLANK(A217),ISBLANK(B217)),"",IF(ISBLANK(A217),"No PID",IF(ISBLANK(B217),"No SN",IF(OR(ISERR(MID(B217,4,2) + 1996),ISERR(MID(B217,6,2) +0),ISERR(VALUE(Z217)),(Z217&lt;0)),"Check SN",IF(MIN(DATE((MID(B217,4,2) + 1996)+1,1,0),DATE((MID(B217,4,2) + 1996),1,1)-WEEKDAY(DATE((MID(B217,4,2) + 1996),1,1),2)+(MID(B217,6,2) +0)*7)&lt;VLOOKUP(A217,Input!$A:$C,3,0),"Yes","No")))))),"Not Impacted PID")</f>
        <v/>
      </c>
      <c r="Z217" s="2" t="str">
        <f t="shared" ca="1" si="5"/>
        <v/>
      </c>
      <c r="AA217" s="11"/>
      <c r="AB217" s="11"/>
      <c r="AC217" s="12"/>
      <c r="AD217" s="11"/>
    </row>
    <row r="218" spans="25:30" x14ac:dyDescent="0.35">
      <c r="Y218" s="4" t="str">
        <f>IFERROR(IF(OR(LEFT(A218,5)="MS350",LEFT(A218,4)="MX84",LEFT(A218,4)="1783"),"Unknown",IF(AND(ISBLANK(A218),ISBLANK(B218)),"",IF(ISBLANK(A218),"No PID",IF(ISBLANK(B218),"No SN",IF(OR(ISERR(MID(B218,4,2) + 1996),ISERR(MID(B218,6,2) +0),ISERR(VALUE(Z218)),(Z218&lt;0)),"Check SN",IF(MIN(DATE((MID(B218,4,2) + 1996)+1,1,0),DATE((MID(B218,4,2) + 1996),1,1)-WEEKDAY(DATE((MID(B218,4,2) + 1996),1,1),2)+(MID(B218,6,2) +0)*7)&lt;VLOOKUP(A218,Input!$A:$C,3,0),"Yes","No")))))),"Not Impacted PID")</f>
        <v/>
      </c>
      <c r="Z218" s="2" t="str">
        <f t="shared" ca="1" si="5"/>
        <v/>
      </c>
      <c r="AA218" s="11"/>
      <c r="AB218" s="11"/>
      <c r="AC218" s="12"/>
      <c r="AD218" s="11"/>
    </row>
    <row r="219" spans="25:30" x14ac:dyDescent="0.35">
      <c r="Y219" s="4" t="str">
        <f>IFERROR(IF(OR(LEFT(A219,5)="MS350",LEFT(A219,4)="MX84",LEFT(A219,4)="1783"),"Unknown",IF(AND(ISBLANK(A219),ISBLANK(B219)),"",IF(ISBLANK(A219),"No PID",IF(ISBLANK(B219),"No SN",IF(OR(ISERR(MID(B219,4,2) + 1996),ISERR(MID(B219,6,2) +0),ISERR(VALUE(Z219)),(Z219&lt;0)),"Check SN",IF(MIN(DATE((MID(B219,4,2) + 1996)+1,1,0),DATE((MID(B219,4,2) + 1996),1,1)-WEEKDAY(DATE((MID(B219,4,2) + 1996),1,1),2)+(MID(B219,6,2) +0)*7)&lt;VLOOKUP(A219,Input!$A:$C,3,0),"Yes","No")))))),"Not Impacted PID")</f>
        <v/>
      </c>
      <c r="Z219" s="2" t="str">
        <f t="shared" ca="1" si="5"/>
        <v/>
      </c>
      <c r="AA219" s="11"/>
      <c r="AB219" s="11"/>
      <c r="AC219" s="12"/>
      <c r="AD219" s="11"/>
    </row>
    <row r="220" spans="25:30" x14ac:dyDescent="0.35">
      <c r="Y220" s="4" t="str">
        <f>IFERROR(IF(OR(LEFT(A220,5)="MS350",LEFT(A220,4)="MX84",LEFT(A220,4)="1783"),"Unknown",IF(AND(ISBLANK(A220),ISBLANK(B220)),"",IF(ISBLANK(A220),"No PID",IF(ISBLANK(B220),"No SN",IF(OR(ISERR(MID(B220,4,2) + 1996),ISERR(MID(B220,6,2) +0),ISERR(VALUE(Z220)),(Z220&lt;0)),"Check SN",IF(MIN(DATE((MID(B220,4,2) + 1996)+1,1,0),DATE((MID(B220,4,2) + 1996),1,1)-WEEKDAY(DATE((MID(B220,4,2) + 1996),1,1),2)+(MID(B220,6,2) +0)*7)&lt;VLOOKUP(A220,Input!$A:$C,3,0),"Yes","No")))))),"Not Impacted PID")</f>
        <v/>
      </c>
      <c r="Z220" s="2" t="str">
        <f t="shared" ca="1" si="5"/>
        <v/>
      </c>
      <c r="AA220" s="11"/>
      <c r="AB220" s="11"/>
      <c r="AC220" s="12"/>
      <c r="AD220" s="11"/>
    </row>
    <row r="221" spans="25:30" x14ac:dyDescent="0.35">
      <c r="Y221" s="4" t="str">
        <f>IFERROR(IF(OR(LEFT(A221,5)="MS350",LEFT(A221,4)="MX84",LEFT(A221,4)="1783"),"Unknown",IF(AND(ISBLANK(A221),ISBLANK(B221)),"",IF(ISBLANK(A221),"No PID",IF(ISBLANK(B221),"No SN",IF(OR(ISERR(MID(B221,4,2) + 1996),ISERR(MID(B221,6,2) +0),ISERR(VALUE(Z221)),(Z221&lt;0)),"Check SN",IF(MIN(DATE((MID(B221,4,2) + 1996)+1,1,0),DATE((MID(B221,4,2) + 1996),1,1)-WEEKDAY(DATE((MID(B221,4,2) + 1996),1,1),2)+(MID(B221,6,2) +0)*7)&lt;VLOOKUP(A221,Input!$A:$C,3,0),"Yes","No")))))),"Not Impacted PID")</f>
        <v/>
      </c>
      <c r="Z221" s="2" t="str">
        <f t="shared" ca="1" si="5"/>
        <v/>
      </c>
      <c r="AA221" s="11"/>
      <c r="AB221" s="11"/>
      <c r="AC221" s="12"/>
      <c r="AD221" s="11"/>
    </row>
    <row r="222" spans="25:30" x14ac:dyDescent="0.35">
      <c r="Y222" s="4" t="str">
        <f>IFERROR(IF(OR(LEFT(A222,5)="MS350",LEFT(A222,4)="MX84",LEFT(A222,4)="1783"),"Unknown",IF(AND(ISBLANK(A222),ISBLANK(B222)),"",IF(ISBLANK(A222),"No PID",IF(ISBLANK(B222),"No SN",IF(OR(ISERR(MID(B222,4,2) + 1996),ISERR(MID(B222,6,2) +0),ISERR(VALUE(Z222)),(Z222&lt;0)),"Check SN",IF(MIN(DATE((MID(B222,4,2) + 1996)+1,1,0),DATE((MID(B222,4,2) + 1996),1,1)-WEEKDAY(DATE((MID(B222,4,2) + 1996),1,1),2)+(MID(B222,6,2) +0)*7)&lt;VLOOKUP(A222,Input!$A:$C,3,0),"Yes","No")))))),"Not Impacted PID")</f>
        <v/>
      </c>
      <c r="Z222" s="2" t="str">
        <f t="shared" ca="1" si="5"/>
        <v/>
      </c>
      <c r="AA222" s="11"/>
      <c r="AB222" s="11"/>
      <c r="AC222" s="12"/>
      <c r="AD222" s="11"/>
    </row>
    <row r="223" spans="25:30" x14ac:dyDescent="0.35">
      <c r="Y223" s="4" t="str">
        <f>IFERROR(IF(OR(LEFT(A223,5)="MS350",LEFT(A223,4)="MX84",LEFT(A223,4)="1783"),"Unknown",IF(AND(ISBLANK(A223),ISBLANK(B223)),"",IF(ISBLANK(A223),"No PID",IF(ISBLANK(B223),"No SN",IF(OR(ISERR(MID(B223,4,2) + 1996),ISERR(MID(B223,6,2) +0),ISERR(VALUE(Z223)),(Z223&lt;0)),"Check SN",IF(MIN(DATE((MID(B223,4,2) + 1996)+1,1,0),DATE((MID(B223,4,2) + 1996),1,1)-WEEKDAY(DATE((MID(B223,4,2) + 1996),1,1),2)+(MID(B223,6,2) +0)*7)&lt;VLOOKUP(A223,Input!$A:$C,3,0),"Yes","No")))))),"Not Impacted PID")</f>
        <v/>
      </c>
      <c r="Z223" s="2" t="str">
        <f t="shared" ca="1" si="5"/>
        <v/>
      </c>
      <c r="AA223" s="11"/>
      <c r="AB223" s="11"/>
      <c r="AC223" s="12"/>
      <c r="AD223" s="11"/>
    </row>
    <row r="224" spans="25:30" x14ac:dyDescent="0.35">
      <c r="Y224" s="4" t="str">
        <f>IFERROR(IF(OR(LEFT(A224,5)="MS350",LEFT(A224,4)="MX84",LEFT(A224,4)="1783"),"Unknown",IF(AND(ISBLANK(A224),ISBLANK(B224)),"",IF(ISBLANK(A224),"No PID",IF(ISBLANK(B224),"No SN",IF(OR(ISERR(MID(B224,4,2) + 1996),ISERR(MID(B224,6,2) +0),ISERR(VALUE(Z224)),(Z224&lt;0)),"Check SN",IF(MIN(DATE((MID(B224,4,2) + 1996)+1,1,0),DATE((MID(B224,4,2) + 1996),1,1)-WEEKDAY(DATE((MID(B224,4,2) + 1996),1,1),2)+(MID(B224,6,2) +0)*7)&lt;VLOOKUP(A224,Input!$A:$C,3,0),"Yes","No")))))),"Not Impacted PID")</f>
        <v/>
      </c>
      <c r="Z224" s="2" t="str">
        <f t="shared" ca="1" si="5"/>
        <v/>
      </c>
      <c r="AA224" s="11"/>
      <c r="AB224" s="11"/>
      <c r="AC224" s="12"/>
      <c r="AD224" s="11"/>
    </row>
    <row r="225" spans="25:30" x14ac:dyDescent="0.35">
      <c r="Y225" s="4" t="str">
        <f>IFERROR(IF(OR(LEFT(A225,5)="MS350",LEFT(A225,4)="MX84",LEFT(A225,4)="1783"),"Unknown",IF(AND(ISBLANK(A225),ISBLANK(B225)),"",IF(ISBLANK(A225),"No PID",IF(ISBLANK(B225),"No SN",IF(OR(ISERR(MID(B225,4,2) + 1996),ISERR(MID(B225,6,2) +0),ISERR(VALUE(Z225)),(Z225&lt;0)),"Check SN",IF(MIN(DATE((MID(B225,4,2) + 1996)+1,1,0),DATE((MID(B225,4,2) + 1996),1,1)-WEEKDAY(DATE((MID(B225,4,2) + 1996),1,1),2)+(MID(B225,6,2) +0)*7)&lt;VLOOKUP(A225,Input!$A:$C,3,0),"Yes","No")))))),"Not Impacted PID")</f>
        <v/>
      </c>
      <c r="Z225" s="2" t="str">
        <f t="shared" ca="1" si="5"/>
        <v/>
      </c>
      <c r="AA225" s="11"/>
      <c r="AB225" s="11"/>
      <c r="AC225" s="12"/>
      <c r="AD225" s="11"/>
    </row>
    <row r="226" spans="25:30" x14ac:dyDescent="0.35">
      <c r="Y226" s="4" t="str">
        <f>IFERROR(IF(OR(LEFT(A226,5)="MS350",LEFT(A226,4)="MX84",LEFT(A226,4)="1783"),"Unknown",IF(AND(ISBLANK(A226),ISBLANK(B226)),"",IF(ISBLANK(A226),"No PID",IF(ISBLANK(B226),"No SN",IF(OR(ISERR(MID(B226,4,2) + 1996),ISERR(MID(B226,6,2) +0),ISERR(VALUE(Z226)),(Z226&lt;0)),"Check SN",IF(MIN(DATE((MID(B226,4,2) + 1996)+1,1,0),DATE((MID(B226,4,2) + 1996),1,1)-WEEKDAY(DATE((MID(B226,4,2) + 1996),1,1),2)+(MID(B226,6,2) +0)*7)&lt;VLOOKUP(A226,Input!$A:$C,3,0),"Yes","No")))))),"Not Impacted PID")</f>
        <v/>
      </c>
      <c r="Z226" s="2" t="str">
        <f t="shared" ca="1" si="5"/>
        <v/>
      </c>
      <c r="AA226" s="11"/>
      <c r="AB226" s="11"/>
      <c r="AC226" s="12"/>
      <c r="AD226" s="11"/>
    </row>
    <row r="227" spans="25:30" x14ac:dyDescent="0.35">
      <c r="Y227" s="4" t="str">
        <f>IFERROR(IF(OR(LEFT(A227,5)="MS350",LEFT(A227,4)="MX84",LEFT(A227,4)="1783"),"Unknown",IF(AND(ISBLANK(A227),ISBLANK(B227)),"",IF(ISBLANK(A227),"No PID",IF(ISBLANK(B227),"No SN",IF(OR(ISERR(MID(B227,4,2) + 1996),ISERR(MID(B227,6,2) +0),ISERR(VALUE(Z227)),(Z227&lt;0)),"Check SN",IF(MIN(DATE((MID(B227,4,2) + 1996)+1,1,0),DATE((MID(B227,4,2) + 1996),1,1)-WEEKDAY(DATE((MID(B227,4,2) + 1996),1,1),2)+(MID(B227,6,2) +0)*7)&lt;VLOOKUP(A227,Input!$A:$C,3,0),"Yes","No")))))),"Not Impacted PID")</f>
        <v/>
      </c>
      <c r="Z227" s="2" t="str">
        <f t="shared" ca="1" si="5"/>
        <v/>
      </c>
      <c r="AA227" s="11"/>
      <c r="AB227" s="11"/>
      <c r="AC227" s="12"/>
      <c r="AD227" s="11"/>
    </row>
    <row r="228" spans="25:30" x14ac:dyDescent="0.35">
      <c r="Y228" s="4" t="str">
        <f>IFERROR(IF(OR(LEFT(A228,5)="MS350",LEFT(A228,4)="MX84",LEFT(A228,4)="1783"),"Unknown",IF(AND(ISBLANK(A228),ISBLANK(B228)),"",IF(ISBLANK(A228),"No PID",IF(ISBLANK(B228),"No SN",IF(OR(ISERR(MID(B228,4,2) + 1996),ISERR(MID(B228,6,2) +0),ISERR(VALUE(Z228)),(Z228&lt;0)),"Check SN",IF(MIN(DATE((MID(B228,4,2) + 1996)+1,1,0),DATE((MID(B228,4,2) + 1996),1,1)-WEEKDAY(DATE((MID(B228,4,2) + 1996),1,1),2)+(MID(B228,6,2) +0)*7)&lt;VLOOKUP(A228,Input!$A:$C,3,0),"Yes","No")))))),"Not Impacted PID")</f>
        <v/>
      </c>
      <c r="Z228" s="2" t="str">
        <f t="shared" ca="1" si="5"/>
        <v/>
      </c>
      <c r="AA228" s="11"/>
      <c r="AB228" s="11"/>
      <c r="AC228" s="12"/>
      <c r="AD228" s="11"/>
    </row>
    <row r="229" spans="25:30" x14ac:dyDescent="0.35">
      <c r="Y229" s="4" t="str">
        <f>IFERROR(IF(OR(LEFT(A229,5)="MS350",LEFT(A229,4)="MX84",LEFT(A229,4)="1783"),"Unknown",IF(AND(ISBLANK(A229),ISBLANK(B229)),"",IF(ISBLANK(A229),"No PID",IF(ISBLANK(B229),"No SN",IF(OR(ISERR(MID(B229,4,2) + 1996),ISERR(MID(B229,6,2) +0),ISERR(VALUE(Z229)),(Z229&lt;0)),"Check SN",IF(MIN(DATE((MID(B229,4,2) + 1996)+1,1,0),DATE((MID(B229,4,2) + 1996),1,1)-WEEKDAY(DATE((MID(B229,4,2) + 1996),1,1),2)+(MID(B229,6,2) +0)*7)&lt;VLOOKUP(A229,Input!$A:$C,3,0),"Yes","No")))))),"Not Impacted PID")</f>
        <v/>
      </c>
      <c r="Z229" s="2" t="str">
        <f t="shared" ca="1" si="5"/>
        <v/>
      </c>
      <c r="AA229" s="11"/>
      <c r="AB229" s="11"/>
      <c r="AC229" s="12"/>
      <c r="AD229" s="11"/>
    </row>
    <row r="230" spans="25:30" x14ac:dyDescent="0.35">
      <c r="Y230" s="4" t="str">
        <f>IFERROR(IF(OR(LEFT(A230,5)="MS350",LEFT(A230,4)="MX84",LEFT(A230,4)="1783"),"Unknown",IF(AND(ISBLANK(A230),ISBLANK(B230)),"",IF(ISBLANK(A230),"No PID",IF(ISBLANK(B230),"No SN",IF(OR(ISERR(MID(B230,4,2) + 1996),ISERR(MID(B230,6,2) +0),ISERR(VALUE(Z230)),(Z230&lt;0)),"Check SN",IF(MIN(DATE((MID(B230,4,2) + 1996)+1,1,0),DATE((MID(B230,4,2) + 1996),1,1)-WEEKDAY(DATE((MID(B230,4,2) + 1996),1,1),2)+(MID(B230,6,2) +0)*7)&lt;VLOOKUP(A230,Input!$A:$C,3,0),"Yes","No")))))),"Not Impacted PID")</f>
        <v/>
      </c>
      <c r="Z230" s="2" t="str">
        <f t="shared" ca="1" si="5"/>
        <v/>
      </c>
      <c r="AA230" s="11"/>
      <c r="AB230" s="11"/>
      <c r="AC230" s="12"/>
      <c r="AD230" s="11"/>
    </row>
    <row r="231" spans="25:30" x14ac:dyDescent="0.35">
      <c r="Y231" s="4" t="str">
        <f>IFERROR(IF(OR(LEFT(A231,5)="MS350",LEFT(A231,4)="MX84",LEFT(A231,4)="1783"),"Unknown",IF(AND(ISBLANK(A231),ISBLANK(B231)),"",IF(ISBLANK(A231),"No PID",IF(ISBLANK(B231),"No SN",IF(OR(ISERR(MID(B231,4,2) + 1996),ISERR(MID(B231,6,2) +0),ISERR(VALUE(Z231)),(Z231&lt;0)),"Check SN",IF(MIN(DATE((MID(B231,4,2) + 1996)+1,1,0),DATE((MID(B231,4,2) + 1996),1,1)-WEEKDAY(DATE((MID(B231,4,2) + 1996),1,1),2)+(MID(B231,6,2) +0)*7)&lt;VLOOKUP(A231,Input!$A:$C,3,0),"Yes","No")))))),"Not Impacted PID")</f>
        <v/>
      </c>
      <c r="Z231" s="2" t="str">
        <f t="shared" ca="1" si="5"/>
        <v/>
      </c>
      <c r="AA231" s="11"/>
      <c r="AB231" s="11"/>
      <c r="AC231" s="12"/>
      <c r="AD231" s="11"/>
    </row>
    <row r="232" spans="25:30" x14ac:dyDescent="0.35">
      <c r="Y232" s="4" t="str">
        <f>IFERROR(IF(OR(LEFT(A232,5)="MS350",LEFT(A232,4)="MX84",LEFT(A232,4)="1783"),"Unknown",IF(AND(ISBLANK(A232),ISBLANK(B232)),"",IF(ISBLANK(A232),"No PID",IF(ISBLANK(B232),"No SN",IF(OR(ISERR(MID(B232,4,2) + 1996),ISERR(MID(B232,6,2) +0),ISERR(VALUE(Z232)),(Z232&lt;0)),"Check SN",IF(MIN(DATE((MID(B232,4,2) + 1996)+1,1,0),DATE((MID(B232,4,2) + 1996),1,1)-WEEKDAY(DATE((MID(B232,4,2) + 1996),1,1),2)+(MID(B232,6,2) +0)*7)&lt;VLOOKUP(A232,Input!$A:$C,3,0),"Yes","No")))))),"Not Impacted PID")</f>
        <v/>
      </c>
      <c r="Z232" s="2" t="str">
        <f t="shared" ca="1" si="5"/>
        <v/>
      </c>
      <c r="AA232" s="11"/>
      <c r="AB232" s="11"/>
      <c r="AC232" s="12"/>
      <c r="AD232" s="11"/>
    </row>
    <row r="233" spans="25:30" x14ac:dyDescent="0.35">
      <c r="Y233" s="4" t="str">
        <f>IFERROR(IF(OR(LEFT(A233,5)="MS350",LEFT(A233,4)="MX84",LEFT(A233,4)="1783"),"Unknown",IF(AND(ISBLANK(A233),ISBLANK(B233)),"",IF(ISBLANK(A233),"No PID",IF(ISBLANK(B233),"No SN",IF(OR(ISERR(MID(B233,4,2) + 1996),ISERR(MID(B233,6,2) +0),ISERR(VALUE(Z233)),(Z233&lt;0)),"Check SN",IF(MIN(DATE((MID(B233,4,2) + 1996)+1,1,0),DATE((MID(B233,4,2) + 1996),1,1)-WEEKDAY(DATE((MID(B233,4,2) + 1996),1,1),2)+(MID(B233,6,2) +0)*7)&lt;VLOOKUP(A233,Input!$A:$C,3,0),"Yes","No")))))),"Not Impacted PID")</f>
        <v/>
      </c>
      <c r="Z233" s="2" t="str">
        <f t="shared" ca="1" si="5"/>
        <v/>
      </c>
      <c r="AA233" s="11"/>
      <c r="AB233" s="11"/>
      <c r="AC233" s="12"/>
      <c r="AD233" s="11"/>
    </row>
    <row r="234" spans="25:30" x14ac:dyDescent="0.35">
      <c r="Y234" s="4" t="str">
        <f>IFERROR(IF(OR(LEFT(A234,5)="MS350",LEFT(A234,4)="MX84",LEFT(A234,4)="1783"),"Unknown",IF(AND(ISBLANK(A234),ISBLANK(B234)),"",IF(ISBLANK(A234),"No PID",IF(ISBLANK(B234),"No SN",IF(OR(ISERR(MID(B234,4,2) + 1996),ISERR(MID(B234,6,2) +0),ISERR(VALUE(Z234)),(Z234&lt;0)),"Check SN",IF(MIN(DATE((MID(B234,4,2) + 1996)+1,1,0),DATE((MID(B234,4,2) + 1996),1,1)-WEEKDAY(DATE((MID(B234,4,2) + 1996),1,1),2)+(MID(B234,6,2) +0)*7)&lt;VLOOKUP(A234,Input!$A:$C,3,0),"Yes","No")))))),"Not Impacted PID")</f>
        <v/>
      </c>
      <c r="Z234" s="2" t="str">
        <f t="shared" ca="1" si="5"/>
        <v/>
      </c>
      <c r="AA234" s="11"/>
      <c r="AB234" s="11"/>
      <c r="AC234" s="12"/>
      <c r="AD234" s="11"/>
    </row>
    <row r="235" spans="25:30" x14ac:dyDescent="0.35">
      <c r="Y235" s="4" t="str">
        <f>IFERROR(IF(OR(LEFT(A235,5)="MS350",LEFT(A235,4)="MX84",LEFT(A235,4)="1783"),"Unknown",IF(AND(ISBLANK(A235),ISBLANK(B235)),"",IF(ISBLANK(A235),"No PID",IF(ISBLANK(B235),"No SN",IF(OR(ISERR(MID(B235,4,2) + 1996),ISERR(MID(B235,6,2) +0),ISERR(VALUE(Z235)),(Z235&lt;0)),"Check SN",IF(MIN(DATE((MID(B235,4,2) + 1996)+1,1,0),DATE((MID(B235,4,2) + 1996),1,1)-WEEKDAY(DATE((MID(B235,4,2) + 1996),1,1),2)+(MID(B235,6,2) +0)*7)&lt;VLOOKUP(A235,Input!$A:$C,3,0),"Yes","No")))))),"Not Impacted PID")</f>
        <v/>
      </c>
      <c r="Z235" s="2" t="str">
        <f t="shared" ca="1" si="5"/>
        <v/>
      </c>
      <c r="AA235" s="11"/>
      <c r="AB235" s="11"/>
      <c r="AC235" s="12"/>
      <c r="AD235" s="11"/>
    </row>
    <row r="236" spans="25:30" x14ac:dyDescent="0.35">
      <c r="Y236" s="4" t="str">
        <f>IFERROR(IF(OR(LEFT(A236,5)="MS350",LEFT(A236,4)="MX84",LEFT(A236,4)="1783"),"Unknown",IF(AND(ISBLANK(A236),ISBLANK(B236)),"",IF(ISBLANK(A236),"No PID",IF(ISBLANK(B236),"No SN",IF(OR(ISERR(MID(B236,4,2) + 1996),ISERR(MID(B236,6,2) +0),ISERR(VALUE(Z236)),(Z236&lt;0)),"Check SN",IF(MIN(DATE((MID(B236,4,2) + 1996)+1,1,0),DATE((MID(B236,4,2) + 1996),1,1)-WEEKDAY(DATE((MID(B236,4,2) + 1996),1,1),2)+(MID(B236,6,2) +0)*7)&lt;VLOOKUP(A236,Input!$A:$C,3,0),"Yes","No")))))),"Not Impacted PID")</f>
        <v/>
      </c>
      <c r="Z236" s="2" t="str">
        <f t="shared" ca="1" si="5"/>
        <v/>
      </c>
      <c r="AA236" s="11"/>
      <c r="AB236" s="11"/>
      <c r="AC236" s="12"/>
      <c r="AD236" s="11"/>
    </row>
    <row r="237" spans="25:30" x14ac:dyDescent="0.35">
      <c r="Y237" s="4" t="str">
        <f>IFERROR(IF(OR(LEFT(A237,5)="MS350",LEFT(A237,4)="MX84",LEFT(A237,4)="1783"),"Unknown",IF(AND(ISBLANK(A237),ISBLANK(B237)),"",IF(ISBLANK(A237),"No PID",IF(ISBLANK(B237),"No SN",IF(OR(ISERR(MID(B237,4,2) + 1996),ISERR(MID(B237,6,2) +0),ISERR(VALUE(Z237)),(Z237&lt;0)),"Check SN",IF(MIN(DATE((MID(B237,4,2) + 1996)+1,1,0),DATE((MID(B237,4,2) + 1996),1,1)-WEEKDAY(DATE((MID(B237,4,2) + 1996),1,1),2)+(MID(B237,6,2) +0)*7)&lt;VLOOKUP(A237,Input!$A:$C,3,0),"Yes","No")))))),"Not Impacted PID")</f>
        <v/>
      </c>
      <c r="Z237" s="2" t="str">
        <f t="shared" ca="1" si="5"/>
        <v/>
      </c>
      <c r="AA237" s="11"/>
      <c r="AB237" s="11"/>
      <c r="AC237" s="12"/>
      <c r="AD237" s="11"/>
    </row>
    <row r="238" spans="25:30" x14ac:dyDescent="0.35">
      <c r="Y238" s="4" t="str">
        <f>IFERROR(IF(OR(LEFT(A238,5)="MS350",LEFT(A238,4)="MX84",LEFT(A238,4)="1783"),"Unknown",IF(AND(ISBLANK(A238),ISBLANK(B238)),"",IF(ISBLANK(A238),"No PID",IF(ISBLANK(B238),"No SN",IF(OR(ISERR(MID(B238,4,2) + 1996),ISERR(MID(B238,6,2) +0),ISERR(VALUE(Z238)),(Z238&lt;0)),"Check SN",IF(MIN(DATE((MID(B238,4,2) + 1996)+1,1,0),DATE((MID(B238,4,2) + 1996),1,1)-WEEKDAY(DATE((MID(B238,4,2) + 1996),1,1),2)+(MID(B238,6,2) +0)*7)&lt;VLOOKUP(A238,Input!$A:$C,3,0),"Yes","No")))))),"Not Impacted PID")</f>
        <v/>
      </c>
      <c r="Z238" s="2" t="str">
        <f t="shared" ca="1" si="5"/>
        <v/>
      </c>
      <c r="AA238" s="11"/>
      <c r="AB238" s="11"/>
      <c r="AC238" s="12"/>
      <c r="AD238" s="11"/>
    </row>
    <row r="239" spans="25:30" x14ac:dyDescent="0.35">
      <c r="Y239" s="4" t="str">
        <f>IFERROR(IF(OR(LEFT(A239,5)="MS350",LEFT(A239,4)="MX84",LEFT(A239,4)="1783"),"Unknown",IF(AND(ISBLANK(A239),ISBLANK(B239)),"",IF(ISBLANK(A239),"No PID",IF(ISBLANK(B239),"No SN",IF(OR(ISERR(MID(B239,4,2) + 1996),ISERR(MID(B239,6,2) +0),ISERR(VALUE(Z239)),(Z239&lt;0)),"Check SN",IF(MIN(DATE((MID(B239,4,2) + 1996)+1,1,0),DATE((MID(B239,4,2) + 1996),1,1)-WEEKDAY(DATE((MID(B239,4,2) + 1996),1,1),2)+(MID(B239,6,2) +0)*7)&lt;VLOOKUP(A239,Input!$A:$C,3,0),"Yes","No")))))),"Not Impacted PID")</f>
        <v/>
      </c>
      <c r="Z239" s="2" t="str">
        <f t="shared" ca="1" si="5"/>
        <v/>
      </c>
      <c r="AA239" s="11"/>
      <c r="AB239" s="11"/>
      <c r="AC239" s="12"/>
      <c r="AD239" s="11"/>
    </row>
    <row r="240" spans="25:30" x14ac:dyDescent="0.35">
      <c r="Y240" s="4" t="str">
        <f>IFERROR(IF(OR(LEFT(A240,5)="MS350",LEFT(A240,4)="MX84",LEFT(A240,4)="1783"),"Unknown",IF(AND(ISBLANK(A240),ISBLANK(B240)),"",IF(ISBLANK(A240),"No PID",IF(ISBLANK(B240),"No SN",IF(OR(ISERR(MID(B240,4,2) + 1996),ISERR(MID(B240,6,2) +0),ISERR(VALUE(Z240)),(Z240&lt;0)),"Check SN",IF(MIN(DATE((MID(B240,4,2) + 1996)+1,1,0),DATE((MID(B240,4,2) + 1996),1,1)-WEEKDAY(DATE((MID(B240,4,2) + 1996),1,1),2)+(MID(B240,6,2) +0)*7)&lt;VLOOKUP(A240,Input!$A:$C,3,0),"Yes","No")))))),"Not Impacted PID")</f>
        <v/>
      </c>
      <c r="Z240" s="2" t="str">
        <f t="shared" ca="1" si="5"/>
        <v/>
      </c>
      <c r="AA240" s="11"/>
      <c r="AB240" s="11"/>
      <c r="AC240" s="12"/>
      <c r="AD240" s="11"/>
    </row>
    <row r="241" spans="25:30" x14ac:dyDescent="0.35">
      <c r="Y241" s="4" t="str">
        <f>IFERROR(IF(OR(LEFT(A241,5)="MS350",LEFT(A241,4)="MX84",LEFT(A241,4)="1783"),"Unknown",IF(AND(ISBLANK(A241),ISBLANK(B241)),"",IF(ISBLANK(A241),"No PID",IF(ISBLANK(B241),"No SN",IF(OR(ISERR(MID(B241,4,2) + 1996),ISERR(MID(B241,6,2) +0),ISERR(VALUE(Z241)),(Z241&lt;0)),"Check SN",IF(MIN(DATE((MID(B241,4,2) + 1996)+1,1,0),DATE((MID(B241,4,2) + 1996),1,1)-WEEKDAY(DATE((MID(B241,4,2) + 1996),1,1),2)+(MID(B241,6,2) +0)*7)&lt;VLOOKUP(A241,Input!$A:$C,3,0),"Yes","No")))))),"Not Impacted PID")</f>
        <v/>
      </c>
      <c r="Z241" s="2" t="str">
        <f t="shared" ca="1" si="5"/>
        <v/>
      </c>
      <c r="AA241" s="11"/>
      <c r="AB241" s="11"/>
      <c r="AC241" s="12"/>
      <c r="AD241" s="11"/>
    </row>
    <row r="242" spans="25:30" x14ac:dyDescent="0.35">
      <c r="Y242" s="4" t="str">
        <f>IFERROR(IF(OR(LEFT(A242,5)="MS350",LEFT(A242,4)="MX84",LEFT(A242,4)="1783"),"Unknown",IF(AND(ISBLANK(A242),ISBLANK(B242)),"",IF(ISBLANK(A242),"No PID",IF(ISBLANK(B242),"No SN",IF(OR(ISERR(MID(B242,4,2) + 1996),ISERR(MID(B242,6,2) +0),ISERR(VALUE(Z242)),(Z242&lt;0)),"Check SN",IF(MIN(DATE((MID(B242,4,2) + 1996)+1,1,0),DATE((MID(B242,4,2) + 1996),1,1)-WEEKDAY(DATE((MID(B242,4,2) + 1996),1,1),2)+(MID(B242,6,2) +0)*7)&lt;VLOOKUP(A242,Input!$A:$C,3,0),"Yes","No")))))),"Not Impacted PID")</f>
        <v/>
      </c>
      <c r="Z242" s="2" t="str">
        <f t="shared" ca="1" si="5"/>
        <v/>
      </c>
      <c r="AA242" s="11"/>
      <c r="AB242" s="11"/>
      <c r="AC242" s="12"/>
      <c r="AD242" s="11"/>
    </row>
    <row r="243" spans="25:30" x14ac:dyDescent="0.35">
      <c r="Y243" s="4" t="str">
        <f>IFERROR(IF(OR(LEFT(A243,5)="MS350",LEFT(A243,4)="MX84",LEFT(A243,4)="1783"),"Unknown",IF(AND(ISBLANK(A243),ISBLANK(B243)),"",IF(ISBLANK(A243),"No PID",IF(ISBLANK(B243),"No SN",IF(OR(ISERR(MID(B243,4,2) + 1996),ISERR(MID(B243,6,2) +0),ISERR(VALUE(Z243)),(Z243&lt;0)),"Check SN",IF(MIN(DATE((MID(B243,4,2) + 1996)+1,1,0),DATE((MID(B243,4,2) + 1996),1,1)-WEEKDAY(DATE((MID(B243,4,2) + 1996),1,1),2)+(MID(B243,6,2) +0)*7)&lt;VLOOKUP(A243,Input!$A:$C,3,0),"Yes","No")))))),"Not Impacted PID")</f>
        <v/>
      </c>
      <c r="Z243" s="2" t="str">
        <f t="shared" ca="1" si="5"/>
        <v/>
      </c>
      <c r="AA243" s="11"/>
      <c r="AB243" s="11"/>
      <c r="AC243" s="12"/>
      <c r="AD243" s="11"/>
    </row>
    <row r="244" spans="25:30" x14ac:dyDescent="0.35">
      <c r="Y244" s="4" t="str">
        <f>IFERROR(IF(OR(LEFT(A244,5)="MS350",LEFT(A244,4)="MX84",LEFT(A244,4)="1783"),"Unknown",IF(AND(ISBLANK(A244),ISBLANK(B244)),"",IF(ISBLANK(A244),"No PID",IF(ISBLANK(B244),"No SN",IF(OR(ISERR(MID(B244,4,2) + 1996),ISERR(MID(B244,6,2) +0),ISERR(VALUE(Z244)),(Z244&lt;0)),"Check SN",IF(MIN(DATE((MID(B244,4,2) + 1996)+1,1,0),DATE((MID(B244,4,2) + 1996),1,1)-WEEKDAY(DATE((MID(B244,4,2) + 1996),1,1),2)+(MID(B244,6,2) +0)*7)&lt;VLOOKUP(A244,Input!$A:$C,3,0),"Yes","No")))))),"Not Impacted PID")</f>
        <v/>
      </c>
      <c r="Z244" s="2" t="str">
        <f t="shared" ca="1" si="5"/>
        <v/>
      </c>
      <c r="AA244" s="11"/>
      <c r="AB244" s="11"/>
      <c r="AC244" s="12"/>
      <c r="AD244" s="11"/>
    </row>
    <row r="245" spans="25:30" x14ac:dyDescent="0.35">
      <c r="Y245" s="4" t="str">
        <f>IFERROR(IF(OR(LEFT(A245,5)="MS350",LEFT(A245,4)="MX84",LEFT(A245,4)="1783"),"Unknown",IF(AND(ISBLANK(A245),ISBLANK(B245)),"",IF(ISBLANK(A245),"No PID",IF(ISBLANK(B245),"No SN",IF(OR(ISERR(MID(B245,4,2) + 1996),ISERR(MID(B245,6,2) +0),ISERR(VALUE(Z245)),(Z245&lt;0)),"Check SN",IF(MIN(DATE((MID(B245,4,2) + 1996)+1,1,0),DATE((MID(B245,4,2) + 1996),1,1)-WEEKDAY(DATE((MID(B245,4,2) + 1996),1,1),2)+(MID(B245,6,2) +0)*7)&lt;VLOOKUP(A245,Input!$A:$C,3,0),"Yes","No")))))),"Not Impacted PID")</f>
        <v/>
      </c>
      <c r="Z245" s="2" t="str">
        <f t="shared" ca="1" si="5"/>
        <v/>
      </c>
      <c r="AA245" s="11"/>
      <c r="AB245" s="11"/>
      <c r="AC245" s="12"/>
      <c r="AD245" s="11"/>
    </row>
    <row r="246" spans="25:30" x14ac:dyDescent="0.35">
      <c r="Y246" s="4" t="str">
        <f>IFERROR(IF(OR(LEFT(A246,5)="MS350",LEFT(A246,4)="MX84",LEFT(A246,4)="1783"),"Unknown",IF(AND(ISBLANK(A246),ISBLANK(B246)),"",IF(ISBLANK(A246),"No PID",IF(ISBLANK(B246),"No SN",IF(OR(ISERR(MID(B246,4,2) + 1996),ISERR(MID(B246,6,2) +0),ISERR(VALUE(Z246)),(Z246&lt;0)),"Check SN",IF(MIN(DATE((MID(B246,4,2) + 1996)+1,1,0),DATE((MID(B246,4,2) + 1996),1,1)-WEEKDAY(DATE((MID(B246,4,2) + 1996),1,1),2)+(MID(B246,6,2) +0)*7)&lt;VLOOKUP(A246,Input!$A:$C,3,0),"Yes","No")))))),"Not Impacted PID")</f>
        <v/>
      </c>
      <c r="Z246" s="2" t="str">
        <f t="shared" ca="1" si="5"/>
        <v/>
      </c>
      <c r="AA246" s="11"/>
      <c r="AB246" s="11"/>
      <c r="AC246" s="12"/>
      <c r="AD246" s="11"/>
    </row>
    <row r="247" spans="25:30" x14ac:dyDescent="0.35">
      <c r="Y247" s="4" t="str">
        <f>IFERROR(IF(OR(LEFT(A247,5)="MS350",LEFT(A247,4)="MX84",LEFT(A247,4)="1783"),"Unknown",IF(AND(ISBLANK(A247),ISBLANK(B247)),"",IF(ISBLANK(A247),"No PID",IF(ISBLANK(B247),"No SN",IF(OR(ISERR(MID(B247,4,2) + 1996),ISERR(MID(B247,6,2) +0),ISERR(VALUE(Z247)),(Z247&lt;0)),"Check SN",IF(MIN(DATE((MID(B247,4,2) + 1996)+1,1,0),DATE((MID(B247,4,2) + 1996),1,1)-WEEKDAY(DATE((MID(B247,4,2) + 1996),1,1),2)+(MID(B247,6,2) +0)*7)&lt;VLOOKUP(A247,Input!$A:$C,3,0),"Yes","No")))))),"Not Impacted PID")</f>
        <v/>
      </c>
      <c r="Z247" s="2" t="str">
        <f t="shared" ca="1" si="5"/>
        <v/>
      </c>
      <c r="AA247" s="11"/>
      <c r="AB247" s="11"/>
      <c r="AC247" s="12"/>
      <c r="AD247" s="11"/>
    </row>
    <row r="248" spans="25:30" x14ac:dyDescent="0.35">
      <c r="Y248" s="4" t="str">
        <f>IFERROR(IF(OR(LEFT(A248,5)="MS350",LEFT(A248,4)="MX84",LEFT(A248,4)="1783"),"Unknown",IF(AND(ISBLANK(A248),ISBLANK(B248)),"",IF(ISBLANK(A248),"No PID",IF(ISBLANK(B248),"No SN",IF(OR(ISERR(MID(B248,4,2) + 1996),ISERR(MID(B248,6,2) +0),ISERR(VALUE(Z248)),(Z248&lt;0)),"Check SN",IF(MIN(DATE((MID(B248,4,2) + 1996)+1,1,0),DATE((MID(B248,4,2) + 1996),1,1)-WEEKDAY(DATE((MID(B248,4,2) + 1996),1,1),2)+(MID(B248,6,2) +0)*7)&lt;VLOOKUP(A248,Input!$A:$C,3,0),"Yes","No")))))),"Not Impacted PID")</f>
        <v/>
      </c>
      <c r="Z248" s="2" t="str">
        <f t="shared" ca="1" si="5"/>
        <v/>
      </c>
      <c r="AA248" s="11"/>
      <c r="AB248" s="11"/>
      <c r="AC248" s="12"/>
      <c r="AD248" s="11"/>
    </row>
    <row r="249" spans="25:30" x14ac:dyDescent="0.35">
      <c r="Y249" s="4" t="str">
        <f>IFERROR(IF(OR(LEFT(A249,5)="MS350",LEFT(A249,4)="MX84",LEFT(A249,4)="1783"),"Unknown",IF(AND(ISBLANK(A249),ISBLANK(B249)),"",IF(ISBLANK(A249),"No PID",IF(ISBLANK(B249),"No SN",IF(OR(ISERR(MID(B249,4,2) + 1996),ISERR(MID(B249,6,2) +0),ISERR(VALUE(Z249)),(Z249&lt;0)),"Check SN",IF(MIN(DATE((MID(B249,4,2) + 1996)+1,1,0),DATE((MID(B249,4,2) + 1996),1,1)-WEEKDAY(DATE((MID(B249,4,2) + 1996),1,1),2)+(MID(B249,6,2) +0)*7)&lt;VLOOKUP(A249,Input!$A:$C,3,0),"Yes","No")))))),"Not Impacted PID")</f>
        <v/>
      </c>
      <c r="Z249" s="2" t="str">
        <f t="shared" ca="1" si="5"/>
        <v/>
      </c>
      <c r="AA249" s="11"/>
      <c r="AB249" s="11"/>
      <c r="AC249" s="12"/>
      <c r="AD249" s="11"/>
    </row>
    <row r="250" spans="25:30" x14ac:dyDescent="0.35">
      <c r="Y250" s="4" t="str">
        <f>IFERROR(IF(OR(LEFT(A250,5)="MS350",LEFT(A250,4)="MX84",LEFT(A250,4)="1783"),"Unknown",IF(AND(ISBLANK(A250),ISBLANK(B250)),"",IF(ISBLANK(A250),"No PID",IF(ISBLANK(B250),"No SN",IF(OR(ISERR(MID(B250,4,2) + 1996),ISERR(MID(B250,6,2) +0),ISERR(VALUE(Z250)),(Z250&lt;0)),"Check SN",IF(MIN(DATE((MID(B250,4,2) + 1996)+1,1,0),DATE((MID(B250,4,2) + 1996),1,1)-WEEKDAY(DATE((MID(B250,4,2) + 1996),1,1),2)+(MID(B250,6,2) +0)*7)&lt;VLOOKUP(A250,Input!$A:$C,3,0),"Yes","No")))))),"Not Impacted PID")</f>
        <v/>
      </c>
      <c r="Z250" s="2" t="str">
        <f t="shared" ca="1" si="5"/>
        <v/>
      </c>
      <c r="AA250" s="11"/>
      <c r="AB250" s="11"/>
      <c r="AC250" s="12"/>
      <c r="AD250" s="11"/>
    </row>
    <row r="251" spans="25:30" x14ac:dyDescent="0.35">
      <c r="Y251" s="4" t="str">
        <f>IFERROR(IF(OR(LEFT(A251,5)="MS350",LEFT(A251,4)="MX84",LEFT(A251,4)="1783"),"Unknown",IF(AND(ISBLANK(A251),ISBLANK(B251)),"",IF(ISBLANK(A251),"No PID",IF(ISBLANK(B251),"No SN",IF(OR(ISERR(MID(B251,4,2) + 1996),ISERR(MID(B251,6,2) +0),ISERR(VALUE(Z251)),(Z251&lt;0)),"Check SN",IF(MIN(DATE((MID(B251,4,2) + 1996)+1,1,0),DATE((MID(B251,4,2) + 1996),1,1)-WEEKDAY(DATE((MID(B251,4,2) + 1996),1,1),2)+(MID(B251,6,2) +0)*7)&lt;VLOOKUP(A251,Input!$A:$C,3,0),"Yes","No")))))),"Not Impacted PID")</f>
        <v/>
      </c>
      <c r="Z251" s="2" t="str">
        <f t="shared" ca="1" si="5"/>
        <v/>
      </c>
      <c r="AA251" s="11"/>
      <c r="AB251" s="11"/>
      <c r="AC251" s="12"/>
      <c r="AD251" s="11"/>
    </row>
    <row r="252" spans="25:30" x14ac:dyDescent="0.35">
      <c r="Y252" s="4" t="str">
        <f>IFERROR(IF(OR(LEFT(A252,5)="MS350",LEFT(A252,4)="MX84",LEFT(A252,4)="1783"),"Unknown",IF(AND(ISBLANK(A252),ISBLANK(B252)),"",IF(ISBLANK(A252),"No PID",IF(ISBLANK(B252),"No SN",IF(OR(ISERR(MID(B252,4,2) + 1996),ISERR(MID(B252,6,2) +0),ISERR(VALUE(Z252)),(Z252&lt;0)),"Check SN",IF(MIN(DATE((MID(B252,4,2) + 1996)+1,1,0),DATE((MID(B252,4,2) + 1996),1,1)-WEEKDAY(DATE((MID(B252,4,2) + 1996),1,1),2)+(MID(B252,6,2) +0)*7)&lt;VLOOKUP(A252,Input!$A:$C,3,0),"Yes","No")))))),"Not Impacted PID")</f>
        <v/>
      </c>
      <c r="Z252" s="2" t="str">
        <f t="shared" ca="1" si="5"/>
        <v/>
      </c>
      <c r="AA252" s="11"/>
      <c r="AB252" s="11"/>
      <c r="AC252" s="12"/>
      <c r="AD252" s="11"/>
    </row>
    <row r="253" spans="25:30" x14ac:dyDescent="0.35">
      <c r="Y253" s="4" t="str">
        <f>IFERROR(IF(OR(LEFT(A253,5)="MS350",LEFT(A253,4)="MX84",LEFT(A253,4)="1783"),"Unknown",IF(AND(ISBLANK(A253),ISBLANK(B253)),"",IF(ISBLANK(A253),"No PID",IF(ISBLANK(B253),"No SN",IF(OR(ISERR(MID(B253,4,2) + 1996),ISERR(MID(B253,6,2) +0),ISERR(VALUE(Z253)),(Z253&lt;0)),"Check SN",IF(MIN(DATE((MID(B253,4,2) + 1996)+1,1,0),DATE((MID(B253,4,2) + 1996),1,1)-WEEKDAY(DATE((MID(B253,4,2) + 1996),1,1),2)+(MID(B253,6,2) +0)*7)&lt;VLOOKUP(A253,Input!$A:$C,3,0),"Yes","No")))))),"Not Impacted PID")</f>
        <v/>
      </c>
      <c r="Z253" s="2" t="str">
        <f t="shared" ca="1" si="5"/>
        <v/>
      </c>
      <c r="AA253" s="11"/>
      <c r="AB253" s="11"/>
      <c r="AC253" s="12"/>
      <c r="AD253" s="11"/>
    </row>
    <row r="254" spans="25:30" x14ac:dyDescent="0.35">
      <c r="Y254" s="4" t="str">
        <f>IFERROR(IF(OR(LEFT(A254,5)="MS350",LEFT(A254,4)="MX84",LEFT(A254,4)="1783"),"Unknown",IF(AND(ISBLANK(A254),ISBLANK(B254)),"",IF(ISBLANK(A254),"No PID",IF(ISBLANK(B254),"No SN",IF(OR(ISERR(MID(B254,4,2) + 1996),ISERR(MID(B254,6,2) +0),ISERR(VALUE(Z254)),(Z254&lt;0)),"Check SN",IF(MIN(DATE((MID(B254,4,2) + 1996)+1,1,0),DATE((MID(B254,4,2) + 1996),1,1)-WEEKDAY(DATE((MID(B254,4,2) + 1996),1,1),2)+(MID(B254,6,2) +0)*7)&lt;VLOOKUP(A254,Input!$A:$C,3,0),"Yes","No")))))),"Not Impacted PID")</f>
        <v/>
      </c>
      <c r="Z254" s="2" t="str">
        <f t="shared" ca="1" si="5"/>
        <v/>
      </c>
      <c r="AA254" s="11"/>
      <c r="AB254" s="11"/>
      <c r="AC254" s="12"/>
      <c r="AD254" s="11"/>
    </row>
    <row r="255" spans="25:30" x14ac:dyDescent="0.35">
      <c r="Y255" s="4" t="str">
        <f>IFERROR(IF(OR(LEFT(A255,5)="MS350",LEFT(A255,4)="MX84",LEFT(A255,4)="1783"),"Unknown",IF(AND(ISBLANK(A255),ISBLANK(B255)),"",IF(ISBLANK(A255),"No PID",IF(ISBLANK(B255),"No SN",IF(OR(ISERR(MID(B255,4,2) + 1996),ISERR(MID(B255,6,2) +0),ISERR(VALUE(Z255)),(Z255&lt;0)),"Check SN",IF(MIN(DATE((MID(B255,4,2) + 1996)+1,1,0),DATE((MID(B255,4,2) + 1996),1,1)-WEEKDAY(DATE((MID(B255,4,2) + 1996),1,1),2)+(MID(B255,6,2) +0)*7)&lt;VLOOKUP(A255,Input!$A:$C,3,0),"Yes","No")))))),"Not Impacted PID")</f>
        <v/>
      </c>
      <c r="Z255" s="2" t="str">
        <f t="shared" ca="1" si="5"/>
        <v/>
      </c>
      <c r="AA255" s="11"/>
      <c r="AB255" s="11"/>
      <c r="AC255" s="12"/>
      <c r="AD255" s="11"/>
    </row>
    <row r="256" spans="25:30" x14ac:dyDescent="0.35">
      <c r="Y256" s="4" t="str">
        <f>IFERROR(IF(OR(LEFT(A256,5)="MS350",LEFT(A256,4)="MX84",LEFT(A256,4)="1783"),"Unknown",IF(AND(ISBLANK(A256),ISBLANK(B256)),"",IF(ISBLANK(A256),"No PID",IF(ISBLANK(B256),"No SN",IF(OR(ISERR(MID(B256,4,2) + 1996),ISERR(MID(B256,6,2) +0),ISERR(VALUE(Z256)),(Z256&lt;0)),"Check SN",IF(MIN(DATE((MID(B256,4,2) + 1996)+1,1,0),DATE((MID(B256,4,2) + 1996),1,1)-WEEKDAY(DATE((MID(B256,4,2) + 1996),1,1),2)+(MID(B256,6,2) +0)*7)&lt;VLOOKUP(A256,Input!$A:$C,3,0),"Yes","No")))))),"Not Impacted PID")</f>
        <v/>
      </c>
      <c r="Z256" s="2" t="str">
        <f t="shared" ca="1" si="5"/>
        <v/>
      </c>
      <c r="AA256" s="11"/>
      <c r="AB256" s="11"/>
      <c r="AC256" s="12"/>
      <c r="AD256" s="11"/>
    </row>
    <row r="257" spans="25:30" x14ac:dyDescent="0.35">
      <c r="Y257" s="4" t="str">
        <f>IFERROR(IF(OR(LEFT(A257,5)="MS350",LEFT(A257,4)="MX84",LEFT(A257,4)="1783"),"Unknown",IF(AND(ISBLANK(A257),ISBLANK(B257)),"",IF(ISBLANK(A257),"No PID",IF(ISBLANK(B257),"No SN",IF(OR(ISERR(MID(B257,4,2) + 1996),ISERR(MID(B257,6,2) +0),ISERR(VALUE(Z257)),(Z257&lt;0)),"Check SN",IF(MIN(DATE((MID(B257,4,2) + 1996)+1,1,0),DATE((MID(B257,4,2) + 1996),1,1)-WEEKDAY(DATE((MID(B257,4,2) + 1996),1,1),2)+(MID(B257,6,2) +0)*7)&lt;VLOOKUP(A257,Input!$A:$C,3,0),"Yes","No")))))),"Not Impacted PID")</f>
        <v/>
      </c>
      <c r="Z257" s="2" t="str">
        <f t="shared" ca="1" si="5"/>
        <v/>
      </c>
      <c r="AA257" s="11"/>
      <c r="AB257" s="11"/>
      <c r="AC257" s="12"/>
      <c r="AD257" s="11"/>
    </row>
    <row r="258" spans="25:30" x14ac:dyDescent="0.35">
      <c r="Y258" s="4" t="str">
        <f>IFERROR(IF(OR(LEFT(A258,5)="MS350",LEFT(A258,4)="MX84",LEFT(A258,4)="1783"),"Unknown",IF(AND(ISBLANK(A258),ISBLANK(B258)),"",IF(ISBLANK(A258),"No PID",IF(ISBLANK(B258),"No SN",IF(OR(ISERR(MID(B258,4,2) + 1996),ISERR(MID(B258,6,2) +0),ISERR(VALUE(Z258)),(Z258&lt;0)),"Check SN",IF(MIN(DATE((MID(B258,4,2) + 1996)+1,1,0),DATE((MID(B258,4,2) + 1996),1,1)-WEEKDAY(DATE((MID(B258,4,2) + 1996),1,1),2)+(MID(B258,6,2) +0)*7)&lt;VLOOKUP(A258,Input!$A:$C,3,0),"Yes","No")))))),"Not Impacted PID")</f>
        <v/>
      </c>
      <c r="Z258" s="2" t="str">
        <f t="shared" ca="1" si="5"/>
        <v/>
      </c>
      <c r="AA258" s="11"/>
      <c r="AB258" s="11"/>
      <c r="AC258" s="12"/>
      <c r="AD258" s="11"/>
    </row>
    <row r="259" spans="25:30" x14ac:dyDescent="0.35">
      <c r="Y259" s="4" t="str">
        <f>IFERROR(IF(OR(LEFT(A259,5)="MS350",LEFT(A259,4)="MX84",LEFT(A259,4)="1783"),"Unknown",IF(AND(ISBLANK(A259),ISBLANK(B259)),"",IF(ISBLANK(A259),"No PID",IF(ISBLANK(B259),"No SN",IF(OR(ISERR(MID(B259,4,2) + 1996),ISERR(MID(B259,6,2) +0),ISERR(VALUE(Z259)),(Z259&lt;0)),"Check SN",IF(MIN(DATE((MID(B259,4,2) + 1996)+1,1,0),DATE((MID(B259,4,2) + 1996),1,1)-WEEKDAY(DATE((MID(B259,4,2) + 1996),1,1),2)+(MID(B259,6,2) +0)*7)&lt;VLOOKUP(A259,Input!$A:$C,3,0),"Yes","No")))))),"Not Impacted PID")</f>
        <v/>
      </c>
      <c r="Z259" s="2" t="str">
        <f t="shared" ca="1" si="5"/>
        <v/>
      </c>
      <c r="AA259" s="11"/>
      <c r="AB259" s="11"/>
      <c r="AC259" s="12"/>
      <c r="AD259" s="11"/>
    </row>
    <row r="260" spans="25:30" x14ac:dyDescent="0.35">
      <c r="Y260" s="4" t="str">
        <f>IFERROR(IF(OR(LEFT(A260,5)="MS350",LEFT(A260,4)="MX84",LEFT(A260,4)="1783"),"Unknown",IF(AND(ISBLANK(A260),ISBLANK(B260)),"",IF(ISBLANK(A260),"No PID",IF(ISBLANK(B260),"No SN",IF(OR(ISERR(MID(B260,4,2) + 1996),ISERR(MID(B260,6,2) +0),ISERR(VALUE(Z260)),(Z260&lt;0)),"Check SN",IF(MIN(DATE((MID(B260,4,2) + 1996)+1,1,0),DATE((MID(B260,4,2) + 1996),1,1)-WEEKDAY(DATE((MID(B260,4,2) + 1996),1,1),2)+(MID(B260,6,2) +0)*7)&lt;VLOOKUP(A260,Input!$A:$C,3,0),"Yes","No")))))),"Not Impacted PID")</f>
        <v/>
      </c>
      <c r="Z260" s="2" t="str">
        <f t="shared" ca="1" si="5"/>
        <v/>
      </c>
      <c r="AA260" s="11"/>
      <c r="AB260" s="11"/>
      <c r="AC260" s="12"/>
      <c r="AD260" s="11"/>
    </row>
    <row r="261" spans="25:30" x14ac:dyDescent="0.35">
      <c r="Y261" s="4" t="str">
        <f>IFERROR(IF(OR(LEFT(A261,5)="MS350",LEFT(A261,4)="MX84",LEFT(A261,4)="1783"),"Unknown",IF(AND(ISBLANK(A261),ISBLANK(B261)),"",IF(ISBLANK(A261),"No PID",IF(ISBLANK(B261),"No SN",IF(OR(ISERR(MID(B261,4,2) + 1996),ISERR(MID(B261,6,2) +0),ISERR(VALUE(Z261)),(Z261&lt;0)),"Check SN",IF(MIN(DATE((MID(B261,4,2) + 1996)+1,1,0),DATE((MID(B261,4,2) + 1996),1,1)-WEEKDAY(DATE((MID(B261,4,2) + 1996),1,1),2)+(MID(B261,6,2) +0)*7)&lt;VLOOKUP(A261,Input!$A:$C,3,0),"Yes","No")))))),"Not Impacted PID")</f>
        <v/>
      </c>
      <c r="Z261" s="2" t="str">
        <f t="shared" ca="1" si="5"/>
        <v/>
      </c>
      <c r="AA261" s="11"/>
      <c r="AB261" s="11"/>
      <c r="AC261" s="12"/>
      <c r="AD261" s="11"/>
    </row>
    <row r="262" spans="25:30" x14ac:dyDescent="0.35">
      <c r="Y262" s="4" t="str">
        <f>IFERROR(IF(OR(LEFT(A262,5)="MS350",LEFT(A262,4)="MX84",LEFT(A262,4)="1783"),"Unknown",IF(AND(ISBLANK(A262),ISBLANK(B262)),"",IF(ISBLANK(A262),"No PID",IF(ISBLANK(B262),"No SN",IF(OR(ISERR(MID(B262,4,2) + 1996),ISERR(MID(B262,6,2) +0),ISERR(VALUE(Z262)),(Z262&lt;0)),"Check SN",IF(MIN(DATE((MID(B262,4,2) + 1996)+1,1,0),DATE((MID(B262,4,2) + 1996),1,1)-WEEKDAY(DATE((MID(B262,4,2) + 1996),1,1),2)+(MID(B262,6,2) +0)*7)&lt;VLOOKUP(A262,Input!$A:$C,3,0),"Yes","No")))))),"Not Impacted PID")</f>
        <v/>
      </c>
      <c r="Z262" s="2" t="str">
        <f t="shared" ca="1" si="5"/>
        <v/>
      </c>
      <c r="AA262" s="11"/>
      <c r="AB262" s="11"/>
      <c r="AC262" s="12"/>
      <c r="AD262" s="11"/>
    </row>
    <row r="263" spans="25:30" x14ac:dyDescent="0.35">
      <c r="Y263" s="4" t="str">
        <f>IFERROR(IF(OR(LEFT(A263,5)="MS350",LEFT(A263,4)="MX84",LEFT(A263,4)="1783"),"Unknown",IF(AND(ISBLANK(A263),ISBLANK(B263)),"",IF(ISBLANK(A263),"No PID",IF(ISBLANK(B263),"No SN",IF(OR(ISERR(MID(B263,4,2) + 1996),ISERR(MID(B263,6,2) +0),ISERR(VALUE(Z263)),(Z263&lt;0)),"Check SN",IF(MIN(DATE((MID(B263,4,2) + 1996)+1,1,0),DATE((MID(B263,4,2) + 1996),1,1)-WEEKDAY(DATE((MID(B263,4,2) + 1996),1,1),2)+(MID(B263,6,2) +0)*7)&lt;VLOOKUP(A263,Input!$A:$C,3,0),"Yes","No")))))),"Not Impacted PID")</f>
        <v/>
      </c>
      <c r="Z263" s="2" t="str">
        <f t="shared" ca="1" si="5"/>
        <v/>
      </c>
      <c r="AA263" s="11"/>
      <c r="AB263" s="11"/>
      <c r="AC263" s="12"/>
      <c r="AD263" s="11"/>
    </row>
    <row r="264" spans="25:30" x14ac:dyDescent="0.35">
      <c r="Y264" s="4" t="str">
        <f>IFERROR(IF(OR(LEFT(A264,5)="MS350",LEFT(A264,4)="MX84",LEFT(A264,4)="1783"),"Unknown",IF(AND(ISBLANK(A264),ISBLANK(B264)),"",IF(ISBLANK(A264),"No PID",IF(ISBLANK(B264),"No SN",IF(OR(ISERR(MID(B264,4,2) + 1996),ISERR(MID(B264,6,2) +0),ISERR(VALUE(Z264)),(Z264&lt;0)),"Check SN",IF(MIN(DATE((MID(B264,4,2) + 1996)+1,1,0),DATE((MID(B264,4,2) + 1996),1,1)-WEEKDAY(DATE((MID(B264,4,2) + 1996),1,1),2)+(MID(B264,6,2) +0)*7)&lt;VLOOKUP(A264,Input!$A:$C,3,0),"Yes","No")))))),"Not Impacted PID")</f>
        <v/>
      </c>
      <c r="Z264" s="2" t="str">
        <f t="shared" ca="1" si="5"/>
        <v/>
      </c>
      <c r="AA264" s="11"/>
      <c r="AB264" s="11"/>
      <c r="AC264" s="12"/>
      <c r="AD264" s="11"/>
    </row>
    <row r="265" spans="25:30" x14ac:dyDescent="0.35">
      <c r="Y265" s="4" t="str">
        <f>IFERROR(IF(OR(LEFT(A265,5)="MS350",LEFT(A265,4)="MX84",LEFT(A265,4)="1783"),"Unknown",IF(AND(ISBLANK(A265),ISBLANK(B265)),"",IF(ISBLANK(A265),"No PID",IF(ISBLANK(B265),"No SN",IF(OR(ISERR(MID(B265,4,2) + 1996),ISERR(MID(B265,6,2) +0),ISERR(VALUE(Z265)),(Z265&lt;0)),"Check SN",IF(MIN(DATE((MID(B265,4,2) + 1996)+1,1,0),DATE((MID(B265,4,2) + 1996),1,1)-WEEKDAY(DATE((MID(B265,4,2) + 1996),1,1),2)+(MID(B265,6,2) +0)*7)&lt;VLOOKUP(A265,Input!$A:$C,3,0),"Yes","No")))))),"Not Impacted PID")</f>
        <v/>
      </c>
      <c r="Z265" s="2" t="str">
        <f t="shared" ca="1" si="5"/>
        <v/>
      </c>
      <c r="AA265" s="11"/>
      <c r="AB265" s="11"/>
      <c r="AC265" s="12"/>
      <c r="AD265" s="11"/>
    </row>
    <row r="266" spans="25:30" x14ac:dyDescent="0.35">
      <c r="Y266" s="4" t="str">
        <f>IFERROR(IF(OR(LEFT(A266,5)="MS350",LEFT(A266,4)="MX84",LEFT(A266,4)="1783"),"Unknown",IF(AND(ISBLANK(A266),ISBLANK(B266)),"",IF(ISBLANK(A266),"No PID",IF(ISBLANK(B266),"No SN",IF(OR(ISERR(MID(B266,4,2) + 1996),ISERR(MID(B266,6,2) +0),ISERR(VALUE(Z266)),(Z266&lt;0)),"Check SN",IF(MIN(DATE((MID(B266,4,2) + 1996)+1,1,0),DATE((MID(B266,4,2) + 1996),1,1)-WEEKDAY(DATE((MID(B266,4,2) + 1996),1,1),2)+(MID(B266,6,2) +0)*7)&lt;VLOOKUP(A266,Input!$A:$C,3,0),"Yes","No")))))),"Not Impacted PID")</f>
        <v/>
      </c>
      <c r="Z266" s="2" t="str">
        <f t="shared" ca="1" si="5"/>
        <v/>
      </c>
      <c r="AA266" s="11"/>
      <c r="AB266" s="11"/>
      <c r="AC266" s="12"/>
      <c r="AD266" s="11"/>
    </row>
    <row r="267" spans="25:30" x14ac:dyDescent="0.35">
      <c r="Y267" s="4" t="str">
        <f>IFERROR(IF(OR(LEFT(A267,5)="MS350",LEFT(A267,4)="MX84",LEFT(A267,4)="1783"),"Unknown",IF(AND(ISBLANK(A267),ISBLANK(B267)),"",IF(ISBLANK(A267),"No PID",IF(ISBLANK(B267),"No SN",IF(OR(ISERR(MID(B267,4,2) + 1996),ISERR(MID(B267,6,2) +0),ISERR(VALUE(Z267)),(Z267&lt;0)),"Check SN",IF(MIN(DATE((MID(B267,4,2) + 1996)+1,1,0),DATE((MID(B267,4,2) + 1996),1,1)-WEEKDAY(DATE((MID(B267,4,2) + 1996),1,1),2)+(MID(B267,6,2) +0)*7)&lt;VLOOKUP(A267,Input!$A:$C,3,0),"Yes","No")))))),"Not Impacted PID")</f>
        <v/>
      </c>
      <c r="Z267" s="2" t="str">
        <f t="shared" ca="1" si="5"/>
        <v/>
      </c>
      <c r="AA267" s="11"/>
      <c r="AB267" s="11"/>
      <c r="AC267" s="12"/>
      <c r="AD267" s="11"/>
    </row>
    <row r="268" spans="25:30" x14ac:dyDescent="0.35">
      <c r="Y268" s="4" t="str">
        <f>IFERROR(IF(OR(LEFT(A268,5)="MS350",LEFT(A268,4)="MX84",LEFT(A268,4)="1783"),"Unknown",IF(AND(ISBLANK(A268),ISBLANK(B268)),"",IF(ISBLANK(A268),"No PID",IF(ISBLANK(B268),"No SN",IF(OR(ISERR(MID(B268,4,2) + 1996),ISERR(MID(B268,6,2) +0),ISERR(VALUE(Z268)),(Z268&lt;0)),"Check SN",IF(MIN(DATE((MID(B268,4,2) + 1996)+1,1,0),DATE((MID(B268,4,2) + 1996),1,1)-WEEKDAY(DATE((MID(B268,4,2) + 1996),1,1),2)+(MID(B268,6,2) +0)*7)&lt;VLOOKUP(A268,Input!$A:$C,3,0),"Yes","No")))))),"Not Impacted PID")</f>
        <v/>
      </c>
      <c r="Z268" s="2" t="str">
        <f t="shared" ca="1" si="5"/>
        <v/>
      </c>
      <c r="AA268" s="11"/>
      <c r="AB268" s="11"/>
      <c r="AC268" s="12"/>
      <c r="AD268" s="11"/>
    </row>
    <row r="269" spans="25:30" x14ac:dyDescent="0.35">
      <c r="Y269" s="4" t="str">
        <f>IFERROR(IF(OR(LEFT(A269,5)="MS350",LEFT(A269,4)="MX84",LEFT(A269,4)="1783"),"Unknown",IF(AND(ISBLANK(A269),ISBLANK(B269)),"",IF(ISBLANK(A269),"No PID",IF(ISBLANK(B269),"No SN",IF(OR(ISERR(MID(B269,4,2) + 1996),ISERR(MID(B269,6,2) +0),ISERR(VALUE(Z269)),(Z269&lt;0)),"Check SN",IF(MIN(DATE((MID(B269,4,2) + 1996)+1,1,0),DATE((MID(B269,4,2) + 1996),1,1)-WEEKDAY(DATE((MID(B269,4,2) + 1996),1,1),2)+(MID(B269,6,2) +0)*7)&lt;VLOOKUP(A269,Input!$A:$C,3,0),"Yes","No")))))),"Not Impacted PID")</f>
        <v/>
      </c>
      <c r="Z269" s="2" t="str">
        <f t="shared" ca="1" si="5"/>
        <v/>
      </c>
      <c r="AA269" s="11"/>
      <c r="AB269" s="11"/>
      <c r="AC269" s="12"/>
      <c r="AD269" s="11"/>
    </row>
    <row r="270" spans="25:30" x14ac:dyDescent="0.35">
      <c r="Y270" s="4" t="str">
        <f>IFERROR(IF(OR(LEFT(A270,5)="MS350",LEFT(A270,4)="MX84",LEFT(A270,4)="1783"),"Unknown",IF(AND(ISBLANK(A270),ISBLANK(B270)),"",IF(ISBLANK(A270),"No PID",IF(ISBLANK(B270),"No SN",IF(OR(ISERR(MID(B270,4,2) + 1996),ISERR(MID(B270,6,2) +0),ISERR(VALUE(Z270)),(Z270&lt;0)),"Check SN",IF(MIN(DATE((MID(B270,4,2) + 1996)+1,1,0),DATE((MID(B270,4,2) + 1996),1,1)-WEEKDAY(DATE((MID(B270,4,2) + 1996),1,1),2)+(MID(B270,6,2) +0)*7)&lt;VLOOKUP(A270,Input!$A:$C,3,0),"Yes","No")))))),"Not Impacted PID")</f>
        <v/>
      </c>
      <c r="Z270" s="2" t="str">
        <f t="shared" ca="1" si="5"/>
        <v/>
      </c>
      <c r="AA270" s="11"/>
      <c r="AB270" s="11"/>
      <c r="AC270" s="12"/>
      <c r="AD270" s="11"/>
    </row>
    <row r="271" spans="25:30" x14ac:dyDescent="0.35">
      <c r="Y271" s="4" t="str">
        <f>IFERROR(IF(OR(LEFT(A271,5)="MS350",LEFT(A271,4)="MX84",LEFT(A271,4)="1783"),"Unknown",IF(AND(ISBLANK(A271),ISBLANK(B271)),"",IF(ISBLANK(A271),"No PID",IF(ISBLANK(B271),"No SN",IF(OR(ISERR(MID(B271,4,2) + 1996),ISERR(MID(B271,6,2) +0),ISERR(VALUE(Z271)),(Z271&lt;0)),"Check SN",IF(MIN(DATE((MID(B271,4,2) + 1996)+1,1,0),DATE((MID(B271,4,2) + 1996),1,1)-WEEKDAY(DATE((MID(B271,4,2) + 1996),1,1),2)+(MID(B271,6,2) +0)*7)&lt;VLOOKUP(A271,Input!$A:$C,3,0),"Yes","No")))))),"Not Impacted PID")</f>
        <v/>
      </c>
      <c r="Z271" s="2" t="str">
        <f t="shared" ca="1" si="5"/>
        <v/>
      </c>
      <c r="AA271" s="11"/>
      <c r="AB271" s="11"/>
      <c r="AC271" s="12"/>
      <c r="AD271" s="11"/>
    </row>
    <row r="272" spans="25:30" x14ac:dyDescent="0.35">
      <c r="Y272" s="4" t="str">
        <f>IFERROR(IF(OR(LEFT(A272,5)="MS350",LEFT(A272,4)="MX84",LEFT(A272,4)="1783"),"Unknown",IF(AND(ISBLANK(A272),ISBLANK(B272)),"",IF(ISBLANK(A272),"No PID",IF(ISBLANK(B272),"No SN",IF(OR(ISERR(MID(B272,4,2) + 1996),ISERR(MID(B272,6,2) +0),ISERR(VALUE(Z272)),(Z272&lt;0)),"Check SN",IF(MIN(DATE((MID(B272,4,2) + 1996)+1,1,0),DATE((MID(B272,4,2) + 1996),1,1)-WEEKDAY(DATE((MID(B272,4,2) + 1996),1,1),2)+(MID(B272,6,2) +0)*7)&lt;VLOOKUP(A272,Input!$A:$C,3,0),"Yes","No")))))),"Not Impacted PID")</f>
        <v/>
      </c>
      <c r="Z272" s="2" t="str">
        <f t="shared" ca="1" si="5"/>
        <v/>
      </c>
      <c r="AA272" s="11"/>
      <c r="AB272" s="11"/>
      <c r="AC272" s="12"/>
      <c r="AD272" s="11"/>
    </row>
    <row r="273" spans="25:30" x14ac:dyDescent="0.35">
      <c r="Y273" s="4" t="str">
        <f>IFERROR(IF(OR(LEFT(A273,5)="MS350",LEFT(A273,4)="MX84",LEFT(A273,4)="1783"),"Unknown",IF(AND(ISBLANK(A273),ISBLANK(B273)),"",IF(ISBLANK(A273),"No PID",IF(ISBLANK(B273),"No SN",IF(OR(ISERR(MID(B273,4,2) + 1996),ISERR(MID(B273,6,2) +0),ISERR(VALUE(Z273)),(Z273&lt;0)),"Check SN",IF(MIN(DATE((MID(B273,4,2) + 1996)+1,1,0),DATE((MID(B273,4,2) + 1996),1,1)-WEEKDAY(DATE((MID(B273,4,2) + 1996),1,1),2)+(MID(B273,6,2) +0)*7)&lt;VLOOKUP(A273,Input!$A:$C,3,0),"Yes","No")))))),"Not Impacted PID")</f>
        <v/>
      </c>
      <c r="Z273" s="2" t="str">
        <f t="shared" ca="1" si="5"/>
        <v/>
      </c>
      <c r="AA273" s="11"/>
      <c r="AB273" s="11"/>
      <c r="AC273" s="12"/>
      <c r="AD273" s="11"/>
    </row>
    <row r="274" spans="25:30" x14ac:dyDescent="0.35">
      <c r="Y274" s="4" t="str">
        <f>IFERROR(IF(OR(LEFT(A274,5)="MS350",LEFT(A274,4)="MX84",LEFT(A274,4)="1783"),"Unknown",IF(AND(ISBLANK(A274),ISBLANK(B274)),"",IF(ISBLANK(A274),"No PID",IF(ISBLANK(B274),"No SN",IF(OR(ISERR(MID(B274,4,2) + 1996),ISERR(MID(B274,6,2) +0),ISERR(VALUE(Z274)),(Z274&lt;0)),"Check SN",IF(MIN(DATE((MID(B274,4,2) + 1996)+1,1,0),DATE((MID(B274,4,2) + 1996),1,1)-WEEKDAY(DATE((MID(B274,4,2) + 1996),1,1),2)+(MID(B274,6,2) +0)*7)&lt;VLOOKUP(A274,Input!$A:$C,3,0),"Yes","No")))))),"Not Impacted PID")</f>
        <v/>
      </c>
      <c r="Z274" s="2" t="str">
        <f t="shared" ca="1" si="5"/>
        <v/>
      </c>
      <c r="AA274" s="11"/>
      <c r="AB274" s="11"/>
      <c r="AC274" s="12"/>
      <c r="AD274" s="11"/>
    </row>
    <row r="275" spans="25:30" x14ac:dyDescent="0.35">
      <c r="Y275" s="4" t="str">
        <f>IFERROR(IF(OR(LEFT(A275,5)="MS350",LEFT(A275,4)="MX84",LEFT(A275,4)="1783"),"Unknown",IF(AND(ISBLANK(A275),ISBLANK(B275)),"",IF(ISBLANK(A275),"No PID",IF(ISBLANK(B275),"No SN",IF(OR(ISERR(MID(B275,4,2) + 1996),ISERR(MID(B275,6,2) +0),ISERR(VALUE(Z275)),(Z275&lt;0)),"Check SN",IF(MIN(DATE((MID(B275,4,2) + 1996)+1,1,0),DATE((MID(B275,4,2) + 1996),1,1)-WEEKDAY(DATE((MID(B275,4,2) + 1996),1,1),2)+(MID(B275,6,2) +0)*7)&lt;VLOOKUP(A275,Input!$A:$C,3,0),"Yes","No")))))),"Not Impacted PID")</f>
        <v/>
      </c>
      <c r="Z275" s="2" t="str">
        <f t="shared" ca="1" si="5"/>
        <v/>
      </c>
      <c r="AA275" s="11"/>
      <c r="AB275" s="11"/>
      <c r="AC275" s="12"/>
      <c r="AD275" s="11"/>
    </row>
    <row r="276" spans="25:30" x14ac:dyDescent="0.35">
      <c r="Y276" s="4" t="str">
        <f>IFERROR(IF(OR(LEFT(A276,5)="MS350",LEFT(A276,4)="MX84",LEFT(A276,4)="1783"),"Unknown",IF(AND(ISBLANK(A276),ISBLANK(B276)),"",IF(ISBLANK(A276),"No PID",IF(ISBLANK(B276),"No SN",IF(OR(ISERR(MID(B276,4,2) + 1996),ISERR(MID(B276,6,2) +0),ISERR(VALUE(Z276)),(Z276&lt;0)),"Check SN",IF(MIN(DATE((MID(B276,4,2) + 1996)+1,1,0),DATE((MID(B276,4,2) + 1996),1,1)-WEEKDAY(DATE((MID(B276,4,2) + 1996),1,1),2)+(MID(B276,6,2) +0)*7)&lt;VLOOKUP(A276,Input!$A:$C,3,0),"Yes","No")))))),"Not Impacted PID")</f>
        <v/>
      </c>
      <c r="Z276" s="2" t="str">
        <f t="shared" ca="1" si="5"/>
        <v/>
      </c>
      <c r="AA276" s="11"/>
      <c r="AB276" s="11"/>
      <c r="AC276" s="12"/>
      <c r="AD276" s="11"/>
    </row>
    <row r="277" spans="25:30" x14ac:dyDescent="0.35">
      <c r="Y277" s="4" t="str">
        <f>IFERROR(IF(OR(LEFT(A277,5)="MS350",LEFT(A277,4)="MX84",LEFT(A277,4)="1783"),"Unknown",IF(AND(ISBLANK(A277),ISBLANK(B277)),"",IF(ISBLANK(A277),"No PID",IF(ISBLANK(B277),"No SN",IF(OR(ISERR(MID(B277,4,2) + 1996),ISERR(MID(B277,6,2) +0),ISERR(VALUE(Z277)),(Z277&lt;0)),"Check SN",IF(MIN(DATE((MID(B277,4,2) + 1996)+1,1,0),DATE((MID(B277,4,2) + 1996),1,1)-WEEKDAY(DATE((MID(B277,4,2) + 1996),1,1),2)+(MID(B277,6,2) +0)*7)&lt;VLOOKUP(A277,Input!$A:$C,3,0),"Yes","No")))))),"Not Impacted PID")</f>
        <v/>
      </c>
      <c r="Z277" s="2" t="str">
        <f t="shared" ca="1" si="5"/>
        <v/>
      </c>
      <c r="AA277" s="11"/>
      <c r="AB277" s="11"/>
      <c r="AC277" s="12"/>
      <c r="AD277" s="11"/>
    </row>
    <row r="278" spans="25:30" x14ac:dyDescent="0.35">
      <c r="Y278" s="4" t="str">
        <f>IFERROR(IF(OR(LEFT(A278,5)="MS350",LEFT(A278,4)="MX84",LEFT(A278,4)="1783"),"Unknown",IF(AND(ISBLANK(A278),ISBLANK(B278)),"",IF(ISBLANK(A278),"No PID",IF(ISBLANK(B278),"No SN",IF(OR(ISERR(MID(B278,4,2) + 1996),ISERR(MID(B278,6,2) +0),ISERR(VALUE(Z278)),(Z278&lt;0)),"Check SN",IF(MIN(DATE((MID(B278,4,2) + 1996)+1,1,0),DATE((MID(B278,4,2) + 1996),1,1)-WEEKDAY(DATE((MID(B278,4,2) + 1996),1,1),2)+(MID(B278,6,2) +0)*7)&lt;VLOOKUP(A278,Input!$A:$C,3,0),"Yes","No")))))),"Not Impacted PID")</f>
        <v/>
      </c>
      <c r="Z278" s="2" t="str">
        <f t="shared" ca="1" si="5"/>
        <v/>
      </c>
      <c r="AA278" s="11"/>
      <c r="AB278" s="11"/>
      <c r="AC278" s="12"/>
      <c r="AD278" s="11"/>
    </row>
    <row r="279" spans="25:30" x14ac:dyDescent="0.35">
      <c r="Y279" s="4" t="str">
        <f>IFERROR(IF(OR(LEFT(A279,5)="MS350",LEFT(A279,4)="MX84",LEFT(A279,4)="1783"),"Unknown",IF(AND(ISBLANK(A279),ISBLANK(B279)),"",IF(ISBLANK(A279),"No PID",IF(ISBLANK(B279),"No SN",IF(OR(ISERR(MID(B279,4,2) + 1996),ISERR(MID(B279,6,2) +0),ISERR(VALUE(Z279)),(Z279&lt;0)),"Check SN",IF(MIN(DATE((MID(B279,4,2) + 1996)+1,1,0),DATE((MID(B279,4,2) + 1996),1,1)-WEEKDAY(DATE((MID(B279,4,2) + 1996),1,1),2)+(MID(B279,6,2) +0)*7)&lt;VLOOKUP(A279,Input!$A:$C,3,0),"Yes","No")))))),"Not Impacted PID")</f>
        <v/>
      </c>
      <c r="Z279" s="2" t="str">
        <f t="shared" ref="Z279:Z342" ca="1" si="6">IFERROR(IF(OR(LEFT(A279,5)="MS350",LEFT(A279,4)="MX84",LEFT(A279,4)="1783"),"",IF((MID(B279,6,2) +0)&lt;=53,IF(ROUNDUP((TODAY()-MIN(DATE((MID(B279,4,2) + 1996)+1,1,0),DATE((MID(B279,4,2) + 1996),1,1)-WEEKDAY(DATE((MID(B279,4,2) + 1996),1,1),2)+(MID(B279,6,2) +0)*7))/(365/12),0)&gt;0,ROUND((TODAY()-MIN(DATE((MID(B279,4,2) + 1996)+1,1,0),DATE((MID(B279,4,2) + 1996),1,1)-WEEKDAY(DATE((MID(B279,4,2) + 1996),1,1),2)+(MID(B279,6,2) +0)*7))/(365/12),0),""),"")),"")</f>
        <v/>
      </c>
      <c r="AA279" s="11"/>
      <c r="AB279" s="11"/>
      <c r="AC279" s="12"/>
      <c r="AD279" s="11"/>
    </row>
    <row r="280" spans="25:30" x14ac:dyDescent="0.35">
      <c r="Y280" s="4" t="str">
        <f>IFERROR(IF(OR(LEFT(A280,5)="MS350",LEFT(A280,4)="MX84",LEFT(A280,4)="1783"),"Unknown",IF(AND(ISBLANK(A280),ISBLANK(B280)),"",IF(ISBLANK(A280),"No PID",IF(ISBLANK(B280),"No SN",IF(OR(ISERR(MID(B280,4,2) + 1996),ISERR(MID(B280,6,2) +0),ISERR(VALUE(Z280)),(Z280&lt;0)),"Check SN",IF(MIN(DATE((MID(B280,4,2) + 1996)+1,1,0),DATE((MID(B280,4,2) + 1996),1,1)-WEEKDAY(DATE((MID(B280,4,2) + 1996),1,1),2)+(MID(B280,6,2) +0)*7)&lt;VLOOKUP(A280,Input!$A:$C,3,0),"Yes","No")))))),"Not Impacted PID")</f>
        <v/>
      </c>
      <c r="Z280" s="2" t="str">
        <f t="shared" ca="1" si="6"/>
        <v/>
      </c>
      <c r="AA280" s="11"/>
      <c r="AB280" s="11"/>
      <c r="AC280" s="12"/>
      <c r="AD280" s="11"/>
    </row>
    <row r="281" spans="25:30" x14ac:dyDescent="0.35">
      <c r="Y281" s="4" t="str">
        <f>IFERROR(IF(OR(LEFT(A281,5)="MS350",LEFT(A281,4)="MX84",LEFT(A281,4)="1783"),"Unknown",IF(AND(ISBLANK(A281),ISBLANK(B281)),"",IF(ISBLANK(A281),"No PID",IF(ISBLANK(B281),"No SN",IF(OR(ISERR(MID(B281,4,2) + 1996),ISERR(MID(B281,6,2) +0),ISERR(VALUE(Z281)),(Z281&lt;0)),"Check SN",IF(MIN(DATE((MID(B281,4,2) + 1996)+1,1,0),DATE((MID(B281,4,2) + 1996),1,1)-WEEKDAY(DATE((MID(B281,4,2) + 1996),1,1),2)+(MID(B281,6,2) +0)*7)&lt;VLOOKUP(A281,Input!$A:$C,3,0),"Yes","No")))))),"Not Impacted PID")</f>
        <v/>
      </c>
      <c r="Z281" s="2" t="str">
        <f t="shared" ca="1" si="6"/>
        <v/>
      </c>
      <c r="AA281" s="11"/>
      <c r="AB281" s="11"/>
      <c r="AC281" s="12"/>
      <c r="AD281" s="11"/>
    </row>
    <row r="282" spans="25:30" x14ac:dyDescent="0.35">
      <c r="Y282" s="4" t="str">
        <f>IFERROR(IF(OR(LEFT(A282,5)="MS350",LEFT(A282,4)="MX84",LEFT(A282,4)="1783"),"Unknown",IF(AND(ISBLANK(A282),ISBLANK(B282)),"",IF(ISBLANK(A282),"No PID",IF(ISBLANK(B282),"No SN",IF(OR(ISERR(MID(B282,4,2) + 1996),ISERR(MID(B282,6,2) +0),ISERR(VALUE(Z282)),(Z282&lt;0)),"Check SN",IF(MIN(DATE((MID(B282,4,2) + 1996)+1,1,0),DATE((MID(B282,4,2) + 1996),1,1)-WEEKDAY(DATE((MID(B282,4,2) + 1996),1,1),2)+(MID(B282,6,2) +0)*7)&lt;VLOOKUP(A282,Input!$A:$C,3,0),"Yes","No")))))),"Not Impacted PID")</f>
        <v/>
      </c>
      <c r="Z282" s="2" t="str">
        <f t="shared" ca="1" si="6"/>
        <v/>
      </c>
      <c r="AA282" s="11"/>
      <c r="AB282" s="11"/>
      <c r="AC282" s="12"/>
      <c r="AD282" s="11"/>
    </row>
    <row r="283" spans="25:30" x14ac:dyDescent="0.35">
      <c r="Y283" s="4" t="str">
        <f>IFERROR(IF(OR(LEFT(A283,5)="MS350",LEFT(A283,4)="MX84",LEFT(A283,4)="1783"),"Unknown",IF(AND(ISBLANK(A283),ISBLANK(B283)),"",IF(ISBLANK(A283),"No PID",IF(ISBLANK(B283),"No SN",IF(OR(ISERR(MID(B283,4,2) + 1996),ISERR(MID(B283,6,2) +0),ISERR(VALUE(Z283)),(Z283&lt;0)),"Check SN",IF(MIN(DATE((MID(B283,4,2) + 1996)+1,1,0),DATE((MID(B283,4,2) + 1996),1,1)-WEEKDAY(DATE((MID(B283,4,2) + 1996),1,1),2)+(MID(B283,6,2) +0)*7)&lt;VLOOKUP(A283,Input!$A:$C,3,0),"Yes","No")))))),"Not Impacted PID")</f>
        <v/>
      </c>
      <c r="Z283" s="2" t="str">
        <f t="shared" ca="1" si="6"/>
        <v/>
      </c>
      <c r="AA283" s="11"/>
      <c r="AB283" s="11"/>
      <c r="AC283" s="12"/>
      <c r="AD283" s="11"/>
    </row>
    <row r="284" spans="25:30" x14ac:dyDescent="0.35">
      <c r="Y284" s="4" t="str">
        <f>IFERROR(IF(OR(LEFT(A284,5)="MS350",LEFT(A284,4)="MX84",LEFT(A284,4)="1783"),"Unknown",IF(AND(ISBLANK(A284),ISBLANK(B284)),"",IF(ISBLANK(A284),"No PID",IF(ISBLANK(B284),"No SN",IF(OR(ISERR(MID(B284,4,2) + 1996),ISERR(MID(B284,6,2) +0),ISERR(VALUE(Z284)),(Z284&lt;0)),"Check SN",IF(MIN(DATE((MID(B284,4,2) + 1996)+1,1,0),DATE((MID(B284,4,2) + 1996),1,1)-WEEKDAY(DATE((MID(B284,4,2) + 1996),1,1),2)+(MID(B284,6,2) +0)*7)&lt;VLOOKUP(A284,Input!$A:$C,3,0),"Yes","No")))))),"Not Impacted PID")</f>
        <v/>
      </c>
      <c r="Z284" s="2" t="str">
        <f t="shared" ca="1" si="6"/>
        <v/>
      </c>
      <c r="AA284" s="11"/>
      <c r="AB284" s="11"/>
      <c r="AC284" s="12"/>
      <c r="AD284" s="11"/>
    </row>
    <row r="285" spans="25:30" x14ac:dyDescent="0.35">
      <c r="Y285" s="4" t="str">
        <f>IFERROR(IF(OR(LEFT(A285,5)="MS350",LEFT(A285,4)="MX84",LEFT(A285,4)="1783"),"Unknown",IF(AND(ISBLANK(A285),ISBLANK(B285)),"",IF(ISBLANK(A285),"No PID",IF(ISBLANK(B285),"No SN",IF(OR(ISERR(MID(B285,4,2) + 1996),ISERR(MID(B285,6,2) +0),ISERR(VALUE(Z285)),(Z285&lt;0)),"Check SN",IF(MIN(DATE((MID(B285,4,2) + 1996)+1,1,0),DATE((MID(B285,4,2) + 1996),1,1)-WEEKDAY(DATE((MID(B285,4,2) + 1996),1,1),2)+(MID(B285,6,2) +0)*7)&lt;VLOOKUP(A285,Input!$A:$C,3,0),"Yes","No")))))),"Not Impacted PID")</f>
        <v/>
      </c>
      <c r="Z285" s="2" t="str">
        <f t="shared" ca="1" si="6"/>
        <v/>
      </c>
      <c r="AA285" s="11"/>
      <c r="AB285" s="11"/>
      <c r="AC285" s="12"/>
      <c r="AD285" s="11"/>
    </row>
    <row r="286" spans="25:30" x14ac:dyDescent="0.35">
      <c r="Y286" s="4" t="str">
        <f>IFERROR(IF(OR(LEFT(A286,5)="MS350",LEFT(A286,4)="MX84",LEFT(A286,4)="1783"),"Unknown",IF(AND(ISBLANK(A286),ISBLANK(B286)),"",IF(ISBLANK(A286),"No PID",IF(ISBLANK(B286),"No SN",IF(OR(ISERR(MID(B286,4,2) + 1996),ISERR(MID(B286,6,2) +0),ISERR(VALUE(Z286)),(Z286&lt;0)),"Check SN",IF(MIN(DATE((MID(B286,4,2) + 1996)+1,1,0),DATE((MID(B286,4,2) + 1996),1,1)-WEEKDAY(DATE((MID(B286,4,2) + 1996),1,1),2)+(MID(B286,6,2) +0)*7)&lt;VLOOKUP(A286,Input!$A:$C,3,0),"Yes","No")))))),"Not Impacted PID")</f>
        <v/>
      </c>
      <c r="Z286" s="2" t="str">
        <f t="shared" ca="1" si="6"/>
        <v/>
      </c>
      <c r="AA286" s="11"/>
      <c r="AB286" s="11"/>
      <c r="AC286" s="12"/>
      <c r="AD286" s="11"/>
    </row>
    <row r="287" spans="25:30" x14ac:dyDescent="0.35">
      <c r="Y287" s="4" t="str">
        <f>IFERROR(IF(OR(LEFT(A287,5)="MS350",LEFT(A287,4)="MX84",LEFT(A287,4)="1783"),"Unknown",IF(AND(ISBLANK(A287),ISBLANK(B287)),"",IF(ISBLANK(A287),"No PID",IF(ISBLANK(B287),"No SN",IF(OR(ISERR(MID(B287,4,2) + 1996),ISERR(MID(B287,6,2) +0),ISERR(VALUE(Z287)),(Z287&lt;0)),"Check SN",IF(MIN(DATE((MID(B287,4,2) + 1996)+1,1,0),DATE((MID(B287,4,2) + 1996),1,1)-WEEKDAY(DATE((MID(B287,4,2) + 1996),1,1),2)+(MID(B287,6,2) +0)*7)&lt;VLOOKUP(A287,Input!$A:$C,3,0),"Yes","No")))))),"Not Impacted PID")</f>
        <v/>
      </c>
      <c r="Z287" s="2" t="str">
        <f t="shared" ca="1" si="6"/>
        <v/>
      </c>
      <c r="AA287" s="11"/>
      <c r="AB287" s="11"/>
      <c r="AC287" s="12"/>
      <c r="AD287" s="11"/>
    </row>
    <row r="288" spans="25:30" x14ac:dyDescent="0.35">
      <c r="Y288" s="4" t="str">
        <f>IFERROR(IF(OR(LEFT(A288,5)="MS350",LEFT(A288,4)="MX84",LEFT(A288,4)="1783"),"Unknown",IF(AND(ISBLANK(A288),ISBLANK(B288)),"",IF(ISBLANK(A288),"No PID",IF(ISBLANK(B288),"No SN",IF(OR(ISERR(MID(B288,4,2) + 1996),ISERR(MID(B288,6,2) +0),ISERR(VALUE(Z288)),(Z288&lt;0)),"Check SN",IF(MIN(DATE((MID(B288,4,2) + 1996)+1,1,0),DATE((MID(B288,4,2) + 1996),1,1)-WEEKDAY(DATE((MID(B288,4,2) + 1996),1,1),2)+(MID(B288,6,2) +0)*7)&lt;VLOOKUP(A288,Input!$A:$C,3,0),"Yes","No")))))),"Not Impacted PID")</f>
        <v/>
      </c>
      <c r="Z288" s="2" t="str">
        <f t="shared" ca="1" si="6"/>
        <v/>
      </c>
      <c r="AA288" s="11"/>
      <c r="AB288" s="11"/>
      <c r="AC288" s="12"/>
      <c r="AD288" s="11"/>
    </row>
    <row r="289" spans="25:30" x14ac:dyDescent="0.35">
      <c r="Y289" s="4" t="str">
        <f>IFERROR(IF(OR(LEFT(A289,5)="MS350",LEFT(A289,4)="MX84",LEFT(A289,4)="1783"),"Unknown",IF(AND(ISBLANK(A289),ISBLANK(B289)),"",IF(ISBLANK(A289),"No PID",IF(ISBLANK(B289),"No SN",IF(OR(ISERR(MID(B289,4,2) + 1996),ISERR(MID(B289,6,2) +0),ISERR(VALUE(Z289)),(Z289&lt;0)),"Check SN",IF(MIN(DATE((MID(B289,4,2) + 1996)+1,1,0),DATE((MID(B289,4,2) + 1996),1,1)-WEEKDAY(DATE((MID(B289,4,2) + 1996),1,1),2)+(MID(B289,6,2) +0)*7)&lt;VLOOKUP(A289,Input!$A:$C,3,0),"Yes","No")))))),"Not Impacted PID")</f>
        <v/>
      </c>
      <c r="Z289" s="2" t="str">
        <f t="shared" ca="1" si="6"/>
        <v/>
      </c>
      <c r="AA289" s="11"/>
      <c r="AB289" s="11"/>
      <c r="AC289" s="12"/>
      <c r="AD289" s="11"/>
    </row>
    <row r="290" spans="25:30" x14ac:dyDescent="0.35">
      <c r="Y290" s="4" t="str">
        <f>IFERROR(IF(OR(LEFT(A290,5)="MS350",LEFT(A290,4)="MX84",LEFT(A290,4)="1783"),"Unknown",IF(AND(ISBLANK(A290),ISBLANK(B290)),"",IF(ISBLANK(A290),"No PID",IF(ISBLANK(B290),"No SN",IF(OR(ISERR(MID(B290,4,2) + 1996),ISERR(MID(B290,6,2) +0),ISERR(VALUE(Z290)),(Z290&lt;0)),"Check SN",IF(MIN(DATE((MID(B290,4,2) + 1996)+1,1,0),DATE((MID(B290,4,2) + 1996),1,1)-WEEKDAY(DATE((MID(B290,4,2) + 1996),1,1),2)+(MID(B290,6,2) +0)*7)&lt;VLOOKUP(A290,Input!$A:$C,3,0),"Yes","No")))))),"Not Impacted PID")</f>
        <v/>
      </c>
      <c r="Z290" s="2" t="str">
        <f t="shared" ca="1" si="6"/>
        <v/>
      </c>
      <c r="AA290" s="11"/>
      <c r="AB290" s="11"/>
      <c r="AC290" s="12"/>
      <c r="AD290" s="11"/>
    </row>
    <row r="291" spans="25:30" x14ac:dyDescent="0.35">
      <c r="Y291" s="4" t="str">
        <f>IFERROR(IF(OR(LEFT(A291,5)="MS350",LEFT(A291,4)="MX84",LEFT(A291,4)="1783"),"Unknown",IF(AND(ISBLANK(A291),ISBLANK(B291)),"",IF(ISBLANK(A291),"No PID",IF(ISBLANK(B291),"No SN",IF(OR(ISERR(MID(B291,4,2) + 1996),ISERR(MID(B291,6,2) +0),ISERR(VALUE(Z291)),(Z291&lt;0)),"Check SN",IF(MIN(DATE((MID(B291,4,2) + 1996)+1,1,0),DATE((MID(B291,4,2) + 1996),1,1)-WEEKDAY(DATE((MID(B291,4,2) + 1996),1,1),2)+(MID(B291,6,2) +0)*7)&lt;VLOOKUP(A291,Input!$A:$C,3,0),"Yes","No")))))),"Not Impacted PID")</f>
        <v/>
      </c>
      <c r="Z291" s="2" t="str">
        <f t="shared" ca="1" si="6"/>
        <v/>
      </c>
      <c r="AA291" s="11"/>
      <c r="AB291" s="11"/>
      <c r="AC291" s="12"/>
      <c r="AD291" s="11"/>
    </row>
    <row r="292" spans="25:30" x14ac:dyDescent="0.35">
      <c r="Y292" s="4" t="str">
        <f>IFERROR(IF(OR(LEFT(A292,5)="MS350",LEFT(A292,4)="MX84",LEFT(A292,4)="1783"),"Unknown",IF(AND(ISBLANK(A292),ISBLANK(B292)),"",IF(ISBLANK(A292),"No PID",IF(ISBLANK(B292),"No SN",IF(OR(ISERR(MID(B292,4,2) + 1996),ISERR(MID(B292,6,2) +0),ISERR(VALUE(Z292)),(Z292&lt;0)),"Check SN",IF(MIN(DATE((MID(B292,4,2) + 1996)+1,1,0),DATE((MID(B292,4,2) + 1996),1,1)-WEEKDAY(DATE((MID(B292,4,2) + 1996),1,1),2)+(MID(B292,6,2) +0)*7)&lt;VLOOKUP(A292,Input!$A:$C,3,0),"Yes","No")))))),"Not Impacted PID")</f>
        <v/>
      </c>
      <c r="Z292" s="2" t="str">
        <f t="shared" ca="1" si="6"/>
        <v/>
      </c>
      <c r="AA292" s="11"/>
      <c r="AB292" s="11"/>
      <c r="AC292" s="12"/>
      <c r="AD292" s="11"/>
    </row>
    <row r="293" spans="25:30" x14ac:dyDescent="0.35">
      <c r="Y293" s="4" t="str">
        <f>IFERROR(IF(OR(LEFT(A293,5)="MS350",LEFT(A293,4)="MX84",LEFT(A293,4)="1783"),"Unknown",IF(AND(ISBLANK(A293),ISBLANK(B293)),"",IF(ISBLANK(A293),"No PID",IF(ISBLANK(B293),"No SN",IF(OR(ISERR(MID(B293,4,2) + 1996),ISERR(MID(B293,6,2) +0),ISERR(VALUE(Z293)),(Z293&lt;0)),"Check SN",IF(MIN(DATE((MID(B293,4,2) + 1996)+1,1,0),DATE((MID(B293,4,2) + 1996),1,1)-WEEKDAY(DATE((MID(B293,4,2) + 1996),1,1),2)+(MID(B293,6,2) +0)*7)&lt;VLOOKUP(A293,Input!$A:$C,3,0),"Yes","No")))))),"Not Impacted PID")</f>
        <v/>
      </c>
      <c r="Z293" s="2" t="str">
        <f t="shared" ca="1" si="6"/>
        <v/>
      </c>
      <c r="AA293" s="11"/>
      <c r="AB293" s="11"/>
      <c r="AC293" s="12"/>
      <c r="AD293" s="11"/>
    </row>
    <row r="294" spans="25:30" x14ac:dyDescent="0.35">
      <c r="Y294" s="4" t="str">
        <f>IFERROR(IF(OR(LEFT(A294,5)="MS350",LEFT(A294,4)="MX84",LEFT(A294,4)="1783"),"Unknown",IF(AND(ISBLANK(A294),ISBLANK(B294)),"",IF(ISBLANK(A294),"No PID",IF(ISBLANK(B294),"No SN",IF(OR(ISERR(MID(B294,4,2) + 1996),ISERR(MID(B294,6,2) +0),ISERR(VALUE(Z294)),(Z294&lt;0)),"Check SN",IF(MIN(DATE((MID(B294,4,2) + 1996)+1,1,0),DATE((MID(B294,4,2) + 1996),1,1)-WEEKDAY(DATE((MID(B294,4,2) + 1996),1,1),2)+(MID(B294,6,2) +0)*7)&lt;VLOOKUP(A294,Input!$A:$C,3,0),"Yes","No")))))),"Not Impacted PID")</f>
        <v/>
      </c>
      <c r="Z294" s="2" t="str">
        <f t="shared" ca="1" si="6"/>
        <v/>
      </c>
      <c r="AA294" s="11"/>
      <c r="AB294" s="11"/>
      <c r="AC294" s="12"/>
      <c r="AD294" s="11"/>
    </row>
    <row r="295" spans="25:30" x14ac:dyDescent="0.35">
      <c r="Y295" s="4" t="str">
        <f>IFERROR(IF(OR(LEFT(A295,5)="MS350",LEFT(A295,4)="MX84",LEFT(A295,4)="1783"),"Unknown",IF(AND(ISBLANK(A295),ISBLANK(B295)),"",IF(ISBLANK(A295),"No PID",IF(ISBLANK(B295),"No SN",IF(OR(ISERR(MID(B295,4,2) + 1996),ISERR(MID(B295,6,2) +0),ISERR(VALUE(Z295)),(Z295&lt;0)),"Check SN",IF(MIN(DATE((MID(B295,4,2) + 1996)+1,1,0),DATE((MID(B295,4,2) + 1996),1,1)-WEEKDAY(DATE((MID(B295,4,2) + 1996),1,1),2)+(MID(B295,6,2) +0)*7)&lt;VLOOKUP(A295,Input!$A:$C,3,0),"Yes","No")))))),"Not Impacted PID")</f>
        <v/>
      </c>
      <c r="Z295" s="2" t="str">
        <f t="shared" ca="1" si="6"/>
        <v/>
      </c>
      <c r="AA295" s="11"/>
      <c r="AB295" s="11"/>
      <c r="AC295" s="12"/>
      <c r="AD295" s="11"/>
    </row>
    <row r="296" spans="25:30" x14ac:dyDescent="0.35">
      <c r="Y296" s="4" t="str">
        <f>IFERROR(IF(OR(LEFT(A296,5)="MS350",LEFT(A296,4)="MX84",LEFT(A296,4)="1783"),"Unknown",IF(AND(ISBLANK(A296),ISBLANK(B296)),"",IF(ISBLANK(A296),"No PID",IF(ISBLANK(B296),"No SN",IF(OR(ISERR(MID(B296,4,2) + 1996),ISERR(MID(B296,6,2) +0),ISERR(VALUE(Z296)),(Z296&lt;0)),"Check SN",IF(MIN(DATE((MID(B296,4,2) + 1996)+1,1,0),DATE((MID(B296,4,2) + 1996),1,1)-WEEKDAY(DATE((MID(B296,4,2) + 1996),1,1),2)+(MID(B296,6,2) +0)*7)&lt;VLOOKUP(A296,Input!$A:$C,3,0),"Yes","No")))))),"Not Impacted PID")</f>
        <v/>
      </c>
      <c r="Z296" s="2" t="str">
        <f t="shared" ca="1" si="6"/>
        <v/>
      </c>
      <c r="AA296" s="11"/>
      <c r="AB296" s="11"/>
      <c r="AC296" s="12"/>
      <c r="AD296" s="11"/>
    </row>
    <row r="297" spans="25:30" x14ac:dyDescent="0.35">
      <c r="Y297" s="4" t="str">
        <f>IFERROR(IF(OR(LEFT(A297,5)="MS350",LEFT(A297,4)="MX84",LEFT(A297,4)="1783"),"Unknown",IF(AND(ISBLANK(A297),ISBLANK(B297)),"",IF(ISBLANK(A297),"No PID",IF(ISBLANK(B297),"No SN",IF(OR(ISERR(MID(B297,4,2) + 1996),ISERR(MID(B297,6,2) +0),ISERR(VALUE(Z297)),(Z297&lt;0)),"Check SN",IF(MIN(DATE((MID(B297,4,2) + 1996)+1,1,0),DATE((MID(B297,4,2) + 1996),1,1)-WEEKDAY(DATE((MID(B297,4,2) + 1996),1,1),2)+(MID(B297,6,2) +0)*7)&lt;VLOOKUP(A297,Input!$A:$C,3,0),"Yes","No")))))),"Not Impacted PID")</f>
        <v/>
      </c>
      <c r="Z297" s="2" t="str">
        <f t="shared" ca="1" si="6"/>
        <v/>
      </c>
      <c r="AA297" s="11"/>
      <c r="AB297" s="11"/>
      <c r="AC297" s="12"/>
      <c r="AD297" s="11"/>
    </row>
    <row r="298" spans="25:30" x14ac:dyDescent="0.35">
      <c r="Y298" s="4" t="str">
        <f>IFERROR(IF(OR(LEFT(A298,5)="MS350",LEFT(A298,4)="MX84",LEFT(A298,4)="1783"),"Unknown",IF(AND(ISBLANK(A298),ISBLANK(B298)),"",IF(ISBLANK(A298),"No PID",IF(ISBLANK(B298),"No SN",IF(OR(ISERR(MID(B298,4,2) + 1996),ISERR(MID(B298,6,2) +0),ISERR(VALUE(Z298)),(Z298&lt;0)),"Check SN",IF(MIN(DATE((MID(B298,4,2) + 1996)+1,1,0),DATE((MID(B298,4,2) + 1996),1,1)-WEEKDAY(DATE((MID(B298,4,2) + 1996),1,1),2)+(MID(B298,6,2) +0)*7)&lt;VLOOKUP(A298,Input!$A:$C,3,0),"Yes","No")))))),"Not Impacted PID")</f>
        <v/>
      </c>
      <c r="Z298" s="2" t="str">
        <f t="shared" ca="1" si="6"/>
        <v/>
      </c>
      <c r="AA298" s="11"/>
      <c r="AB298" s="11"/>
      <c r="AC298" s="12"/>
      <c r="AD298" s="11"/>
    </row>
    <row r="299" spans="25:30" x14ac:dyDescent="0.35">
      <c r="Y299" s="4" t="str">
        <f>IFERROR(IF(OR(LEFT(A299,5)="MS350",LEFT(A299,4)="MX84",LEFT(A299,4)="1783"),"Unknown",IF(AND(ISBLANK(A299),ISBLANK(B299)),"",IF(ISBLANK(A299),"No PID",IF(ISBLANK(B299),"No SN",IF(OR(ISERR(MID(B299,4,2) + 1996),ISERR(MID(B299,6,2) +0),ISERR(VALUE(Z299)),(Z299&lt;0)),"Check SN",IF(MIN(DATE((MID(B299,4,2) + 1996)+1,1,0),DATE((MID(B299,4,2) + 1996),1,1)-WEEKDAY(DATE((MID(B299,4,2) + 1996),1,1),2)+(MID(B299,6,2) +0)*7)&lt;VLOOKUP(A299,Input!$A:$C,3,0),"Yes","No")))))),"Not Impacted PID")</f>
        <v/>
      </c>
      <c r="Z299" s="2" t="str">
        <f t="shared" ca="1" si="6"/>
        <v/>
      </c>
      <c r="AA299" s="11"/>
      <c r="AB299" s="11"/>
      <c r="AC299" s="12"/>
      <c r="AD299" s="11"/>
    </row>
    <row r="300" spans="25:30" x14ac:dyDescent="0.35">
      <c r="Y300" s="4" t="str">
        <f>IFERROR(IF(OR(LEFT(A300,5)="MS350",LEFT(A300,4)="MX84",LEFT(A300,4)="1783"),"Unknown",IF(AND(ISBLANK(A300),ISBLANK(B300)),"",IF(ISBLANK(A300),"No PID",IF(ISBLANK(B300),"No SN",IF(OR(ISERR(MID(B300,4,2) + 1996),ISERR(MID(B300,6,2) +0),ISERR(VALUE(Z300)),(Z300&lt;0)),"Check SN",IF(MIN(DATE((MID(B300,4,2) + 1996)+1,1,0),DATE((MID(B300,4,2) + 1996),1,1)-WEEKDAY(DATE((MID(B300,4,2) + 1996),1,1),2)+(MID(B300,6,2) +0)*7)&lt;VLOOKUP(A300,Input!$A:$C,3,0),"Yes","No")))))),"Not Impacted PID")</f>
        <v/>
      </c>
      <c r="Z300" s="2" t="str">
        <f t="shared" ca="1" si="6"/>
        <v/>
      </c>
      <c r="AA300" s="11"/>
      <c r="AB300" s="11"/>
      <c r="AC300" s="12"/>
      <c r="AD300" s="11"/>
    </row>
    <row r="301" spans="25:30" x14ac:dyDescent="0.35">
      <c r="Y301" s="4" t="str">
        <f>IFERROR(IF(OR(LEFT(A301,5)="MS350",LEFT(A301,4)="MX84",LEFT(A301,4)="1783"),"Unknown",IF(AND(ISBLANK(A301),ISBLANK(B301)),"",IF(ISBLANK(A301),"No PID",IF(ISBLANK(B301),"No SN",IF(OR(ISERR(MID(B301,4,2) + 1996),ISERR(MID(B301,6,2) +0),ISERR(VALUE(Z301)),(Z301&lt;0)),"Check SN",IF(MIN(DATE((MID(B301,4,2) + 1996)+1,1,0),DATE((MID(B301,4,2) + 1996),1,1)-WEEKDAY(DATE((MID(B301,4,2) + 1996),1,1),2)+(MID(B301,6,2) +0)*7)&lt;VLOOKUP(A301,Input!$A:$C,3,0),"Yes","No")))))),"Not Impacted PID")</f>
        <v/>
      </c>
      <c r="Z301" s="2" t="str">
        <f t="shared" ca="1" si="6"/>
        <v/>
      </c>
      <c r="AA301" s="11"/>
      <c r="AB301" s="11"/>
      <c r="AC301" s="12"/>
      <c r="AD301" s="11"/>
    </row>
    <row r="302" spans="25:30" x14ac:dyDescent="0.35">
      <c r="Y302" s="4" t="str">
        <f>IFERROR(IF(OR(LEFT(A302,5)="MS350",LEFT(A302,4)="MX84",LEFT(A302,4)="1783"),"Unknown",IF(AND(ISBLANK(A302),ISBLANK(B302)),"",IF(ISBLANK(A302),"No PID",IF(ISBLANK(B302),"No SN",IF(OR(ISERR(MID(B302,4,2) + 1996),ISERR(MID(B302,6,2) +0),ISERR(VALUE(Z302)),(Z302&lt;0)),"Check SN",IF(MIN(DATE((MID(B302,4,2) + 1996)+1,1,0),DATE((MID(B302,4,2) + 1996),1,1)-WEEKDAY(DATE((MID(B302,4,2) + 1996),1,1),2)+(MID(B302,6,2) +0)*7)&lt;VLOOKUP(A302,Input!$A:$C,3,0),"Yes","No")))))),"Not Impacted PID")</f>
        <v/>
      </c>
      <c r="Z302" s="2" t="str">
        <f t="shared" ca="1" si="6"/>
        <v/>
      </c>
      <c r="AA302" s="11"/>
      <c r="AB302" s="11"/>
      <c r="AC302" s="12"/>
      <c r="AD302" s="11"/>
    </row>
    <row r="303" spans="25:30" x14ac:dyDescent="0.35">
      <c r="Y303" s="4" t="str">
        <f>IFERROR(IF(OR(LEFT(A303,5)="MS350",LEFT(A303,4)="MX84",LEFT(A303,4)="1783"),"Unknown",IF(AND(ISBLANK(A303),ISBLANK(B303)),"",IF(ISBLANK(A303),"No PID",IF(ISBLANK(B303),"No SN",IF(OR(ISERR(MID(B303,4,2) + 1996),ISERR(MID(B303,6,2) +0),ISERR(VALUE(Z303)),(Z303&lt;0)),"Check SN",IF(MIN(DATE((MID(B303,4,2) + 1996)+1,1,0),DATE((MID(B303,4,2) + 1996),1,1)-WEEKDAY(DATE((MID(B303,4,2) + 1996),1,1),2)+(MID(B303,6,2) +0)*7)&lt;VLOOKUP(A303,Input!$A:$C,3,0),"Yes","No")))))),"Not Impacted PID")</f>
        <v/>
      </c>
      <c r="Z303" s="2" t="str">
        <f t="shared" ca="1" si="6"/>
        <v/>
      </c>
      <c r="AA303" s="11"/>
      <c r="AB303" s="11"/>
      <c r="AC303" s="12"/>
      <c r="AD303" s="11"/>
    </row>
    <row r="304" spans="25:30" x14ac:dyDescent="0.35">
      <c r="Y304" s="4" t="str">
        <f>IFERROR(IF(OR(LEFT(A304,5)="MS350",LEFT(A304,4)="MX84",LEFT(A304,4)="1783"),"Unknown",IF(AND(ISBLANK(A304),ISBLANK(B304)),"",IF(ISBLANK(A304),"No PID",IF(ISBLANK(B304),"No SN",IF(OR(ISERR(MID(B304,4,2) + 1996),ISERR(MID(B304,6,2) +0),ISERR(VALUE(Z304)),(Z304&lt;0)),"Check SN",IF(MIN(DATE((MID(B304,4,2) + 1996)+1,1,0),DATE((MID(B304,4,2) + 1996),1,1)-WEEKDAY(DATE((MID(B304,4,2) + 1996),1,1),2)+(MID(B304,6,2) +0)*7)&lt;VLOOKUP(A304,Input!$A:$C,3,0),"Yes","No")))))),"Not Impacted PID")</f>
        <v/>
      </c>
      <c r="Z304" s="2" t="str">
        <f t="shared" ca="1" si="6"/>
        <v/>
      </c>
      <c r="AA304" s="11"/>
      <c r="AB304" s="11"/>
      <c r="AC304" s="12"/>
      <c r="AD304" s="11"/>
    </row>
    <row r="305" spans="25:30" x14ac:dyDescent="0.35">
      <c r="Y305" s="4" t="str">
        <f>IFERROR(IF(OR(LEFT(A305,5)="MS350",LEFT(A305,4)="MX84",LEFT(A305,4)="1783"),"Unknown",IF(AND(ISBLANK(A305),ISBLANK(B305)),"",IF(ISBLANK(A305),"No PID",IF(ISBLANK(B305),"No SN",IF(OR(ISERR(MID(B305,4,2) + 1996),ISERR(MID(B305,6,2) +0),ISERR(VALUE(Z305)),(Z305&lt;0)),"Check SN",IF(MIN(DATE((MID(B305,4,2) + 1996)+1,1,0),DATE((MID(B305,4,2) + 1996),1,1)-WEEKDAY(DATE((MID(B305,4,2) + 1996),1,1),2)+(MID(B305,6,2) +0)*7)&lt;VLOOKUP(A305,Input!$A:$C,3,0),"Yes","No")))))),"Not Impacted PID")</f>
        <v/>
      </c>
      <c r="Z305" s="2" t="str">
        <f t="shared" ca="1" si="6"/>
        <v/>
      </c>
      <c r="AA305" s="11"/>
      <c r="AB305" s="11"/>
      <c r="AC305" s="12"/>
      <c r="AD305" s="11"/>
    </row>
    <row r="306" spans="25:30" x14ac:dyDescent="0.35">
      <c r="Y306" s="4" t="str">
        <f>IFERROR(IF(OR(LEFT(A306,5)="MS350",LEFT(A306,4)="MX84",LEFT(A306,4)="1783"),"Unknown",IF(AND(ISBLANK(A306),ISBLANK(B306)),"",IF(ISBLANK(A306),"No PID",IF(ISBLANK(B306),"No SN",IF(OR(ISERR(MID(B306,4,2) + 1996),ISERR(MID(B306,6,2) +0),ISERR(VALUE(Z306)),(Z306&lt;0)),"Check SN",IF(MIN(DATE((MID(B306,4,2) + 1996)+1,1,0),DATE((MID(B306,4,2) + 1996),1,1)-WEEKDAY(DATE((MID(B306,4,2) + 1996),1,1),2)+(MID(B306,6,2) +0)*7)&lt;VLOOKUP(A306,Input!$A:$C,3,0),"Yes","No")))))),"Not Impacted PID")</f>
        <v/>
      </c>
      <c r="Z306" s="2" t="str">
        <f t="shared" ca="1" si="6"/>
        <v/>
      </c>
      <c r="AA306" s="11"/>
      <c r="AB306" s="11"/>
      <c r="AC306" s="12"/>
      <c r="AD306" s="11"/>
    </row>
    <row r="307" spans="25:30" x14ac:dyDescent="0.35">
      <c r="Y307" s="4" t="str">
        <f>IFERROR(IF(OR(LEFT(A307,5)="MS350",LEFT(A307,4)="MX84",LEFT(A307,4)="1783"),"Unknown",IF(AND(ISBLANK(A307),ISBLANK(B307)),"",IF(ISBLANK(A307),"No PID",IF(ISBLANK(B307),"No SN",IF(OR(ISERR(MID(B307,4,2) + 1996),ISERR(MID(B307,6,2) +0),ISERR(VALUE(Z307)),(Z307&lt;0)),"Check SN",IF(MIN(DATE((MID(B307,4,2) + 1996)+1,1,0),DATE((MID(B307,4,2) + 1996),1,1)-WEEKDAY(DATE((MID(B307,4,2) + 1996),1,1),2)+(MID(B307,6,2) +0)*7)&lt;VLOOKUP(A307,Input!$A:$C,3,0),"Yes","No")))))),"Not Impacted PID")</f>
        <v/>
      </c>
      <c r="Z307" s="2" t="str">
        <f t="shared" ca="1" si="6"/>
        <v/>
      </c>
      <c r="AA307" s="11"/>
      <c r="AB307" s="11"/>
      <c r="AC307" s="12"/>
      <c r="AD307" s="11"/>
    </row>
    <row r="308" spans="25:30" x14ac:dyDescent="0.35">
      <c r="Y308" s="4" t="str">
        <f>IFERROR(IF(OR(LEFT(A308,5)="MS350",LEFT(A308,4)="MX84",LEFT(A308,4)="1783"),"Unknown",IF(AND(ISBLANK(A308),ISBLANK(B308)),"",IF(ISBLANK(A308),"No PID",IF(ISBLANK(B308),"No SN",IF(OR(ISERR(MID(B308,4,2) + 1996),ISERR(MID(B308,6,2) +0),ISERR(VALUE(Z308)),(Z308&lt;0)),"Check SN",IF(MIN(DATE((MID(B308,4,2) + 1996)+1,1,0),DATE((MID(B308,4,2) + 1996),1,1)-WEEKDAY(DATE((MID(B308,4,2) + 1996),1,1),2)+(MID(B308,6,2) +0)*7)&lt;VLOOKUP(A308,Input!$A:$C,3,0),"Yes","No")))))),"Not Impacted PID")</f>
        <v/>
      </c>
      <c r="Z308" s="2" t="str">
        <f t="shared" ca="1" si="6"/>
        <v/>
      </c>
      <c r="AA308" s="11"/>
      <c r="AB308" s="11"/>
      <c r="AC308" s="12"/>
      <c r="AD308" s="11"/>
    </row>
    <row r="309" spans="25:30" x14ac:dyDescent="0.35">
      <c r="Y309" s="4" t="str">
        <f>IFERROR(IF(OR(LEFT(A309,5)="MS350",LEFT(A309,4)="MX84",LEFT(A309,4)="1783"),"Unknown",IF(AND(ISBLANK(A309),ISBLANK(B309)),"",IF(ISBLANK(A309),"No PID",IF(ISBLANK(B309),"No SN",IF(OR(ISERR(MID(B309,4,2) + 1996),ISERR(MID(B309,6,2) +0),ISERR(VALUE(Z309)),(Z309&lt;0)),"Check SN",IF(MIN(DATE((MID(B309,4,2) + 1996)+1,1,0),DATE((MID(B309,4,2) + 1996),1,1)-WEEKDAY(DATE((MID(B309,4,2) + 1996),1,1),2)+(MID(B309,6,2) +0)*7)&lt;VLOOKUP(A309,Input!$A:$C,3,0),"Yes","No")))))),"Not Impacted PID")</f>
        <v/>
      </c>
      <c r="Z309" s="2" t="str">
        <f t="shared" ca="1" si="6"/>
        <v/>
      </c>
      <c r="AA309" s="11"/>
      <c r="AB309" s="11"/>
      <c r="AC309" s="12"/>
      <c r="AD309" s="11"/>
    </row>
    <row r="310" spans="25:30" x14ac:dyDescent="0.35">
      <c r="Y310" s="4" t="str">
        <f>IFERROR(IF(OR(LEFT(A310,5)="MS350",LEFT(A310,4)="MX84",LEFT(A310,4)="1783"),"Unknown",IF(AND(ISBLANK(A310),ISBLANK(B310)),"",IF(ISBLANK(A310),"No PID",IF(ISBLANK(B310),"No SN",IF(OR(ISERR(MID(B310,4,2) + 1996),ISERR(MID(B310,6,2) +0),ISERR(VALUE(Z310)),(Z310&lt;0)),"Check SN",IF(MIN(DATE((MID(B310,4,2) + 1996)+1,1,0),DATE((MID(B310,4,2) + 1996),1,1)-WEEKDAY(DATE((MID(B310,4,2) + 1996),1,1),2)+(MID(B310,6,2) +0)*7)&lt;VLOOKUP(A310,Input!$A:$C,3,0),"Yes","No")))))),"Not Impacted PID")</f>
        <v/>
      </c>
      <c r="Z310" s="2" t="str">
        <f t="shared" ca="1" si="6"/>
        <v/>
      </c>
      <c r="AA310" s="11"/>
      <c r="AB310" s="11"/>
      <c r="AC310" s="12"/>
      <c r="AD310" s="11"/>
    </row>
    <row r="311" spans="25:30" x14ac:dyDescent="0.35">
      <c r="Y311" s="4" t="str">
        <f>IFERROR(IF(OR(LEFT(A311,5)="MS350",LEFT(A311,4)="MX84",LEFT(A311,4)="1783"),"Unknown",IF(AND(ISBLANK(A311),ISBLANK(B311)),"",IF(ISBLANK(A311),"No PID",IF(ISBLANK(B311),"No SN",IF(OR(ISERR(MID(B311,4,2) + 1996),ISERR(MID(B311,6,2) +0),ISERR(VALUE(Z311)),(Z311&lt;0)),"Check SN",IF(MIN(DATE((MID(B311,4,2) + 1996)+1,1,0),DATE((MID(B311,4,2) + 1996),1,1)-WEEKDAY(DATE((MID(B311,4,2) + 1996),1,1),2)+(MID(B311,6,2) +0)*7)&lt;VLOOKUP(A311,Input!$A:$C,3,0),"Yes","No")))))),"Not Impacted PID")</f>
        <v/>
      </c>
      <c r="Z311" s="2" t="str">
        <f t="shared" ca="1" si="6"/>
        <v/>
      </c>
      <c r="AA311" s="11"/>
      <c r="AB311" s="11"/>
      <c r="AC311" s="12"/>
      <c r="AD311" s="11"/>
    </row>
    <row r="312" spans="25:30" x14ac:dyDescent="0.35">
      <c r="Y312" s="4" t="str">
        <f>IFERROR(IF(OR(LEFT(A312,5)="MS350",LEFT(A312,4)="MX84",LEFT(A312,4)="1783"),"Unknown",IF(AND(ISBLANK(A312),ISBLANK(B312)),"",IF(ISBLANK(A312),"No PID",IF(ISBLANK(B312),"No SN",IF(OR(ISERR(MID(B312,4,2) + 1996),ISERR(MID(B312,6,2) +0),ISERR(VALUE(Z312)),(Z312&lt;0)),"Check SN",IF(MIN(DATE((MID(B312,4,2) + 1996)+1,1,0),DATE((MID(B312,4,2) + 1996),1,1)-WEEKDAY(DATE((MID(B312,4,2) + 1996),1,1),2)+(MID(B312,6,2) +0)*7)&lt;VLOOKUP(A312,Input!$A:$C,3,0),"Yes","No")))))),"Not Impacted PID")</f>
        <v/>
      </c>
      <c r="Z312" s="2" t="str">
        <f t="shared" ca="1" si="6"/>
        <v/>
      </c>
      <c r="AA312" s="11"/>
      <c r="AB312" s="11"/>
      <c r="AC312" s="12"/>
      <c r="AD312" s="11"/>
    </row>
    <row r="313" spans="25:30" x14ac:dyDescent="0.35">
      <c r="Y313" s="4" t="str">
        <f>IFERROR(IF(OR(LEFT(A313,5)="MS350",LEFT(A313,4)="MX84",LEFT(A313,4)="1783"),"Unknown",IF(AND(ISBLANK(A313),ISBLANK(B313)),"",IF(ISBLANK(A313),"No PID",IF(ISBLANK(B313),"No SN",IF(OR(ISERR(MID(B313,4,2) + 1996),ISERR(MID(B313,6,2) +0),ISERR(VALUE(Z313)),(Z313&lt;0)),"Check SN",IF(MIN(DATE((MID(B313,4,2) + 1996)+1,1,0),DATE((MID(B313,4,2) + 1996),1,1)-WEEKDAY(DATE((MID(B313,4,2) + 1996),1,1),2)+(MID(B313,6,2) +0)*7)&lt;VLOOKUP(A313,Input!$A:$C,3,0),"Yes","No")))))),"Not Impacted PID")</f>
        <v/>
      </c>
      <c r="Z313" s="2" t="str">
        <f t="shared" ca="1" si="6"/>
        <v/>
      </c>
      <c r="AA313" s="11"/>
      <c r="AB313" s="11"/>
      <c r="AC313" s="12"/>
      <c r="AD313" s="11"/>
    </row>
    <row r="314" spans="25:30" x14ac:dyDescent="0.35">
      <c r="Y314" s="4" t="str">
        <f>IFERROR(IF(OR(LEFT(A314,5)="MS350",LEFT(A314,4)="MX84",LEFT(A314,4)="1783"),"Unknown",IF(AND(ISBLANK(A314),ISBLANK(B314)),"",IF(ISBLANK(A314),"No PID",IF(ISBLANK(B314),"No SN",IF(OR(ISERR(MID(B314,4,2) + 1996),ISERR(MID(B314,6,2) +0),ISERR(VALUE(Z314)),(Z314&lt;0)),"Check SN",IF(MIN(DATE((MID(B314,4,2) + 1996)+1,1,0),DATE((MID(B314,4,2) + 1996),1,1)-WEEKDAY(DATE((MID(B314,4,2) + 1996),1,1),2)+(MID(B314,6,2) +0)*7)&lt;VLOOKUP(A314,Input!$A:$C,3,0),"Yes","No")))))),"Not Impacted PID")</f>
        <v/>
      </c>
      <c r="Z314" s="2" t="str">
        <f t="shared" ca="1" si="6"/>
        <v/>
      </c>
      <c r="AA314" s="11"/>
      <c r="AB314" s="11"/>
      <c r="AC314" s="12"/>
      <c r="AD314" s="11"/>
    </row>
    <row r="315" spans="25:30" x14ac:dyDescent="0.35">
      <c r="Y315" s="4" t="str">
        <f>IFERROR(IF(OR(LEFT(A315,5)="MS350",LEFT(A315,4)="MX84",LEFT(A315,4)="1783"),"Unknown",IF(AND(ISBLANK(A315),ISBLANK(B315)),"",IF(ISBLANK(A315),"No PID",IF(ISBLANK(B315),"No SN",IF(OR(ISERR(MID(B315,4,2) + 1996),ISERR(MID(B315,6,2) +0),ISERR(VALUE(Z315)),(Z315&lt;0)),"Check SN",IF(MIN(DATE((MID(B315,4,2) + 1996)+1,1,0),DATE((MID(B315,4,2) + 1996),1,1)-WEEKDAY(DATE((MID(B315,4,2) + 1996),1,1),2)+(MID(B315,6,2) +0)*7)&lt;VLOOKUP(A315,Input!$A:$C,3,0),"Yes","No")))))),"Not Impacted PID")</f>
        <v/>
      </c>
      <c r="Z315" s="2" t="str">
        <f t="shared" ca="1" si="6"/>
        <v/>
      </c>
      <c r="AA315" s="11"/>
      <c r="AB315" s="11"/>
      <c r="AC315" s="12"/>
      <c r="AD315" s="11"/>
    </row>
    <row r="316" spans="25:30" x14ac:dyDescent="0.35">
      <c r="Y316" s="4" t="str">
        <f>IFERROR(IF(OR(LEFT(A316,5)="MS350",LEFT(A316,4)="MX84",LEFT(A316,4)="1783"),"Unknown",IF(AND(ISBLANK(A316),ISBLANK(B316)),"",IF(ISBLANK(A316),"No PID",IF(ISBLANK(B316),"No SN",IF(OR(ISERR(MID(B316,4,2) + 1996),ISERR(MID(B316,6,2) +0),ISERR(VALUE(Z316)),(Z316&lt;0)),"Check SN",IF(MIN(DATE((MID(B316,4,2) + 1996)+1,1,0),DATE((MID(B316,4,2) + 1996),1,1)-WEEKDAY(DATE((MID(B316,4,2) + 1996),1,1),2)+(MID(B316,6,2) +0)*7)&lt;VLOOKUP(A316,Input!$A:$C,3,0),"Yes","No")))))),"Not Impacted PID")</f>
        <v/>
      </c>
      <c r="Z316" s="2" t="str">
        <f t="shared" ca="1" si="6"/>
        <v/>
      </c>
      <c r="AA316" s="11"/>
      <c r="AB316" s="11"/>
      <c r="AC316" s="12"/>
      <c r="AD316" s="11"/>
    </row>
    <row r="317" spans="25:30" x14ac:dyDescent="0.35">
      <c r="Y317" s="4" t="str">
        <f>IFERROR(IF(OR(LEFT(A317,5)="MS350",LEFT(A317,4)="MX84",LEFT(A317,4)="1783"),"Unknown",IF(AND(ISBLANK(A317),ISBLANK(B317)),"",IF(ISBLANK(A317),"No PID",IF(ISBLANK(B317),"No SN",IF(OR(ISERR(MID(B317,4,2) + 1996),ISERR(MID(B317,6,2) +0),ISERR(VALUE(Z317)),(Z317&lt;0)),"Check SN",IF(MIN(DATE((MID(B317,4,2) + 1996)+1,1,0),DATE((MID(B317,4,2) + 1996),1,1)-WEEKDAY(DATE((MID(B317,4,2) + 1996),1,1),2)+(MID(B317,6,2) +0)*7)&lt;VLOOKUP(A317,Input!$A:$C,3,0),"Yes","No")))))),"Not Impacted PID")</f>
        <v/>
      </c>
      <c r="Z317" s="2" t="str">
        <f t="shared" ca="1" si="6"/>
        <v/>
      </c>
      <c r="AA317" s="11"/>
      <c r="AB317" s="11"/>
      <c r="AC317" s="12"/>
      <c r="AD317" s="11"/>
    </row>
    <row r="318" spans="25:30" x14ac:dyDescent="0.35">
      <c r="Y318" s="4" t="str">
        <f>IFERROR(IF(OR(LEFT(A318,5)="MS350",LEFT(A318,4)="MX84",LEFT(A318,4)="1783"),"Unknown",IF(AND(ISBLANK(A318),ISBLANK(B318)),"",IF(ISBLANK(A318),"No PID",IF(ISBLANK(B318),"No SN",IF(OR(ISERR(MID(B318,4,2) + 1996),ISERR(MID(B318,6,2) +0),ISERR(VALUE(Z318)),(Z318&lt;0)),"Check SN",IF(MIN(DATE((MID(B318,4,2) + 1996)+1,1,0),DATE((MID(B318,4,2) + 1996),1,1)-WEEKDAY(DATE((MID(B318,4,2) + 1996),1,1),2)+(MID(B318,6,2) +0)*7)&lt;VLOOKUP(A318,Input!$A:$C,3,0),"Yes","No")))))),"Not Impacted PID")</f>
        <v/>
      </c>
      <c r="Z318" s="2" t="str">
        <f t="shared" ca="1" si="6"/>
        <v/>
      </c>
      <c r="AA318" s="11"/>
      <c r="AB318" s="11"/>
      <c r="AC318" s="12"/>
      <c r="AD318" s="11"/>
    </row>
    <row r="319" spans="25:30" x14ac:dyDescent="0.35">
      <c r="Y319" s="4" t="str">
        <f>IFERROR(IF(OR(LEFT(A319,5)="MS350",LEFT(A319,4)="MX84",LEFT(A319,4)="1783"),"Unknown",IF(AND(ISBLANK(A319),ISBLANK(B319)),"",IF(ISBLANK(A319),"No PID",IF(ISBLANK(B319),"No SN",IF(OR(ISERR(MID(B319,4,2) + 1996),ISERR(MID(B319,6,2) +0),ISERR(VALUE(Z319)),(Z319&lt;0)),"Check SN",IF(MIN(DATE((MID(B319,4,2) + 1996)+1,1,0),DATE((MID(B319,4,2) + 1996),1,1)-WEEKDAY(DATE((MID(B319,4,2) + 1996),1,1),2)+(MID(B319,6,2) +0)*7)&lt;VLOOKUP(A319,Input!$A:$C,3,0),"Yes","No")))))),"Not Impacted PID")</f>
        <v/>
      </c>
      <c r="Z319" s="2" t="str">
        <f t="shared" ca="1" si="6"/>
        <v/>
      </c>
      <c r="AA319" s="11"/>
      <c r="AB319" s="11"/>
      <c r="AC319" s="12"/>
      <c r="AD319" s="11"/>
    </row>
    <row r="320" spans="25:30" x14ac:dyDescent="0.35">
      <c r="Y320" s="4" t="str">
        <f>IFERROR(IF(OR(LEFT(A320,5)="MS350",LEFT(A320,4)="MX84",LEFT(A320,4)="1783"),"Unknown",IF(AND(ISBLANK(A320),ISBLANK(B320)),"",IF(ISBLANK(A320),"No PID",IF(ISBLANK(B320),"No SN",IF(OR(ISERR(MID(B320,4,2) + 1996),ISERR(MID(B320,6,2) +0),ISERR(VALUE(Z320)),(Z320&lt;0)),"Check SN",IF(MIN(DATE((MID(B320,4,2) + 1996)+1,1,0),DATE((MID(B320,4,2) + 1996),1,1)-WEEKDAY(DATE((MID(B320,4,2) + 1996),1,1),2)+(MID(B320,6,2) +0)*7)&lt;VLOOKUP(A320,Input!$A:$C,3,0),"Yes","No")))))),"Not Impacted PID")</f>
        <v/>
      </c>
      <c r="Z320" s="2" t="str">
        <f t="shared" ca="1" si="6"/>
        <v/>
      </c>
      <c r="AA320" s="11"/>
      <c r="AB320" s="11"/>
      <c r="AC320" s="12"/>
      <c r="AD320" s="11"/>
    </row>
    <row r="321" spans="25:30" x14ac:dyDescent="0.35">
      <c r="Y321" s="4" t="str">
        <f>IFERROR(IF(OR(LEFT(A321,5)="MS350",LEFT(A321,4)="MX84",LEFT(A321,4)="1783"),"Unknown",IF(AND(ISBLANK(A321),ISBLANK(B321)),"",IF(ISBLANK(A321),"No PID",IF(ISBLANK(B321),"No SN",IF(OR(ISERR(MID(B321,4,2) + 1996),ISERR(MID(B321,6,2) +0),ISERR(VALUE(Z321)),(Z321&lt;0)),"Check SN",IF(MIN(DATE((MID(B321,4,2) + 1996)+1,1,0),DATE((MID(B321,4,2) + 1996),1,1)-WEEKDAY(DATE((MID(B321,4,2) + 1996),1,1),2)+(MID(B321,6,2) +0)*7)&lt;VLOOKUP(A321,Input!$A:$C,3,0),"Yes","No")))))),"Not Impacted PID")</f>
        <v/>
      </c>
      <c r="Z321" s="2" t="str">
        <f t="shared" ca="1" si="6"/>
        <v/>
      </c>
      <c r="AA321" s="11"/>
      <c r="AB321" s="11"/>
      <c r="AC321" s="12"/>
      <c r="AD321" s="11"/>
    </row>
    <row r="322" spans="25:30" x14ac:dyDescent="0.35">
      <c r="Y322" s="4" t="str">
        <f>IFERROR(IF(OR(LEFT(A322,5)="MS350",LEFT(A322,4)="MX84",LEFT(A322,4)="1783"),"Unknown",IF(AND(ISBLANK(A322),ISBLANK(B322)),"",IF(ISBLANK(A322),"No PID",IF(ISBLANK(B322),"No SN",IF(OR(ISERR(MID(B322,4,2) + 1996),ISERR(MID(B322,6,2) +0),ISERR(VALUE(Z322)),(Z322&lt;0)),"Check SN",IF(MIN(DATE((MID(B322,4,2) + 1996)+1,1,0),DATE((MID(B322,4,2) + 1996),1,1)-WEEKDAY(DATE((MID(B322,4,2) + 1996),1,1),2)+(MID(B322,6,2) +0)*7)&lt;VLOOKUP(A322,Input!$A:$C,3,0),"Yes","No")))))),"Not Impacted PID")</f>
        <v/>
      </c>
      <c r="Z322" s="2" t="str">
        <f t="shared" ca="1" si="6"/>
        <v/>
      </c>
      <c r="AA322" s="11"/>
      <c r="AB322" s="11"/>
      <c r="AC322" s="12"/>
      <c r="AD322" s="11"/>
    </row>
    <row r="323" spans="25:30" x14ac:dyDescent="0.35">
      <c r="Y323" s="4" t="str">
        <f>IFERROR(IF(OR(LEFT(A323,5)="MS350",LEFT(A323,4)="MX84",LEFT(A323,4)="1783"),"Unknown",IF(AND(ISBLANK(A323),ISBLANK(B323)),"",IF(ISBLANK(A323),"No PID",IF(ISBLANK(B323),"No SN",IF(OR(ISERR(MID(B323,4,2) + 1996),ISERR(MID(B323,6,2) +0),ISERR(VALUE(Z323)),(Z323&lt;0)),"Check SN",IF(MIN(DATE((MID(B323,4,2) + 1996)+1,1,0),DATE((MID(B323,4,2) + 1996),1,1)-WEEKDAY(DATE((MID(B323,4,2) + 1996),1,1),2)+(MID(B323,6,2) +0)*7)&lt;VLOOKUP(A323,Input!$A:$C,3,0),"Yes","No")))))),"Not Impacted PID")</f>
        <v/>
      </c>
      <c r="Z323" s="2" t="str">
        <f t="shared" ca="1" si="6"/>
        <v/>
      </c>
      <c r="AA323" s="11"/>
      <c r="AB323" s="11"/>
      <c r="AC323" s="12"/>
      <c r="AD323" s="11"/>
    </row>
    <row r="324" spans="25:30" x14ac:dyDescent="0.35">
      <c r="Y324" s="4" t="str">
        <f>IFERROR(IF(OR(LEFT(A324,5)="MS350",LEFT(A324,4)="MX84",LEFT(A324,4)="1783"),"Unknown",IF(AND(ISBLANK(A324),ISBLANK(B324)),"",IF(ISBLANK(A324),"No PID",IF(ISBLANK(B324),"No SN",IF(OR(ISERR(MID(B324,4,2) + 1996),ISERR(MID(B324,6,2) +0),ISERR(VALUE(Z324)),(Z324&lt;0)),"Check SN",IF(MIN(DATE((MID(B324,4,2) + 1996)+1,1,0),DATE((MID(B324,4,2) + 1996),1,1)-WEEKDAY(DATE((MID(B324,4,2) + 1996),1,1),2)+(MID(B324,6,2) +0)*7)&lt;VLOOKUP(A324,Input!$A:$C,3,0),"Yes","No")))))),"Not Impacted PID")</f>
        <v/>
      </c>
      <c r="Z324" s="2" t="str">
        <f t="shared" ca="1" si="6"/>
        <v/>
      </c>
      <c r="AA324" s="11"/>
      <c r="AB324" s="11"/>
      <c r="AC324" s="12"/>
      <c r="AD324" s="11"/>
    </row>
    <row r="325" spans="25:30" x14ac:dyDescent="0.35">
      <c r="Y325" s="4" t="str">
        <f>IFERROR(IF(OR(LEFT(A325,5)="MS350",LEFT(A325,4)="MX84",LEFT(A325,4)="1783"),"Unknown",IF(AND(ISBLANK(A325),ISBLANK(B325)),"",IF(ISBLANK(A325),"No PID",IF(ISBLANK(B325),"No SN",IF(OR(ISERR(MID(B325,4,2) + 1996),ISERR(MID(B325,6,2) +0),ISERR(VALUE(Z325)),(Z325&lt;0)),"Check SN",IF(MIN(DATE((MID(B325,4,2) + 1996)+1,1,0),DATE((MID(B325,4,2) + 1996),1,1)-WEEKDAY(DATE((MID(B325,4,2) + 1996),1,1),2)+(MID(B325,6,2) +0)*7)&lt;VLOOKUP(A325,Input!$A:$C,3,0),"Yes","No")))))),"Not Impacted PID")</f>
        <v/>
      </c>
      <c r="Z325" s="2" t="str">
        <f t="shared" ca="1" si="6"/>
        <v/>
      </c>
      <c r="AA325" s="11"/>
      <c r="AB325" s="11"/>
      <c r="AC325" s="12"/>
      <c r="AD325" s="11"/>
    </row>
    <row r="326" spans="25:30" x14ac:dyDescent="0.35">
      <c r="Y326" s="4" t="str">
        <f>IFERROR(IF(OR(LEFT(A326,5)="MS350",LEFT(A326,4)="MX84",LEFT(A326,4)="1783"),"Unknown",IF(AND(ISBLANK(A326),ISBLANK(B326)),"",IF(ISBLANK(A326),"No PID",IF(ISBLANK(B326),"No SN",IF(OR(ISERR(MID(B326,4,2) + 1996),ISERR(MID(B326,6,2) +0),ISERR(VALUE(Z326)),(Z326&lt;0)),"Check SN",IF(MIN(DATE((MID(B326,4,2) + 1996)+1,1,0),DATE((MID(B326,4,2) + 1996),1,1)-WEEKDAY(DATE((MID(B326,4,2) + 1996),1,1),2)+(MID(B326,6,2) +0)*7)&lt;VLOOKUP(A326,Input!$A:$C,3,0),"Yes","No")))))),"Not Impacted PID")</f>
        <v/>
      </c>
      <c r="Z326" s="2" t="str">
        <f t="shared" ca="1" si="6"/>
        <v/>
      </c>
      <c r="AA326" s="11"/>
      <c r="AB326" s="11"/>
      <c r="AC326" s="12"/>
      <c r="AD326" s="11"/>
    </row>
    <row r="327" spans="25:30" x14ac:dyDescent="0.35">
      <c r="Y327" s="4" t="str">
        <f>IFERROR(IF(OR(LEFT(A327,5)="MS350",LEFT(A327,4)="MX84",LEFT(A327,4)="1783"),"Unknown",IF(AND(ISBLANK(A327),ISBLANK(B327)),"",IF(ISBLANK(A327),"No PID",IF(ISBLANK(B327),"No SN",IF(OR(ISERR(MID(B327,4,2) + 1996),ISERR(MID(B327,6,2) +0),ISERR(VALUE(Z327)),(Z327&lt;0)),"Check SN",IF(MIN(DATE((MID(B327,4,2) + 1996)+1,1,0),DATE((MID(B327,4,2) + 1996),1,1)-WEEKDAY(DATE((MID(B327,4,2) + 1996),1,1),2)+(MID(B327,6,2) +0)*7)&lt;VLOOKUP(A327,Input!$A:$C,3,0),"Yes","No")))))),"Not Impacted PID")</f>
        <v/>
      </c>
      <c r="Z327" s="2" t="str">
        <f t="shared" ca="1" si="6"/>
        <v/>
      </c>
      <c r="AA327" s="11"/>
      <c r="AB327" s="11"/>
      <c r="AC327" s="12"/>
      <c r="AD327" s="11"/>
    </row>
    <row r="328" spans="25:30" x14ac:dyDescent="0.35">
      <c r="Y328" s="4" t="str">
        <f>IFERROR(IF(OR(LEFT(A328,5)="MS350",LEFT(A328,4)="MX84",LEFT(A328,4)="1783"),"Unknown",IF(AND(ISBLANK(A328),ISBLANK(B328)),"",IF(ISBLANK(A328),"No PID",IF(ISBLANK(B328),"No SN",IF(OR(ISERR(MID(B328,4,2) + 1996),ISERR(MID(B328,6,2) +0),ISERR(VALUE(Z328)),(Z328&lt;0)),"Check SN",IF(MIN(DATE((MID(B328,4,2) + 1996)+1,1,0),DATE((MID(B328,4,2) + 1996),1,1)-WEEKDAY(DATE((MID(B328,4,2) + 1996),1,1),2)+(MID(B328,6,2) +0)*7)&lt;VLOOKUP(A328,Input!$A:$C,3,0),"Yes","No")))))),"Not Impacted PID")</f>
        <v/>
      </c>
      <c r="Z328" s="2" t="str">
        <f t="shared" ca="1" si="6"/>
        <v/>
      </c>
      <c r="AA328" s="11"/>
      <c r="AB328" s="11"/>
      <c r="AC328" s="12"/>
      <c r="AD328" s="11"/>
    </row>
    <row r="329" spans="25:30" x14ac:dyDescent="0.35">
      <c r="Y329" s="4" t="str">
        <f>IFERROR(IF(OR(LEFT(A329,5)="MS350",LEFT(A329,4)="MX84",LEFT(A329,4)="1783"),"Unknown",IF(AND(ISBLANK(A329),ISBLANK(B329)),"",IF(ISBLANK(A329),"No PID",IF(ISBLANK(B329),"No SN",IF(OR(ISERR(MID(B329,4,2) + 1996),ISERR(MID(B329,6,2) +0),ISERR(VALUE(Z329)),(Z329&lt;0)),"Check SN",IF(MIN(DATE((MID(B329,4,2) + 1996)+1,1,0),DATE((MID(B329,4,2) + 1996),1,1)-WEEKDAY(DATE((MID(B329,4,2) + 1996),1,1),2)+(MID(B329,6,2) +0)*7)&lt;VLOOKUP(A329,Input!$A:$C,3,0),"Yes","No")))))),"Not Impacted PID")</f>
        <v/>
      </c>
      <c r="Z329" s="2" t="str">
        <f t="shared" ca="1" si="6"/>
        <v/>
      </c>
      <c r="AA329" s="11"/>
      <c r="AB329" s="11"/>
      <c r="AC329" s="12"/>
      <c r="AD329" s="11"/>
    </row>
    <row r="330" spans="25:30" x14ac:dyDescent="0.35">
      <c r="Y330" s="4" t="str">
        <f>IFERROR(IF(OR(LEFT(A330,5)="MS350",LEFT(A330,4)="MX84",LEFT(A330,4)="1783"),"Unknown",IF(AND(ISBLANK(A330),ISBLANK(B330)),"",IF(ISBLANK(A330),"No PID",IF(ISBLANK(B330),"No SN",IF(OR(ISERR(MID(B330,4,2) + 1996),ISERR(MID(B330,6,2) +0),ISERR(VALUE(Z330)),(Z330&lt;0)),"Check SN",IF(MIN(DATE((MID(B330,4,2) + 1996)+1,1,0),DATE((MID(B330,4,2) + 1996),1,1)-WEEKDAY(DATE((MID(B330,4,2) + 1996),1,1),2)+(MID(B330,6,2) +0)*7)&lt;VLOOKUP(A330,Input!$A:$C,3,0),"Yes","No")))))),"Not Impacted PID")</f>
        <v/>
      </c>
      <c r="Z330" s="2" t="str">
        <f t="shared" ca="1" si="6"/>
        <v/>
      </c>
      <c r="AA330" s="11"/>
      <c r="AB330" s="11"/>
      <c r="AC330" s="12"/>
      <c r="AD330" s="11"/>
    </row>
    <row r="331" spans="25:30" x14ac:dyDescent="0.35">
      <c r="Y331" s="4" t="str">
        <f>IFERROR(IF(OR(LEFT(A331,5)="MS350",LEFT(A331,4)="MX84",LEFT(A331,4)="1783"),"Unknown",IF(AND(ISBLANK(A331),ISBLANK(B331)),"",IF(ISBLANK(A331),"No PID",IF(ISBLANK(B331),"No SN",IF(OR(ISERR(MID(B331,4,2) + 1996),ISERR(MID(B331,6,2) +0),ISERR(VALUE(Z331)),(Z331&lt;0)),"Check SN",IF(MIN(DATE((MID(B331,4,2) + 1996)+1,1,0),DATE((MID(B331,4,2) + 1996),1,1)-WEEKDAY(DATE((MID(B331,4,2) + 1996),1,1),2)+(MID(B331,6,2) +0)*7)&lt;VLOOKUP(A331,Input!$A:$C,3,0),"Yes","No")))))),"Not Impacted PID")</f>
        <v/>
      </c>
      <c r="Z331" s="2" t="str">
        <f t="shared" ca="1" si="6"/>
        <v/>
      </c>
      <c r="AA331" s="11"/>
      <c r="AB331" s="11"/>
      <c r="AC331" s="12"/>
      <c r="AD331" s="11"/>
    </row>
    <row r="332" spans="25:30" x14ac:dyDescent="0.35">
      <c r="Y332" s="4" t="str">
        <f>IFERROR(IF(OR(LEFT(A332,5)="MS350",LEFT(A332,4)="MX84",LEFT(A332,4)="1783"),"Unknown",IF(AND(ISBLANK(A332),ISBLANK(B332)),"",IF(ISBLANK(A332),"No PID",IF(ISBLANK(B332),"No SN",IF(OR(ISERR(MID(B332,4,2) + 1996),ISERR(MID(B332,6,2) +0),ISERR(VALUE(Z332)),(Z332&lt;0)),"Check SN",IF(MIN(DATE((MID(B332,4,2) + 1996)+1,1,0),DATE((MID(B332,4,2) + 1996),1,1)-WEEKDAY(DATE((MID(B332,4,2) + 1996),1,1),2)+(MID(B332,6,2) +0)*7)&lt;VLOOKUP(A332,Input!$A:$C,3,0),"Yes","No")))))),"Not Impacted PID")</f>
        <v/>
      </c>
      <c r="Z332" s="2" t="str">
        <f t="shared" ca="1" si="6"/>
        <v/>
      </c>
      <c r="AA332" s="11"/>
      <c r="AB332" s="11"/>
      <c r="AC332" s="12"/>
      <c r="AD332" s="11"/>
    </row>
    <row r="333" spans="25:30" x14ac:dyDescent="0.35">
      <c r="Y333" s="4" t="str">
        <f>IFERROR(IF(OR(LEFT(A333,5)="MS350",LEFT(A333,4)="MX84",LEFT(A333,4)="1783"),"Unknown",IF(AND(ISBLANK(A333),ISBLANK(B333)),"",IF(ISBLANK(A333),"No PID",IF(ISBLANK(B333),"No SN",IF(OR(ISERR(MID(B333,4,2) + 1996),ISERR(MID(B333,6,2) +0),ISERR(VALUE(Z333)),(Z333&lt;0)),"Check SN",IF(MIN(DATE((MID(B333,4,2) + 1996)+1,1,0),DATE((MID(B333,4,2) + 1996),1,1)-WEEKDAY(DATE((MID(B333,4,2) + 1996),1,1),2)+(MID(B333,6,2) +0)*7)&lt;VLOOKUP(A333,Input!$A:$C,3,0),"Yes","No")))))),"Not Impacted PID")</f>
        <v/>
      </c>
      <c r="Z333" s="2" t="str">
        <f t="shared" ca="1" si="6"/>
        <v/>
      </c>
      <c r="AA333" s="11"/>
      <c r="AB333" s="11"/>
      <c r="AC333" s="12"/>
      <c r="AD333" s="11"/>
    </row>
    <row r="334" spans="25:30" x14ac:dyDescent="0.35">
      <c r="Y334" s="4" t="str">
        <f>IFERROR(IF(OR(LEFT(A334,5)="MS350",LEFT(A334,4)="MX84",LEFT(A334,4)="1783"),"Unknown",IF(AND(ISBLANK(A334),ISBLANK(B334)),"",IF(ISBLANK(A334),"No PID",IF(ISBLANK(B334),"No SN",IF(OR(ISERR(MID(B334,4,2) + 1996),ISERR(MID(B334,6,2) +0),ISERR(VALUE(Z334)),(Z334&lt;0)),"Check SN",IF(MIN(DATE((MID(B334,4,2) + 1996)+1,1,0),DATE((MID(B334,4,2) + 1996),1,1)-WEEKDAY(DATE((MID(B334,4,2) + 1996),1,1),2)+(MID(B334,6,2) +0)*7)&lt;VLOOKUP(A334,Input!$A:$C,3,0),"Yes","No")))))),"Not Impacted PID")</f>
        <v/>
      </c>
      <c r="Z334" s="2" t="str">
        <f t="shared" ca="1" si="6"/>
        <v/>
      </c>
      <c r="AA334" s="11"/>
      <c r="AB334" s="11"/>
      <c r="AC334" s="12"/>
      <c r="AD334" s="11"/>
    </row>
    <row r="335" spans="25:30" x14ac:dyDescent="0.35">
      <c r="Y335" s="4" t="str">
        <f>IFERROR(IF(OR(LEFT(A335,5)="MS350",LEFT(A335,4)="MX84",LEFT(A335,4)="1783"),"Unknown",IF(AND(ISBLANK(A335),ISBLANK(B335)),"",IF(ISBLANK(A335),"No PID",IF(ISBLANK(B335),"No SN",IF(OR(ISERR(MID(B335,4,2) + 1996),ISERR(MID(B335,6,2) +0),ISERR(VALUE(Z335)),(Z335&lt;0)),"Check SN",IF(MIN(DATE((MID(B335,4,2) + 1996)+1,1,0),DATE((MID(B335,4,2) + 1996),1,1)-WEEKDAY(DATE((MID(B335,4,2) + 1996),1,1),2)+(MID(B335,6,2) +0)*7)&lt;VLOOKUP(A335,Input!$A:$C,3,0),"Yes","No")))))),"Not Impacted PID")</f>
        <v/>
      </c>
      <c r="Z335" s="2" t="str">
        <f t="shared" ca="1" si="6"/>
        <v/>
      </c>
      <c r="AA335" s="11"/>
      <c r="AB335" s="11"/>
      <c r="AC335" s="12"/>
      <c r="AD335" s="11"/>
    </row>
    <row r="336" spans="25:30" x14ac:dyDescent="0.35">
      <c r="Y336" s="4" t="str">
        <f>IFERROR(IF(OR(LEFT(A336,5)="MS350",LEFT(A336,4)="MX84",LEFT(A336,4)="1783"),"Unknown",IF(AND(ISBLANK(A336),ISBLANK(B336)),"",IF(ISBLANK(A336),"No PID",IF(ISBLANK(B336),"No SN",IF(OR(ISERR(MID(B336,4,2) + 1996),ISERR(MID(B336,6,2) +0),ISERR(VALUE(Z336)),(Z336&lt;0)),"Check SN",IF(MIN(DATE((MID(B336,4,2) + 1996)+1,1,0),DATE((MID(B336,4,2) + 1996),1,1)-WEEKDAY(DATE((MID(B336,4,2) + 1996),1,1),2)+(MID(B336,6,2) +0)*7)&lt;VLOOKUP(A336,Input!$A:$C,3,0),"Yes","No")))))),"Not Impacted PID")</f>
        <v/>
      </c>
      <c r="Z336" s="2" t="str">
        <f t="shared" ca="1" si="6"/>
        <v/>
      </c>
      <c r="AA336" s="11"/>
      <c r="AB336" s="11"/>
      <c r="AC336" s="12"/>
      <c r="AD336" s="11"/>
    </row>
    <row r="337" spans="25:30" x14ac:dyDescent="0.35">
      <c r="Y337" s="4" t="str">
        <f>IFERROR(IF(OR(LEFT(A337,5)="MS350",LEFT(A337,4)="MX84",LEFT(A337,4)="1783"),"Unknown",IF(AND(ISBLANK(A337),ISBLANK(B337)),"",IF(ISBLANK(A337),"No PID",IF(ISBLANK(B337),"No SN",IF(OR(ISERR(MID(B337,4,2) + 1996),ISERR(MID(B337,6,2) +0),ISERR(VALUE(Z337)),(Z337&lt;0)),"Check SN",IF(MIN(DATE((MID(B337,4,2) + 1996)+1,1,0),DATE((MID(B337,4,2) + 1996),1,1)-WEEKDAY(DATE((MID(B337,4,2) + 1996),1,1),2)+(MID(B337,6,2) +0)*7)&lt;VLOOKUP(A337,Input!$A:$C,3,0),"Yes","No")))))),"Not Impacted PID")</f>
        <v/>
      </c>
      <c r="Z337" s="2" t="str">
        <f t="shared" ca="1" si="6"/>
        <v/>
      </c>
      <c r="AA337" s="11"/>
      <c r="AB337" s="11"/>
      <c r="AC337" s="12"/>
      <c r="AD337" s="11"/>
    </row>
    <row r="338" spans="25:30" x14ac:dyDescent="0.35">
      <c r="Y338" s="4" t="str">
        <f>IFERROR(IF(OR(LEFT(A338,5)="MS350",LEFT(A338,4)="MX84",LEFT(A338,4)="1783"),"Unknown",IF(AND(ISBLANK(A338),ISBLANK(B338)),"",IF(ISBLANK(A338),"No PID",IF(ISBLANK(B338),"No SN",IF(OR(ISERR(MID(B338,4,2) + 1996),ISERR(MID(B338,6,2) +0),ISERR(VALUE(Z338)),(Z338&lt;0)),"Check SN",IF(MIN(DATE((MID(B338,4,2) + 1996)+1,1,0),DATE((MID(B338,4,2) + 1996),1,1)-WEEKDAY(DATE((MID(B338,4,2) + 1996),1,1),2)+(MID(B338,6,2) +0)*7)&lt;VLOOKUP(A338,Input!$A:$C,3,0),"Yes","No")))))),"Not Impacted PID")</f>
        <v/>
      </c>
      <c r="Z338" s="2" t="str">
        <f t="shared" ca="1" si="6"/>
        <v/>
      </c>
      <c r="AA338" s="11"/>
      <c r="AB338" s="11"/>
      <c r="AC338" s="12"/>
      <c r="AD338" s="11"/>
    </row>
    <row r="339" spans="25:30" x14ac:dyDescent="0.35">
      <c r="Y339" s="4" t="str">
        <f>IFERROR(IF(OR(LEFT(A339,5)="MS350",LEFT(A339,4)="MX84",LEFT(A339,4)="1783"),"Unknown",IF(AND(ISBLANK(A339),ISBLANK(B339)),"",IF(ISBLANK(A339),"No PID",IF(ISBLANK(B339),"No SN",IF(OR(ISERR(MID(B339,4,2) + 1996),ISERR(MID(B339,6,2) +0),ISERR(VALUE(Z339)),(Z339&lt;0)),"Check SN",IF(MIN(DATE((MID(B339,4,2) + 1996)+1,1,0),DATE((MID(B339,4,2) + 1996),1,1)-WEEKDAY(DATE((MID(B339,4,2) + 1996),1,1),2)+(MID(B339,6,2) +0)*7)&lt;VLOOKUP(A339,Input!$A:$C,3,0),"Yes","No")))))),"Not Impacted PID")</f>
        <v/>
      </c>
      <c r="Z339" s="2" t="str">
        <f t="shared" ca="1" si="6"/>
        <v/>
      </c>
      <c r="AA339" s="11"/>
      <c r="AB339" s="11"/>
      <c r="AC339" s="12"/>
      <c r="AD339" s="11"/>
    </row>
    <row r="340" spans="25:30" x14ac:dyDescent="0.35">
      <c r="Y340" s="4" t="str">
        <f>IFERROR(IF(OR(LEFT(A340,5)="MS350",LEFT(A340,4)="MX84",LEFT(A340,4)="1783"),"Unknown",IF(AND(ISBLANK(A340),ISBLANK(B340)),"",IF(ISBLANK(A340),"No PID",IF(ISBLANK(B340),"No SN",IF(OR(ISERR(MID(B340,4,2) + 1996),ISERR(MID(B340,6,2) +0),ISERR(VALUE(Z340)),(Z340&lt;0)),"Check SN",IF(MIN(DATE((MID(B340,4,2) + 1996)+1,1,0),DATE((MID(B340,4,2) + 1996),1,1)-WEEKDAY(DATE((MID(B340,4,2) + 1996),1,1),2)+(MID(B340,6,2) +0)*7)&lt;VLOOKUP(A340,Input!$A:$C,3,0),"Yes","No")))))),"Not Impacted PID")</f>
        <v/>
      </c>
      <c r="Z340" s="2" t="str">
        <f t="shared" ca="1" si="6"/>
        <v/>
      </c>
      <c r="AA340" s="11"/>
      <c r="AB340" s="11"/>
      <c r="AC340" s="12"/>
      <c r="AD340" s="11"/>
    </row>
    <row r="341" spans="25:30" x14ac:dyDescent="0.35">
      <c r="Y341" s="4" t="str">
        <f>IFERROR(IF(OR(LEFT(A341,5)="MS350",LEFT(A341,4)="MX84",LEFT(A341,4)="1783"),"Unknown",IF(AND(ISBLANK(A341),ISBLANK(B341)),"",IF(ISBLANK(A341),"No PID",IF(ISBLANK(B341),"No SN",IF(OR(ISERR(MID(B341,4,2) + 1996),ISERR(MID(B341,6,2) +0),ISERR(VALUE(Z341)),(Z341&lt;0)),"Check SN",IF(MIN(DATE((MID(B341,4,2) + 1996)+1,1,0),DATE((MID(B341,4,2) + 1996),1,1)-WEEKDAY(DATE((MID(B341,4,2) + 1996),1,1),2)+(MID(B341,6,2) +0)*7)&lt;VLOOKUP(A341,Input!$A:$C,3,0),"Yes","No")))))),"Not Impacted PID")</f>
        <v/>
      </c>
      <c r="Z341" s="2" t="str">
        <f t="shared" ca="1" si="6"/>
        <v/>
      </c>
      <c r="AA341" s="11"/>
      <c r="AB341" s="11"/>
      <c r="AC341" s="12"/>
      <c r="AD341" s="11"/>
    </row>
    <row r="342" spans="25:30" x14ac:dyDescent="0.35">
      <c r="Y342" s="4" t="str">
        <f>IFERROR(IF(OR(LEFT(A342,5)="MS350",LEFT(A342,4)="MX84",LEFT(A342,4)="1783"),"Unknown",IF(AND(ISBLANK(A342),ISBLANK(B342)),"",IF(ISBLANK(A342),"No PID",IF(ISBLANK(B342),"No SN",IF(OR(ISERR(MID(B342,4,2) + 1996),ISERR(MID(B342,6,2) +0),ISERR(VALUE(Z342)),(Z342&lt;0)),"Check SN",IF(MIN(DATE((MID(B342,4,2) + 1996)+1,1,0),DATE((MID(B342,4,2) + 1996),1,1)-WEEKDAY(DATE((MID(B342,4,2) + 1996),1,1),2)+(MID(B342,6,2) +0)*7)&lt;VLOOKUP(A342,Input!$A:$C,3,0),"Yes","No")))))),"Not Impacted PID")</f>
        <v/>
      </c>
      <c r="Z342" s="2" t="str">
        <f t="shared" ca="1" si="6"/>
        <v/>
      </c>
      <c r="AA342" s="11"/>
      <c r="AB342" s="11"/>
      <c r="AC342" s="12"/>
      <c r="AD342" s="11"/>
    </row>
    <row r="343" spans="25:30" x14ac:dyDescent="0.35">
      <c r="Y343" s="4" t="str">
        <f>IFERROR(IF(OR(LEFT(A343,5)="MS350",LEFT(A343,4)="MX84",LEFT(A343,4)="1783"),"Unknown",IF(AND(ISBLANK(A343),ISBLANK(B343)),"",IF(ISBLANK(A343),"No PID",IF(ISBLANK(B343),"No SN",IF(OR(ISERR(MID(B343,4,2) + 1996),ISERR(MID(B343,6,2) +0),ISERR(VALUE(Z343)),(Z343&lt;0)),"Check SN",IF(MIN(DATE((MID(B343,4,2) + 1996)+1,1,0),DATE((MID(B343,4,2) + 1996),1,1)-WEEKDAY(DATE((MID(B343,4,2) + 1996),1,1),2)+(MID(B343,6,2) +0)*7)&lt;VLOOKUP(A343,Input!$A:$C,3,0),"Yes","No")))))),"Not Impacted PID")</f>
        <v/>
      </c>
      <c r="Z343" s="2" t="str">
        <f t="shared" ref="Z343:Z406" ca="1" si="7">IFERROR(IF(OR(LEFT(A343,5)="MS350",LEFT(A343,4)="MX84",LEFT(A343,4)="1783"),"",IF((MID(B343,6,2) +0)&lt;=53,IF(ROUNDUP((TODAY()-MIN(DATE((MID(B343,4,2) + 1996)+1,1,0),DATE((MID(B343,4,2) + 1996),1,1)-WEEKDAY(DATE((MID(B343,4,2) + 1996),1,1),2)+(MID(B343,6,2) +0)*7))/(365/12),0)&gt;0,ROUND((TODAY()-MIN(DATE((MID(B343,4,2) + 1996)+1,1,0),DATE((MID(B343,4,2) + 1996),1,1)-WEEKDAY(DATE((MID(B343,4,2) + 1996),1,1),2)+(MID(B343,6,2) +0)*7))/(365/12),0),""),"")),"")</f>
        <v/>
      </c>
      <c r="AA343" s="11"/>
      <c r="AB343" s="11"/>
      <c r="AC343" s="12"/>
      <c r="AD343" s="11"/>
    </row>
    <row r="344" spans="25:30" x14ac:dyDescent="0.35">
      <c r="Y344" s="4" t="str">
        <f>IFERROR(IF(OR(LEFT(A344,5)="MS350",LEFT(A344,4)="MX84",LEFT(A344,4)="1783"),"Unknown",IF(AND(ISBLANK(A344),ISBLANK(B344)),"",IF(ISBLANK(A344),"No PID",IF(ISBLANK(B344),"No SN",IF(OR(ISERR(MID(B344,4,2) + 1996),ISERR(MID(B344,6,2) +0),ISERR(VALUE(Z344)),(Z344&lt;0)),"Check SN",IF(MIN(DATE((MID(B344,4,2) + 1996)+1,1,0),DATE((MID(B344,4,2) + 1996),1,1)-WEEKDAY(DATE((MID(B344,4,2) + 1996),1,1),2)+(MID(B344,6,2) +0)*7)&lt;VLOOKUP(A344,Input!$A:$C,3,0),"Yes","No")))))),"Not Impacted PID")</f>
        <v/>
      </c>
      <c r="Z344" s="2" t="str">
        <f t="shared" ca="1" si="7"/>
        <v/>
      </c>
      <c r="AA344" s="11"/>
      <c r="AB344" s="11"/>
      <c r="AC344" s="12"/>
      <c r="AD344" s="11"/>
    </row>
    <row r="345" spans="25:30" x14ac:dyDescent="0.35">
      <c r="Y345" s="4" t="str">
        <f>IFERROR(IF(OR(LEFT(A345,5)="MS350",LEFT(A345,4)="MX84",LEFT(A345,4)="1783"),"Unknown",IF(AND(ISBLANK(A345),ISBLANK(B345)),"",IF(ISBLANK(A345),"No PID",IF(ISBLANK(B345),"No SN",IF(OR(ISERR(MID(B345,4,2) + 1996),ISERR(MID(B345,6,2) +0),ISERR(VALUE(Z345)),(Z345&lt;0)),"Check SN",IF(MIN(DATE((MID(B345,4,2) + 1996)+1,1,0),DATE((MID(B345,4,2) + 1996),1,1)-WEEKDAY(DATE((MID(B345,4,2) + 1996),1,1),2)+(MID(B345,6,2) +0)*7)&lt;VLOOKUP(A345,Input!$A:$C,3,0),"Yes","No")))))),"Not Impacted PID")</f>
        <v/>
      </c>
      <c r="Z345" s="2" t="str">
        <f t="shared" ca="1" si="7"/>
        <v/>
      </c>
      <c r="AA345" s="11"/>
      <c r="AB345" s="11"/>
      <c r="AC345" s="12"/>
      <c r="AD345" s="11"/>
    </row>
    <row r="346" spans="25:30" x14ac:dyDescent="0.35">
      <c r="Y346" s="4" t="str">
        <f>IFERROR(IF(OR(LEFT(A346,5)="MS350",LEFT(A346,4)="MX84",LEFT(A346,4)="1783"),"Unknown",IF(AND(ISBLANK(A346),ISBLANK(B346)),"",IF(ISBLANK(A346),"No PID",IF(ISBLANK(B346),"No SN",IF(OR(ISERR(MID(B346,4,2) + 1996),ISERR(MID(B346,6,2) +0),ISERR(VALUE(Z346)),(Z346&lt;0)),"Check SN",IF(MIN(DATE((MID(B346,4,2) + 1996)+1,1,0),DATE((MID(B346,4,2) + 1996),1,1)-WEEKDAY(DATE((MID(B346,4,2) + 1996),1,1),2)+(MID(B346,6,2) +0)*7)&lt;VLOOKUP(A346,Input!$A:$C,3,0),"Yes","No")))))),"Not Impacted PID")</f>
        <v/>
      </c>
      <c r="Z346" s="2" t="str">
        <f t="shared" ca="1" si="7"/>
        <v/>
      </c>
      <c r="AA346" s="11"/>
      <c r="AB346" s="11"/>
      <c r="AC346" s="12"/>
      <c r="AD346" s="11"/>
    </row>
    <row r="347" spans="25:30" x14ac:dyDescent="0.35">
      <c r="Y347" s="4" t="str">
        <f>IFERROR(IF(OR(LEFT(A347,5)="MS350",LEFT(A347,4)="MX84",LEFT(A347,4)="1783"),"Unknown",IF(AND(ISBLANK(A347),ISBLANK(B347)),"",IF(ISBLANK(A347),"No PID",IF(ISBLANK(B347),"No SN",IF(OR(ISERR(MID(B347,4,2) + 1996),ISERR(MID(B347,6,2) +0),ISERR(VALUE(Z347)),(Z347&lt;0)),"Check SN",IF(MIN(DATE((MID(B347,4,2) + 1996)+1,1,0),DATE((MID(B347,4,2) + 1996),1,1)-WEEKDAY(DATE((MID(B347,4,2) + 1996),1,1),2)+(MID(B347,6,2) +0)*7)&lt;VLOOKUP(A347,Input!$A:$C,3,0),"Yes","No")))))),"Not Impacted PID")</f>
        <v/>
      </c>
      <c r="Z347" s="2" t="str">
        <f t="shared" ca="1" si="7"/>
        <v/>
      </c>
      <c r="AA347" s="11"/>
      <c r="AB347" s="11"/>
      <c r="AC347" s="12"/>
      <c r="AD347" s="11"/>
    </row>
    <row r="348" spans="25:30" x14ac:dyDescent="0.35">
      <c r="Y348" s="4" t="str">
        <f>IFERROR(IF(OR(LEFT(A348,5)="MS350",LEFT(A348,4)="MX84",LEFT(A348,4)="1783"),"Unknown",IF(AND(ISBLANK(A348),ISBLANK(B348)),"",IF(ISBLANK(A348),"No PID",IF(ISBLANK(B348),"No SN",IF(OR(ISERR(MID(B348,4,2) + 1996),ISERR(MID(B348,6,2) +0),ISERR(VALUE(Z348)),(Z348&lt;0)),"Check SN",IF(MIN(DATE((MID(B348,4,2) + 1996)+1,1,0),DATE((MID(B348,4,2) + 1996),1,1)-WEEKDAY(DATE((MID(B348,4,2) + 1996),1,1),2)+(MID(B348,6,2) +0)*7)&lt;VLOOKUP(A348,Input!$A:$C,3,0),"Yes","No")))))),"Not Impacted PID")</f>
        <v/>
      </c>
      <c r="Z348" s="2" t="str">
        <f t="shared" ca="1" si="7"/>
        <v/>
      </c>
      <c r="AA348" s="11"/>
      <c r="AB348" s="11"/>
      <c r="AC348" s="12"/>
      <c r="AD348" s="11"/>
    </row>
    <row r="349" spans="25:30" x14ac:dyDescent="0.35">
      <c r="Y349" s="4" t="str">
        <f>IFERROR(IF(OR(LEFT(A349,5)="MS350",LEFT(A349,4)="MX84",LEFT(A349,4)="1783"),"Unknown",IF(AND(ISBLANK(A349),ISBLANK(B349)),"",IF(ISBLANK(A349),"No PID",IF(ISBLANK(B349),"No SN",IF(OR(ISERR(MID(B349,4,2) + 1996),ISERR(MID(B349,6,2) +0),ISERR(VALUE(Z349)),(Z349&lt;0)),"Check SN",IF(MIN(DATE((MID(B349,4,2) + 1996)+1,1,0),DATE((MID(B349,4,2) + 1996),1,1)-WEEKDAY(DATE((MID(B349,4,2) + 1996),1,1),2)+(MID(B349,6,2) +0)*7)&lt;VLOOKUP(A349,Input!$A:$C,3,0),"Yes","No")))))),"Not Impacted PID")</f>
        <v/>
      </c>
      <c r="Z349" s="2" t="str">
        <f t="shared" ca="1" si="7"/>
        <v/>
      </c>
      <c r="AA349" s="11"/>
      <c r="AB349" s="11"/>
      <c r="AC349" s="12"/>
      <c r="AD349" s="11"/>
    </row>
    <row r="350" spans="25:30" x14ac:dyDescent="0.35">
      <c r="Y350" s="4" t="str">
        <f>IFERROR(IF(OR(LEFT(A350,5)="MS350",LEFT(A350,4)="MX84",LEFT(A350,4)="1783"),"Unknown",IF(AND(ISBLANK(A350),ISBLANK(B350)),"",IF(ISBLANK(A350),"No PID",IF(ISBLANK(B350),"No SN",IF(OR(ISERR(MID(B350,4,2) + 1996),ISERR(MID(B350,6,2) +0),ISERR(VALUE(Z350)),(Z350&lt;0)),"Check SN",IF(MIN(DATE((MID(B350,4,2) + 1996)+1,1,0),DATE((MID(B350,4,2) + 1996),1,1)-WEEKDAY(DATE((MID(B350,4,2) + 1996),1,1),2)+(MID(B350,6,2) +0)*7)&lt;VLOOKUP(A350,Input!$A:$C,3,0),"Yes","No")))))),"Not Impacted PID")</f>
        <v/>
      </c>
      <c r="Z350" s="2" t="str">
        <f t="shared" ca="1" si="7"/>
        <v/>
      </c>
      <c r="AA350" s="11"/>
      <c r="AB350" s="11"/>
      <c r="AC350" s="12"/>
      <c r="AD350" s="11"/>
    </row>
    <row r="351" spans="25:30" x14ac:dyDescent="0.35">
      <c r="Y351" s="4" t="str">
        <f>IFERROR(IF(OR(LEFT(A351,5)="MS350",LEFT(A351,4)="MX84",LEFT(A351,4)="1783"),"Unknown",IF(AND(ISBLANK(A351),ISBLANK(B351)),"",IF(ISBLANK(A351),"No PID",IF(ISBLANK(B351),"No SN",IF(OR(ISERR(MID(B351,4,2) + 1996),ISERR(MID(B351,6,2) +0),ISERR(VALUE(Z351)),(Z351&lt;0)),"Check SN",IF(MIN(DATE((MID(B351,4,2) + 1996)+1,1,0),DATE((MID(B351,4,2) + 1996),1,1)-WEEKDAY(DATE((MID(B351,4,2) + 1996),1,1),2)+(MID(B351,6,2) +0)*7)&lt;VLOOKUP(A351,Input!$A:$C,3,0),"Yes","No")))))),"Not Impacted PID")</f>
        <v/>
      </c>
      <c r="Z351" s="2" t="str">
        <f t="shared" ca="1" si="7"/>
        <v/>
      </c>
      <c r="AA351" s="11"/>
      <c r="AB351" s="11"/>
      <c r="AC351" s="12"/>
      <c r="AD351" s="11"/>
    </row>
    <row r="352" spans="25:30" x14ac:dyDescent="0.35">
      <c r="Y352" s="4" t="str">
        <f>IFERROR(IF(OR(LEFT(A352,5)="MS350",LEFT(A352,4)="MX84",LEFT(A352,4)="1783"),"Unknown",IF(AND(ISBLANK(A352),ISBLANK(B352)),"",IF(ISBLANK(A352),"No PID",IF(ISBLANK(B352),"No SN",IF(OR(ISERR(MID(B352,4,2) + 1996),ISERR(MID(B352,6,2) +0),ISERR(VALUE(Z352)),(Z352&lt;0)),"Check SN",IF(MIN(DATE((MID(B352,4,2) + 1996)+1,1,0),DATE((MID(B352,4,2) + 1996),1,1)-WEEKDAY(DATE((MID(B352,4,2) + 1996),1,1),2)+(MID(B352,6,2) +0)*7)&lt;VLOOKUP(A352,Input!$A:$C,3,0),"Yes","No")))))),"Not Impacted PID")</f>
        <v/>
      </c>
      <c r="Z352" s="2" t="str">
        <f t="shared" ca="1" si="7"/>
        <v/>
      </c>
      <c r="AA352" s="11"/>
      <c r="AB352" s="11"/>
      <c r="AC352" s="12"/>
      <c r="AD352" s="11"/>
    </row>
    <row r="353" spans="25:30" x14ac:dyDescent="0.35">
      <c r="Y353" s="4" t="str">
        <f>IFERROR(IF(OR(LEFT(A353,5)="MS350",LEFT(A353,4)="MX84",LEFT(A353,4)="1783"),"Unknown",IF(AND(ISBLANK(A353),ISBLANK(B353)),"",IF(ISBLANK(A353),"No PID",IF(ISBLANK(B353),"No SN",IF(OR(ISERR(MID(B353,4,2) + 1996),ISERR(MID(B353,6,2) +0),ISERR(VALUE(Z353)),(Z353&lt;0)),"Check SN",IF(MIN(DATE((MID(B353,4,2) + 1996)+1,1,0),DATE((MID(B353,4,2) + 1996),1,1)-WEEKDAY(DATE((MID(B353,4,2) + 1996),1,1),2)+(MID(B353,6,2) +0)*7)&lt;VLOOKUP(A353,Input!$A:$C,3,0),"Yes","No")))))),"Not Impacted PID")</f>
        <v/>
      </c>
      <c r="Z353" s="2" t="str">
        <f t="shared" ca="1" si="7"/>
        <v/>
      </c>
      <c r="AA353" s="11"/>
      <c r="AB353" s="11"/>
      <c r="AC353" s="12"/>
      <c r="AD353" s="11"/>
    </row>
    <row r="354" spans="25:30" x14ac:dyDescent="0.35">
      <c r="Y354" s="4" t="str">
        <f>IFERROR(IF(OR(LEFT(A354,5)="MS350",LEFT(A354,4)="MX84",LEFT(A354,4)="1783"),"Unknown",IF(AND(ISBLANK(A354),ISBLANK(B354)),"",IF(ISBLANK(A354),"No PID",IF(ISBLANK(B354),"No SN",IF(OR(ISERR(MID(B354,4,2) + 1996),ISERR(MID(B354,6,2) +0),ISERR(VALUE(Z354)),(Z354&lt;0)),"Check SN",IF(MIN(DATE((MID(B354,4,2) + 1996)+1,1,0),DATE((MID(B354,4,2) + 1996),1,1)-WEEKDAY(DATE((MID(B354,4,2) + 1996),1,1),2)+(MID(B354,6,2) +0)*7)&lt;VLOOKUP(A354,Input!$A:$C,3,0),"Yes","No")))))),"Not Impacted PID")</f>
        <v/>
      </c>
      <c r="Z354" s="2" t="str">
        <f t="shared" ca="1" si="7"/>
        <v/>
      </c>
      <c r="AA354" s="11"/>
      <c r="AB354" s="11"/>
      <c r="AC354" s="12"/>
      <c r="AD354" s="11"/>
    </row>
    <row r="355" spans="25:30" x14ac:dyDescent="0.35">
      <c r="Y355" s="4" t="str">
        <f>IFERROR(IF(OR(LEFT(A355,5)="MS350",LEFT(A355,4)="MX84",LEFT(A355,4)="1783"),"Unknown",IF(AND(ISBLANK(A355),ISBLANK(B355)),"",IF(ISBLANK(A355),"No PID",IF(ISBLANK(B355),"No SN",IF(OR(ISERR(MID(B355,4,2) + 1996),ISERR(MID(B355,6,2) +0),ISERR(VALUE(Z355)),(Z355&lt;0)),"Check SN",IF(MIN(DATE((MID(B355,4,2) + 1996)+1,1,0),DATE((MID(B355,4,2) + 1996),1,1)-WEEKDAY(DATE((MID(B355,4,2) + 1996),1,1),2)+(MID(B355,6,2) +0)*7)&lt;VLOOKUP(A355,Input!$A:$C,3,0),"Yes","No")))))),"Not Impacted PID")</f>
        <v/>
      </c>
      <c r="Z355" s="2" t="str">
        <f t="shared" ca="1" si="7"/>
        <v/>
      </c>
      <c r="AA355" s="11"/>
      <c r="AB355" s="11"/>
      <c r="AC355" s="12"/>
      <c r="AD355" s="11"/>
    </row>
    <row r="356" spans="25:30" x14ac:dyDescent="0.35">
      <c r="Y356" s="4" t="str">
        <f>IFERROR(IF(OR(LEFT(A356,5)="MS350",LEFT(A356,4)="MX84",LEFT(A356,4)="1783"),"Unknown",IF(AND(ISBLANK(A356),ISBLANK(B356)),"",IF(ISBLANK(A356),"No PID",IF(ISBLANK(B356),"No SN",IF(OR(ISERR(MID(B356,4,2) + 1996),ISERR(MID(B356,6,2) +0),ISERR(VALUE(Z356)),(Z356&lt;0)),"Check SN",IF(MIN(DATE((MID(B356,4,2) + 1996)+1,1,0),DATE((MID(B356,4,2) + 1996),1,1)-WEEKDAY(DATE((MID(B356,4,2) + 1996),1,1),2)+(MID(B356,6,2) +0)*7)&lt;VLOOKUP(A356,Input!$A:$C,3,0),"Yes","No")))))),"Not Impacted PID")</f>
        <v/>
      </c>
      <c r="Z356" s="2" t="str">
        <f t="shared" ca="1" si="7"/>
        <v/>
      </c>
      <c r="AA356" s="11"/>
      <c r="AB356" s="11"/>
      <c r="AC356" s="12"/>
      <c r="AD356" s="11"/>
    </row>
    <row r="357" spans="25:30" x14ac:dyDescent="0.35">
      <c r="Y357" s="4" t="str">
        <f>IFERROR(IF(OR(LEFT(A357,5)="MS350",LEFT(A357,4)="MX84",LEFT(A357,4)="1783"),"Unknown",IF(AND(ISBLANK(A357),ISBLANK(B357)),"",IF(ISBLANK(A357),"No PID",IF(ISBLANK(B357),"No SN",IF(OR(ISERR(MID(B357,4,2) + 1996),ISERR(MID(B357,6,2) +0),ISERR(VALUE(Z357)),(Z357&lt;0)),"Check SN",IF(MIN(DATE((MID(B357,4,2) + 1996)+1,1,0),DATE((MID(B357,4,2) + 1996),1,1)-WEEKDAY(DATE((MID(B357,4,2) + 1996),1,1),2)+(MID(B357,6,2) +0)*7)&lt;VLOOKUP(A357,Input!$A:$C,3,0),"Yes","No")))))),"Not Impacted PID")</f>
        <v/>
      </c>
      <c r="Z357" s="2" t="str">
        <f t="shared" ca="1" si="7"/>
        <v/>
      </c>
      <c r="AA357" s="11"/>
      <c r="AB357" s="11"/>
      <c r="AC357" s="12"/>
      <c r="AD357" s="11"/>
    </row>
    <row r="358" spans="25:30" x14ac:dyDescent="0.35">
      <c r="Y358" s="4" t="str">
        <f>IFERROR(IF(OR(LEFT(A358,5)="MS350",LEFT(A358,4)="MX84",LEFT(A358,4)="1783"),"Unknown",IF(AND(ISBLANK(A358),ISBLANK(B358)),"",IF(ISBLANK(A358),"No PID",IF(ISBLANK(B358),"No SN",IF(OR(ISERR(MID(B358,4,2) + 1996),ISERR(MID(B358,6,2) +0),ISERR(VALUE(Z358)),(Z358&lt;0)),"Check SN",IF(MIN(DATE((MID(B358,4,2) + 1996)+1,1,0),DATE((MID(B358,4,2) + 1996),1,1)-WEEKDAY(DATE((MID(B358,4,2) + 1996),1,1),2)+(MID(B358,6,2) +0)*7)&lt;VLOOKUP(A358,Input!$A:$C,3,0),"Yes","No")))))),"Not Impacted PID")</f>
        <v/>
      </c>
      <c r="Z358" s="2" t="str">
        <f t="shared" ca="1" si="7"/>
        <v/>
      </c>
      <c r="AA358" s="11"/>
      <c r="AB358" s="11"/>
      <c r="AC358" s="12"/>
      <c r="AD358" s="11"/>
    </row>
    <row r="359" spans="25:30" x14ac:dyDescent="0.35">
      <c r="Y359" s="4" t="str">
        <f>IFERROR(IF(OR(LEFT(A359,5)="MS350",LEFT(A359,4)="MX84",LEFT(A359,4)="1783"),"Unknown",IF(AND(ISBLANK(A359),ISBLANK(B359)),"",IF(ISBLANK(A359),"No PID",IF(ISBLANK(B359),"No SN",IF(OR(ISERR(MID(B359,4,2) + 1996),ISERR(MID(B359,6,2) +0),ISERR(VALUE(Z359)),(Z359&lt;0)),"Check SN",IF(MIN(DATE((MID(B359,4,2) + 1996)+1,1,0),DATE((MID(B359,4,2) + 1996),1,1)-WEEKDAY(DATE((MID(B359,4,2) + 1996),1,1),2)+(MID(B359,6,2) +0)*7)&lt;VLOOKUP(A359,Input!$A:$C,3,0),"Yes","No")))))),"Not Impacted PID")</f>
        <v/>
      </c>
      <c r="Z359" s="2" t="str">
        <f t="shared" ca="1" si="7"/>
        <v/>
      </c>
      <c r="AA359" s="11"/>
      <c r="AB359" s="11"/>
      <c r="AC359" s="12"/>
      <c r="AD359" s="11"/>
    </row>
    <row r="360" spans="25:30" x14ac:dyDescent="0.35">
      <c r="Y360" s="4" t="str">
        <f>IFERROR(IF(OR(LEFT(A360,5)="MS350",LEFT(A360,4)="MX84",LEFT(A360,4)="1783"),"Unknown",IF(AND(ISBLANK(A360),ISBLANK(B360)),"",IF(ISBLANK(A360),"No PID",IF(ISBLANK(B360),"No SN",IF(OR(ISERR(MID(B360,4,2) + 1996),ISERR(MID(B360,6,2) +0),ISERR(VALUE(Z360)),(Z360&lt;0)),"Check SN",IF(MIN(DATE((MID(B360,4,2) + 1996)+1,1,0),DATE((MID(B360,4,2) + 1996),1,1)-WEEKDAY(DATE((MID(B360,4,2) + 1996),1,1),2)+(MID(B360,6,2) +0)*7)&lt;VLOOKUP(A360,Input!$A:$C,3,0),"Yes","No")))))),"Not Impacted PID")</f>
        <v/>
      </c>
      <c r="Z360" s="2" t="str">
        <f t="shared" ca="1" si="7"/>
        <v/>
      </c>
      <c r="AA360" s="11"/>
      <c r="AB360" s="11"/>
      <c r="AC360" s="12"/>
      <c r="AD360" s="11"/>
    </row>
    <row r="361" spans="25:30" x14ac:dyDescent="0.35">
      <c r="Y361" s="4" t="str">
        <f>IFERROR(IF(OR(LEFT(A361,5)="MS350",LEFT(A361,4)="MX84",LEFT(A361,4)="1783"),"Unknown",IF(AND(ISBLANK(A361),ISBLANK(B361)),"",IF(ISBLANK(A361),"No PID",IF(ISBLANK(B361),"No SN",IF(OR(ISERR(MID(B361,4,2) + 1996),ISERR(MID(B361,6,2) +0),ISERR(VALUE(Z361)),(Z361&lt;0)),"Check SN",IF(MIN(DATE((MID(B361,4,2) + 1996)+1,1,0),DATE((MID(B361,4,2) + 1996),1,1)-WEEKDAY(DATE((MID(B361,4,2) + 1996),1,1),2)+(MID(B361,6,2) +0)*7)&lt;VLOOKUP(A361,Input!$A:$C,3,0),"Yes","No")))))),"Not Impacted PID")</f>
        <v/>
      </c>
      <c r="Z361" s="2" t="str">
        <f t="shared" ca="1" si="7"/>
        <v/>
      </c>
      <c r="AA361" s="11"/>
      <c r="AB361" s="11"/>
      <c r="AC361" s="12"/>
      <c r="AD361" s="11"/>
    </row>
    <row r="362" spans="25:30" x14ac:dyDescent="0.35">
      <c r="Y362" s="4" t="str">
        <f>IFERROR(IF(OR(LEFT(A362,5)="MS350",LEFT(A362,4)="MX84",LEFT(A362,4)="1783"),"Unknown",IF(AND(ISBLANK(A362),ISBLANK(B362)),"",IF(ISBLANK(A362),"No PID",IF(ISBLANK(B362),"No SN",IF(OR(ISERR(MID(B362,4,2) + 1996),ISERR(MID(B362,6,2) +0),ISERR(VALUE(Z362)),(Z362&lt;0)),"Check SN",IF(MIN(DATE((MID(B362,4,2) + 1996)+1,1,0),DATE((MID(B362,4,2) + 1996),1,1)-WEEKDAY(DATE((MID(B362,4,2) + 1996),1,1),2)+(MID(B362,6,2) +0)*7)&lt;VLOOKUP(A362,Input!$A:$C,3,0),"Yes","No")))))),"Not Impacted PID")</f>
        <v/>
      </c>
      <c r="Z362" s="2" t="str">
        <f t="shared" ca="1" si="7"/>
        <v/>
      </c>
      <c r="AA362" s="11"/>
      <c r="AB362" s="11"/>
      <c r="AC362" s="12"/>
      <c r="AD362" s="11"/>
    </row>
    <row r="363" spans="25:30" x14ac:dyDescent="0.35">
      <c r="Y363" s="4" t="str">
        <f>IFERROR(IF(OR(LEFT(A363,5)="MS350",LEFT(A363,4)="MX84",LEFT(A363,4)="1783"),"Unknown",IF(AND(ISBLANK(A363),ISBLANK(B363)),"",IF(ISBLANK(A363),"No PID",IF(ISBLANK(B363),"No SN",IF(OR(ISERR(MID(B363,4,2) + 1996),ISERR(MID(B363,6,2) +0),ISERR(VALUE(Z363)),(Z363&lt;0)),"Check SN",IF(MIN(DATE((MID(B363,4,2) + 1996)+1,1,0),DATE((MID(B363,4,2) + 1996),1,1)-WEEKDAY(DATE((MID(B363,4,2) + 1996),1,1),2)+(MID(B363,6,2) +0)*7)&lt;VLOOKUP(A363,Input!$A:$C,3,0),"Yes","No")))))),"Not Impacted PID")</f>
        <v/>
      </c>
      <c r="Z363" s="2" t="str">
        <f t="shared" ca="1" si="7"/>
        <v/>
      </c>
      <c r="AA363" s="11"/>
      <c r="AB363" s="11"/>
      <c r="AC363" s="12"/>
      <c r="AD363" s="11"/>
    </row>
    <row r="364" spans="25:30" x14ac:dyDescent="0.35">
      <c r="Y364" s="4" t="str">
        <f>IFERROR(IF(OR(LEFT(A364,5)="MS350",LEFT(A364,4)="MX84",LEFT(A364,4)="1783"),"Unknown",IF(AND(ISBLANK(A364),ISBLANK(B364)),"",IF(ISBLANK(A364),"No PID",IF(ISBLANK(B364),"No SN",IF(OR(ISERR(MID(B364,4,2) + 1996),ISERR(MID(B364,6,2) +0),ISERR(VALUE(Z364)),(Z364&lt;0)),"Check SN",IF(MIN(DATE((MID(B364,4,2) + 1996)+1,1,0),DATE((MID(B364,4,2) + 1996),1,1)-WEEKDAY(DATE((MID(B364,4,2) + 1996),1,1),2)+(MID(B364,6,2) +0)*7)&lt;VLOOKUP(A364,Input!$A:$C,3,0),"Yes","No")))))),"Not Impacted PID")</f>
        <v/>
      </c>
      <c r="Z364" s="2" t="str">
        <f t="shared" ca="1" si="7"/>
        <v/>
      </c>
      <c r="AA364" s="11"/>
      <c r="AB364" s="11"/>
      <c r="AC364" s="12"/>
      <c r="AD364" s="11"/>
    </row>
    <row r="365" spans="25:30" x14ac:dyDescent="0.35">
      <c r="Y365" s="4" t="str">
        <f>IFERROR(IF(OR(LEFT(A365,5)="MS350",LEFT(A365,4)="MX84",LEFT(A365,4)="1783"),"Unknown",IF(AND(ISBLANK(A365),ISBLANK(B365)),"",IF(ISBLANK(A365),"No PID",IF(ISBLANK(B365),"No SN",IF(OR(ISERR(MID(B365,4,2) + 1996),ISERR(MID(B365,6,2) +0),ISERR(VALUE(Z365)),(Z365&lt;0)),"Check SN",IF(MIN(DATE((MID(B365,4,2) + 1996)+1,1,0),DATE((MID(B365,4,2) + 1996),1,1)-WEEKDAY(DATE((MID(B365,4,2) + 1996),1,1),2)+(MID(B365,6,2) +0)*7)&lt;VLOOKUP(A365,Input!$A:$C,3,0),"Yes","No")))))),"Not Impacted PID")</f>
        <v/>
      </c>
      <c r="Z365" s="2" t="str">
        <f t="shared" ca="1" si="7"/>
        <v/>
      </c>
      <c r="AA365" s="11"/>
      <c r="AB365" s="11"/>
      <c r="AC365" s="12"/>
      <c r="AD365" s="11"/>
    </row>
    <row r="366" spans="25:30" x14ac:dyDescent="0.35">
      <c r="Y366" s="4" t="str">
        <f>IFERROR(IF(OR(LEFT(A366,5)="MS350",LEFT(A366,4)="MX84",LEFT(A366,4)="1783"),"Unknown",IF(AND(ISBLANK(A366),ISBLANK(B366)),"",IF(ISBLANK(A366),"No PID",IF(ISBLANK(B366),"No SN",IF(OR(ISERR(MID(B366,4,2) + 1996),ISERR(MID(B366,6,2) +0),ISERR(VALUE(Z366)),(Z366&lt;0)),"Check SN",IF(MIN(DATE((MID(B366,4,2) + 1996)+1,1,0),DATE((MID(B366,4,2) + 1996),1,1)-WEEKDAY(DATE((MID(B366,4,2) + 1996),1,1),2)+(MID(B366,6,2) +0)*7)&lt;VLOOKUP(A366,Input!$A:$C,3,0),"Yes","No")))))),"Not Impacted PID")</f>
        <v/>
      </c>
      <c r="Z366" s="2" t="str">
        <f t="shared" ca="1" si="7"/>
        <v/>
      </c>
      <c r="AA366" s="11"/>
      <c r="AB366" s="11"/>
      <c r="AC366" s="12"/>
      <c r="AD366" s="11"/>
    </row>
    <row r="367" spans="25:30" x14ac:dyDescent="0.35">
      <c r="Y367" s="4" t="str">
        <f>IFERROR(IF(OR(LEFT(A367,5)="MS350",LEFT(A367,4)="MX84",LEFT(A367,4)="1783"),"Unknown",IF(AND(ISBLANK(A367),ISBLANK(B367)),"",IF(ISBLANK(A367),"No PID",IF(ISBLANK(B367),"No SN",IF(OR(ISERR(MID(B367,4,2) + 1996),ISERR(MID(B367,6,2) +0),ISERR(VALUE(Z367)),(Z367&lt;0)),"Check SN",IF(MIN(DATE((MID(B367,4,2) + 1996)+1,1,0),DATE((MID(B367,4,2) + 1996),1,1)-WEEKDAY(DATE((MID(B367,4,2) + 1996),1,1),2)+(MID(B367,6,2) +0)*7)&lt;VLOOKUP(A367,Input!$A:$C,3,0),"Yes","No")))))),"Not Impacted PID")</f>
        <v/>
      </c>
      <c r="Z367" s="2" t="str">
        <f t="shared" ca="1" si="7"/>
        <v/>
      </c>
      <c r="AA367" s="11"/>
      <c r="AB367" s="11"/>
      <c r="AC367" s="12"/>
      <c r="AD367" s="11"/>
    </row>
    <row r="368" spans="25:30" x14ac:dyDescent="0.35">
      <c r="Y368" s="4" t="str">
        <f>IFERROR(IF(OR(LEFT(A368,5)="MS350",LEFT(A368,4)="MX84",LEFT(A368,4)="1783"),"Unknown",IF(AND(ISBLANK(A368),ISBLANK(B368)),"",IF(ISBLANK(A368),"No PID",IF(ISBLANK(B368),"No SN",IF(OR(ISERR(MID(B368,4,2) + 1996),ISERR(MID(B368,6,2) +0),ISERR(VALUE(Z368)),(Z368&lt;0)),"Check SN",IF(MIN(DATE((MID(B368,4,2) + 1996)+1,1,0),DATE((MID(B368,4,2) + 1996),1,1)-WEEKDAY(DATE((MID(B368,4,2) + 1996),1,1),2)+(MID(B368,6,2) +0)*7)&lt;VLOOKUP(A368,Input!$A:$C,3,0),"Yes","No")))))),"Not Impacted PID")</f>
        <v/>
      </c>
      <c r="Z368" s="2" t="str">
        <f t="shared" ca="1" si="7"/>
        <v/>
      </c>
      <c r="AA368" s="11"/>
      <c r="AB368" s="11"/>
      <c r="AC368" s="12"/>
      <c r="AD368" s="11"/>
    </row>
    <row r="369" spans="25:30" x14ac:dyDescent="0.35">
      <c r="Y369" s="4" t="str">
        <f>IFERROR(IF(OR(LEFT(A369,5)="MS350",LEFT(A369,4)="MX84",LEFT(A369,4)="1783"),"Unknown",IF(AND(ISBLANK(A369),ISBLANK(B369)),"",IF(ISBLANK(A369),"No PID",IF(ISBLANK(B369),"No SN",IF(OR(ISERR(MID(B369,4,2) + 1996),ISERR(MID(B369,6,2) +0),ISERR(VALUE(Z369)),(Z369&lt;0)),"Check SN",IF(MIN(DATE((MID(B369,4,2) + 1996)+1,1,0),DATE((MID(B369,4,2) + 1996),1,1)-WEEKDAY(DATE((MID(B369,4,2) + 1996),1,1),2)+(MID(B369,6,2) +0)*7)&lt;VLOOKUP(A369,Input!$A:$C,3,0),"Yes","No")))))),"Not Impacted PID")</f>
        <v/>
      </c>
      <c r="Z369" s="2" t="str">
        <f t="shared" ca="1" si="7"/>
        <v/>
      </c>
      <c r="AA369" s="11"/>
      <c r="AB369" s="11"/>
      <c r="AC369" s="12"/>
      <c r="AD369" s="11"/>
    </row>
    <row r="370" spans="25:30" x14ac:dyDescent="0.35">
      <c r="Y370" s="4" t="str">
        <f>IFERROR(IF(OR(LEFT(A370,5)="MS350",LEFT(A370,4)="MX84",LEFT(A370,4)="1783"),"Unknown",IF(AND(ISBLANK(A370),ISBLANK(B370)),"",IF(ISBLANK(A370),"No PID",IF(ISBLANK(B370),"No SN",IF(OR(ISERR(MID(B370,4,2) + 1996),ISERR(MID(B370,6,2) +0),ISERR(VALUE(Z370)),(Z370&lt;0)),"Check SN",IF(MIN(DATE((MID(B370,4,2) + 1996)+1,1,0),DATE((MID(B370,4,2) + 1996),1,1)-WEEKDAY(DATE((MID(B370,4,2) + 1996),1,1),2)+(MID(B370,6,2) +0)*7)&lt;VLOOKUP(A370,Input!$A:$C,3,0),"Yes","No")))))),"Not Impacted PID")</f>
        <v/>
      </c>
      <c r="Z370" s="2" t="str">
        <f t="shared" ca="1" si="7"/>
        <v/>
      </c>
      <c r="AA370" s="11"/>
      <c r="AB370" s="11"/>
      <c r="AC370" s="12"/>
      <c r="AD370" s="11"/>
    </row>
    <row r="371" spans="25:30" x14ac:dyDescent="0.35">
      <c r="Y371" s="4" t="str">
        <f>IFERROR(IF(OR(LEFT(A371,5)="MS350",LEFT(A371,4)="MX84",LEFT(A371,4)="1783"),"Unknown",IF(AND(ISBLANK(A371),ISBLANK(B371)),"",IF(ISBLANK(A371),"No PID",IF(ISBLANK(B371),"No SN",IF(OR(ISERR(MID(B371,4,2) + 1996),ISERR(MID(B371,6,2) +0),ISERR(VALUE(Z371)),(Z371&lt;0)),"Check SN",IF(MIN(DATE((MID(B371,4,2) + 1996)+1,1,0),DATE((MID(B371,4,2) + 1996),1,1)-WEEKDAY(DATE((MID(B371,4,2) + 1996),1,1),2)+(MID(B371,6,2) +0)*7)&lt;VLOOKUP(A371,Input!$A:$C,3,0),"Yes","No")))))),"Not Impacted PID")</f>
        <v/>
      </c>
      <c r="Z371" s="2" t="str">
        <f t="shared" ca="1" si="7"/>
        <v/>
      </c>
      <c r="AA371" s="11"/>
      <c r="AB371" s="11"/>
      <c r="AC371" s="12"/>
      <c r="AD371" s="11"/>
    </row>
    <row r="372" spans="25:30" x14ac:dyDescent="0.35">
      <c r="Y372" s="4" t="str">
        <f>IFERROR(IF(OR(LEFT(A372,5)="MS350",LEFT(A372,4)="MX84",LEFT(A372,4)="1783"),"Unknown",IF(AND(ISBLANK(A372),ISBLANK(B372)),"",IF(ISBLANK(A372),"No PID",IF(ISBLANK(B372),"No SN",IF(OR(ISERR(MID(B372,4,2) + 1996),ISERR(MID(B372,6,2) +0),ISERR(VALUE(Z372)),(Z372&lt;0)),"Check SN",IF(MIN(DATE((MID(B372,4,2) + 1996)+1,1,0),DATE((MID(B372,4,2) + 1996),1,1)-WEEKDAY(DATE((MID(B372,4,2) + 1996),1,1),2)+(MID(B372,6,2) +0)*7)&lt;VLOOKUP(A372,Input!$A:$C,3,0),"Yes","No")))))),"Not Impacted PID")</f>
        <v/>
      </c>
      <c r="Z372" s="2" t="str">
        <f t="shared" ca="1" si="7"/>
        <v/>
      </c>
      <c r="AA372" s="11"/>
      <c r="AB372" s="11"/>
      <c r="AC372" s="12"/>
      <c r="AD372" s="11"/>
    </row>
    <row r="373" spans="25:30" x14ac:dyDescent="0.35">
      <c r="Y373" s="4" t="str">
        <f>IFERROR(IF(OR(LEFT(A373,5)="MS350",LEFT(A373,4)="MX84",LEFT(A373,4)="1783"),"Unknown",IF(AND(ISBLANK(A373),ISBLANK(B373)),"",IF(ISBLANK(A373),"No PID",IF(ISBLANK(B373),"No SN",IF(OR(ISERR(MID(B373,4,2) + 1996),ISERR(MID(B373,6,2) +0),ISERR(VALUE(Z373)),(Z373&lt;0)),"Check SN",IF(MIN(DATE((MID(B373,4,2) + 1996)+1,1,0),DATE((MID(B373,4,2) + 1996),1,1)-WEEKDAY(DATE((MID(B373,4,2) + 1996),1,1),2)+(MID(B373,6,2) +0)*7)&lt;VLOOKUP(A373,Input!$A:$C,3,0),"Yes","No")))))),"Not Impacted PID")</f>
        <v/>
      </c>
      <c r="Z373" s="2" t="str">
        <f t="shared" ca="1" si="7"/>
        <v/>
      </c>
      <c r="AA373" s="11"/>
      <c r="AB373" s="11"/>
      <c r="AC373" s="12"/>
      <c r="AD373" s="11"/>
    </row>
    <row r="374" spans="25:30" x14ac:dyDescent="0.35">
      <c r="Y374" s="4" t="str">
        <f>IFERROR(IF(OR(LEFT(A374,5)="MS350",LEFT(A374,4)="MX84",LEFT(A374,4)="1783"),"Unknown",IF(AND(ISBLANK(A374),ISBLANK(B374)),"",IF(ISBLANK(A374),"No PID",IF(ISBLANK(B374),"No SN",IF(OR(ISERR(MID(B374,4,2) + 1996),ISERR(MID(B374,6,2) +0),ISERR(VALUE(Z374)),(Z374&lt;0)),"Check SN",IF(MIN(DATE((MID(B374,4,2) + 1996)+1,1,0),DATE((MID(B374,4,2) + 1996),1,1)-WEEKDAY(DATE((MID(B374,4,2) + 1996),1,1),2)+(MID(B374,6,2) +0)*7)&lt;VLOOKUP(A374,Input!$A:$C,3,0),"Yes","No")))))),"Not Impacted PID")</f>
        <v/>
      </c>
      <c r="Z374" s="2" t="str">
        <f t="shared" ca="1" si="7"/>
        <v/>
      </c>
      <c r="AA374" s="11"/>
      <c r="AB374" s="11"/>
      <c r="AC374" s="12"/>
      <c r="AD374" s="11"/>
    </row>
    <row r="375" spans="25:30" x14ac:dyDescent="0.35">
      <c r="Y375" s="4" t="str">
        <f>IFERROR(IF(OR(LEFT(A375,5)="MS350",LEFT(A375,4)="MX84",LEFT(A375,4)="1783"),"Unknown",IF(AND(ISBLANK(A375),ISBLANK(B375)),"",IF(ISBLANK(A375),"No PID",IF(ISBLANK(B375),"No SN",IF(OR(ISERR(MID(B375,4,2) + 1996),ISERR(MID(B375,6,2) +0),ISERR(VALUE(Z375)),(Z375&lt;0)),"Check SN",IF(MIN(DATE((MID(B375,4,2) + 1996)+1,1,0),DATE((MID(B375,4,2) + 1996),1,1)-WEEKDAY(DATE((MID(B375,4,2) + 1996),1,1),2)+(MID(B375,6,2) +0)*7)&lt;VLOOKUP(A375,Input!$A:$C,3,0),"Yes","No")))))),"Not Impacted PID")</f>
        <v/>
      </c>
      <c r="Z375" s="2" t="str">
        <f t="shared" ca="1" si="7"/>
        <v/>
      </c>
      <c r="AA375" s="11"/>
      <c r="AB375" s="11"/>
      <c r="AC375" s="12"/>
      <c r="AD375" s="11"/>
    </row>
    <row r="376" spans="25:30" x14ac:dyDescent="0.35">
      <c r="Y376" s="4" t="str">
        <f>IFERROR(IF(OR(LEFT(A376,5)="MS350",LEFT(A376,4)="MX84",LEFT(A376,4)="1783"),"Unknown",IF(AND(ISBLANK(A376),ISBLANK(B376)),"",IF(ISBLANK(A376),"No PID",IF(ISBLANK(B376),"No SN",IF(OR(ISERR(MID(B376,4,2) + 1996),ISERR(MID(B376,6,2) +0),ISERR(VALUE(Z376)),(Z376&lt;0)),"Check SN",IF(MIN(DATE((MID(B376,4,2) + 1996)+1,1,0),DATE((MID(B376,4,2) + 1996),1,1)-WEEKDAY(DATE((MID(B376,4,2) + 1996),1,1),2)+(MID(B376,6,2) +0)*7)&lt;VLOOKUP(A376,Input!$A:$C,3,0),"Yes","No")))))),"Not Impacted PID")</f>
        <v/>
      </c>
      <c r="Z376" s="2" t="str">
        <f t="shared" ca="1" si="7"/>
        <v/>
      </c>
      <c r="AA376" s="11"/>
      <c r="AB376" s="11"/>
      <c r="AC376" s="12"/>
      <c r="AD376" s="11"/>
    </row>
    <row r="377" spans="25:30" x14ac:dyDescent="0.35">
      <c r="Y377" s="4" t="str">
        <f>IFERROR(IF(OR(LEFT(A377,5)="MS350",LEFT(A377,4)="MX84",LEFT(A377,4)="1783"),"Unknown",IF(AND(ISBLANK(A377),ISBLANK(B377)),"",IF(ISBLANK(A377),"No PID",IF(ISBLANK(B377),"No SN",IF(OR(ISERR(MID(B377,4,2) + 1996),ISERR(MID(B377,6,2) +0),ISERR(VALUE(Z377)),(Z377&lt;0)),"Check SN",IF(MIN(DATE((MID(B377,4,2) + 1996)+1,1,0),DATE((MID(B377,4,2) + 1996),1,1)-WEEKDAY(DATE((MID(B377,4,2) + 1996),1,1),2)+(MID(B377,6,2) +0)*7)&lt;VLOOKUP(A377,Input!$A:$C,3,0),"Yes","No")))))),"Not Impacted PID")</f>
        <v/>
      </c>
      <c r="Z377" s="2" t="str">
        <f t="shared" ca="1" si="7"/>
        <v/>
      </c>
      <c r="AA377" s="11"/>
      <c r="AB377" s="11"/>
      <c r="AC377" s="12"/>
      <c r="AD377" s="11"/>
    </row>
    <row r="378" spans="25:30" x14ac:dyDescent="0.35">
      <c r="Y378" s="4" t="str">
        <f>IFERROR(IF(OR(LEFT(A378,5)="MS350",LEFT(A378,4)="MX84",LEFT(A378,4)="1783"),"Unknown",IF(AND(ISBLANK(A378),ISBLANK(B378)),"",IF(ISBLANK(A378),"No PID",IF(ISBLANK(B378),"No SN",IF(OR(ISERR(MID(B378,4,2) + 1996),ISERR(MID(B378,6,2) +0),ISERR(VALUE(Z378)),(Z378&lt;0)),"Check SN",IF(MIN(DATE((MID(B378,4,2) + 1996)+1,1,0),DATE((MID(B378,4,2) + 1996),1,1)-WEEKDAY(DATE((MID(B378,4,2) + 1996),1,1),2)+(MID(B378,6,2) +0)*7)&lt;VLOOKUP(A378,Input!$A:$C,3,0),"Yes","No")))))),"Not Impacted PID")</f>
        <v/>
      </c>
      <c r="Z378" s="2" t="str">
        <f t="shared" ca="1" si="7"/>
        <v/>
      </c>
      <c r="AA378" s="11"/>
      <c r="AB378" s="11"/>
      <c r="AC378" s="12"/>
      <c r="AD378" s="11"/>
    </row>
    <row r="379" spans="25:30" x14ac:dyDescent="0.35">
      <c r="Y379" s="4" t="str">
        <f>IFERROR(IF(OR(LEFT(A379,5)="MS350",LEFT(A379,4)="MX84",LEFT(A379,4)="1783"),"Unknown",IF(AND(ISBLANK(A379),ISBLANK(B379)),"",IF(ISBLANK(A379),"No PID",IF(ISBLANK(B379),"No SN",IF(OR(ISERR(MID(B379,4,2) + 1996),ISERR(MID(B379,6,2) +0),ISERR(VALUE(Z379)),(Z379&lt;0)),"Check SN",IF(MIN(DATE((MID(B379,4,2) + 1996)+1,1,0),DATE((MID(B379,4,2) + 1996),1,1)-WEEKDAY(DATE((MID(B379,4,2) + 1996),1,1),2)+(MID(B379,6,2) +0)*7)&lt;VLOOKUP(A379,Input!$A:$C,3,0),"Yes","No")))))),"Not Impacted PID")</f>
        <v/>
      </c>
      <c r="Z379" s="2" t="str">
        <f t="shared" ca="1" si="7"/>
        <v/>
      </c>
      <c r="AA379" s="11"/>
      <c r="AB379" s="11"/>
      <c r="AC379" s="12"/>
      <c r="AD379" s="11"/>
    </row>
    <row r="380" spans="25:30" x14ac:dyDescent="0.35">
      <c r="Y380" s="4" t="str">
        <f>IFERROR(IF(OR(LEFT(A380,5)="MS350",LEFT(A380,4)="MX84",LEFT(A380,4)="1783"),"Unknown",IF(AND(ISBLANK(A380),ISBLANK(B380)),"",IF(ISBLANK(A380),"No PID",IF(ISBLANK(B380),"No SN",IF(OR(ISERR(MID(B380,4,2) + 1996),ISERR(MID(B380,6,2) +0),ISERR(VALUE(Z380)),(Z380&lt;0)),"Check SN",IF(MIN(DATE((MID(B380,4,2) + 1996)+1,1,0),DATE((MID(B380,4,2) + 1996),1,1)-WEEKDAY(DATE((MID(B380,4,2) + 1996),1,1),2)+(MID(B380,6,2) +0)*7)&lt;VLOOKUP(A380,Input!$A:$C,3,0),"Yes","No")))))),"Not Impacted PID")</f>
        <v/>
      </c>
      <c r="Z380" s="2" t="str">
        <f t="shared" ca="1" si="7"/>
        <v/>
      </c>
      <c r="AA380" s="11"/>
      <c r="AB380" s="11"/>
      <c r="AC380" s="12"/>
      <c r="AD380" s="11"/>
    </row>
    <row r="381" spans="25:30" x14ac:dyDescent="0.35">
      <c r="Y381" s="4" t="str">
        <f>IFERROR(IF(OR(LEFT(A381,5)="MS350",LEFT(A381,4)="MX84",LEFT(A381,4)="1783"),"Unknown",IF(AND(ISBLANK(A381),ISBLANK(B381)),"",IF(ISBLANK(A381),"No PID",IF(ISBLANK(B381),"No SN",IF(OR(ISERR(MID(B381,4,2) + 1996),ISERR(MID(B381,6,2) +0),ISERR(VALUE(Z381)),(Z381&lt;0)),"Check SN",IF(MIN(DATE((MID(B381,4,2) + 1996)+1,1,0),DATE((MID(B381,4,2) + 1996),1,1)-WEEKDAY(DATE((MID(B381,4,2) + 1996),1,1),2)+(MID(B381,6,2) +0)*7)&lt;VLOOKUP(A381,Input!$A:$C,3,0),"Yes","No")))))),"Not Impacted PID")</f>
        <v/>
      </c>
      <c r="Z381" s="2" t="str">
        <f t="shared" ca="1" si="7"/>
        <v/>
      </c>
      <c r="AA381" s="11"/>
      <c r="AB381" s="11"/>
      <c r="AC381" s="12"/>
      <c r="AD381" s="11"/>
    </row>
    <row r="382" spans="25:30" x14ac:dyDescent="0.35">
      <c r="Y382" s="4" t="str">
        <f>IFERROR(IF(OR(LEFT(A382,5)="MS350",LEFT(A382,4)="MX84",LEFT(A382,4)="1783"),"Unknown",IF(AND(ISBLANK(A382),ISBLANK(B382)),"",IF(ISBLANK(A382),"No PID",IF(ISBLANK(B382),"No SN",IF(OR(ISERR(MID(B382,4,2) + 1996),ISERR(MID(B382,6,2) +0),ISERR(VALUE(Z382)),(Z382&lt;0)),"Check SN",IF(MIN(DATE((MID(B382,4,2) + 1996)+1,1,0),DATE((MID(B382,4,2) + 1996),1,1)-WEEKDAY(DATE((MID(B382,4,2) + 1996),1,1),2)+(MID(B382,6,2) +0)*7)&lt;VLOOKUP(A382,Input!$A:$C,3,0),"Yes","No")))))),"Not Impacted PID")</f>
        <v/>
      </c>
      <c r="Z382" s="2" t="str">
        <f t="shared" ca="1" si="7"/>
        <v/>
      </c>
      <c r="AA382" s="11"/>
      <c r="AB382" s="11"/>
      <c r="AC382" s="12"/>
      <c r="AD382" s="11"/>
    </row>
    <row r="383" spans="25:30" x14ac:dyDescent="0.35">
      <c r="Y383" s="4" t="str">
        <f>IFERROR(IF(OR(LEFT(A383,5)="MS350",LEFT(A383,4)="MX84",LEFT(A383,4)="1783"),"Unknown",IF(AND(ISBLANK(A383),ISBLANK(B383)),"",IF(ISBLANK(A383),"No PID",IF(ISBLANK(B383),"No SN",IF(OR(ISERR(MID(B383,4,2) + 1996),ISERR(MID(B383,6,2) +0),ISERR(VALUE(Z383)),(Z383&lt;0)),"Check SN",IF(MIN(DATE((MID(B383,4,2) + 1996)+1,1,0),DATE((MID(B383,4,2) + 1996),1,1)-WEEKDAY(DATE((MID(B383,4,2) + 1996),1,1),2)+(MID(B383,6,2) +0)*7)&lt;VLOOKUP(A383,Input!$A:$C,3,0),"Yes","No")))))),"Not Impacted PID")</f>
        <v/>
      </c>
      <c r="Z383" s="2" t="str">
        <f t="shared" ca="1" si="7"/>
        <v/>
      </c>
      <c r="AA383" s="11"/>
      <c r="AB383" s="11"/>
      <c r="AC383" s="12"/>
      <c r="AD383" s="11"/>
    </row>
    <row r="384" spans="25:30" x14ac:dyDescent="0.35">
      <c r="Y384" s="4" t="str">
        <f>IFERROR(IF(OR(LEFT(A384,5)="MS350",LEFT(A384,4)="MX84",LEFT(A384,4)="1783"),"Unknown",IF(AND(ISBLANK(A384),ISBLANK(B384)),"",IF(ISBLANK(A384),"No PID",IF(ISBLANK(B384),"No SN",IF(OR(ISERR(MID(B384,4,2) + 1996),ISERR(MID(B384,6,2) +0),ISERR(VALUE(Z384)),(Z384&lt;0)),"Check SN",IF(MIN(DATE((MID(B384,4,2) + 1996)+1,1,0),DATE((MID(B384,4,2) + 1996),1,1)-WEEKDAY(DATE((MID(B384,4,2) + 1996),1,1),2)+(MID(B384,6,2) +0)*7)&lt;VLOOKUP(A384,Input!$A:$C,3,0),"Yes","No")))))),"Not Impacted PID")</f>
        <v/>
      </c>
      <c r="Z384" s="2" t="str">
        <f t="shared" ca="1" si="7"/>
        <v/>
      </c>
      <c r="AA384" s="11"/>
      <c r="AB384" s="11"/>
      <c r="AC384" s="12"/>
      <c r="AD384" s="11"/>
    </row>
    <row r="385" spans="25:30" x14ac:dyDescent="0.35">
      <c r="Y385" s="4" t="str">
        <f>IFERROR(IF(OR(LEFT(A385,5)="MS350",LEFT(A385,4)="MX84",LEFT(A385,4)="1783"),"Unknown",IF(AND(ISBLANK(A385),ISBLANK(B385)),"",IF(ISBLANK(A385),"No PID",IF(ISBLANK(B385),"No SN",IF(OR(ISERR(MID(B385,4,2) + 1996),ISERR(MID(B385,6,2) +0),ISERR(VALUE(Z385)),(Z385&lt;0)),"Check SN",IF(MIN(DATE((MID(B385,4,2) + 1996)+1,1,0),DATE((MID(B385,4,2) + 1996),1,1)-WEEKDAY(DATE((MID(B385,4,2) + 1996),1,1),2)+(MID(B385,6,2) +0)*7)&lt;VLOOKUP(A385,Input!$A:$C,3,0),"Yes","No")))))),"Not Impacted PID")</f>
        <v/>
      </c>
      <c r="Z385" s="2" t="str">
        <f t="shared" ca="1" si="7"/>
        <v/>
      </c>
      <c r="AA385" s="11"/>
      <c r="AB385" s="11"/>
      <c r="AC385" s="12"/>
      <c r="AD385" s="11"/>
    </row>
    <row r="386" spans="25:30" x14ac:dyDescent="0.35">
      <c r="Y386" s="4" t="str">
        <f>IFERROR(IF(OR(LEFT(A386,5)="MS350",LEFT(A386,4)="MX84",LEFT(A386,4)="1783"),"Unknown",IF(AND(ISBLANK(A386),ISBLANK(B386)),"",IF(ISBLANK(A386),"No PID",IF(ISBLANK(B386),"No SN",IF(OR(ISERR(MID(B386,4,2) + 1996),ISERR(MID(B386,6,2) +0),ISERR(VALUE(Z386)),(Z386&lt;0)),"Check SN",IF(MIN(DATE((MID(B386,4,2) + 1996)+1,1,0),DATE((MID(B386,4,2) + 1996),1,1)-WEEKDAY(DATE((MID(B386,4,2) + 1996),1,1),2)+(MID(B386,6,2) +0)*7)&lt;VLOOKUP(A386,Input!$A:$C,3,0),"Yes","No")))))),"Not Impacted PID")</f>
        <v/>
      </c>
      <c r="Z386" s="2" t="str">
        <f t="shared" ca="1" si="7"/>
        <v/>
      </c>
      <c r="AA386" s="11"/>
      <c r="AB386" s="11"/>
      <c r="AC386" s="12"/>
      <c r="AD386" s="11"/>
    </row>
    <row r="387" spans="25:30" x14ac:dyDescent="0.35">
      <c r="Y387" s="4" t="str">
        <f>IFERROR(IF(OR(LEFT(A387,5)="MS350",LEFT(A387,4)="MX84",LEFT(A387,4)="1783"),"Unknown",IF(AND(ISBLANK(A387),ISBLANK(B387)),"",IF(ISBLANK(A387),"No PID",IF(ISBLANK(B387),"No SN",IF(OR(ISERR(MID(B387,4,2) + 1996),ISERR(MID(B387,6,2) +0),ISERR(VALUE(Z387)),(Z387&lt;0)),"Check SN",IF(MIN(DATE((MID(B387,4,2) + 1996)+1,1,0),DATE((MID(B387,4,2) + 1996),1,1)-WEEKDAY(DATE((MID(B387,4,2) + 1996),1,1),2)+(MID(B387,6,2) +0)*7)&lt;VLOOKUP(A387,Input!$A:$C,3,0),"Yes","No")))))),"Not Impacted PID")</f>
        <v/>
      </c>
      <c r="Z387" s="2" t="str">
        <f t="shared" ca="1" si="7"/>
        <v/>
      </c>
      <c r="AA387" s="11"/>
      <c r="AB387" s="11"/>
      <c r="AC387" s="12"/>
      <c r="AD387" s="11"/>
    </row>
    <row r="388" spans="25:30" x14ac:dyDescent="0.35">
      <c r="Y388" s="4" t="str">
        <f>IFERROR(IF(OR(LEFT(A388,5)="MS350",LEFT(A388,4)="MX84",LEFT(A388,4)="1783"),"Unknown",IF(AND(ISBLANK(A388),ISBLANK(B388)),"",IF(ISBLANK(A388),"No PID",IF(ISBLANK(B388),"No SN",IF(OR(ISERR(MID(B388,4,2) + 1996),ISERR(MID(B388,6,2) +0),ISERR(VALUE(Z388)),(Z388&lt;0)),"Check SN",IF(MIN(DATE((MID(B388,4,2) + 1996)+1,1,0),DATE((MID(B388,4,2) + 1996),1,1)-WEEKDAY(DATE((MID(B388,4,2) + 1996),1,1),2)+(MID(B388,6,2) +0)*7)&lt;VLOOKUP(A388,Input!$A:$C,3,0),"Yes","No")))))),"Not Impacted PID")</f>
        <v/>
      </c>
      <c r="Z388" s="2" t="str">
        <f t="shared" ca="1" si="7"/>
        <v/>
      </c>
      <c r="AA388" s="11"/>
      <c r="AB388" s="11"/>
      <c r="AC388" s="12"/>
      <c r="AD388" s="11"/>
    </row>
    <row r="389" spans="25:30" x14ac:dyDescent="0.35">
      <c r="Y389" s="4" t="str">
        <f>IFERROR(IF(OR(LEFT(A389,5)="MS350",LEFT(A389,4)="MX84",LEFT(A389,4)="1783"),"Unknown",IF(AND(ISBLANK(A389),ISBLANK(B389)),"",IF(ISBLANK(A389),"No PID",IF(ISBLANK(B389),"No SN",IF(OR(ISERR(MID(B389,4,2) + 1996),ISERR(MID(B389,6,2) +0),ISERR(VALUE(Z389)),(Z389&lt;0)),"Check SN",IF(MIN(DATE((MID(B389,4,2) + 1996)+1,1,0),DATE((MID(B389,4,2) + 1996),1,1)-WEEKDAY(DATE((MID(B389,4,2) + 1996),1,1),2)+(MID(B389,6,2) +0)*7)&lt;VLOOKUP(A389,Input!$A:$C,3,0),"Yes","No")))))),"Not Impacted PID")</f>
        <v/>
      </c>
      <c r="Z389" s="2" t="str">
        <f t="shared" ca="1" si="7"/>
        <v/>
      </c>
      <c r="AA389" s="11"/>
      <c r="AB389" s="11"/>
      <c r="AC389" s="12"/>
      <c r="AD389" s="11"/>
    </row>
    <row r="390" spans="25:30" x14ac:dyDescent="0.35">
      <c r="Y390" s="4" t="str">
        <f>IFERROR(IF(OR(LEFT(A390,5)="MS350",LEFT(A390,4)="MX84",LEFT(A390,4)="1783"),"Unknown",IF(AND(ISBLANK(A390),ISBLANK(B390)),"",IF(ISBLANK(A390),"No PID",IF(ISBLANK(B390),"No SN",IF(OR(ISERR(MID(B390,4,2) + 1996),ISERR(MID(B390,6,2) +0),ISERR(VALUE(Z390)),(Z390&lt;0)),"Check SN",IF(MIN(DATE((MID(B390,4,2) + 1996)+1,1,0),DATE((MID(B390,4,2) + 1996),1,1)-WEEKDAY(DATE((MID(B390,4,2) + 1996),1,1),2)+(MID(B390,6,2) +0)*7)&lt;VLOOKUP(A390,Input!$A:$C,3,0),"Yes","No")))))),"Not Impacted PID")</f>
        <v/>
      </c>
      <c r="Z390" s="2" t="str">
        <f t="shared" ca="1" si="7"/>
        <v/>
      </c>
      <c r="AA390" s="11"/>
      <c r="AB390" s="11"/>
      <c r="AC390" s="12"/>
      <c r="AD390" s="11"/>
    </row>
    <row r="391" spans="25:30" x14ac:dyDescent="0.35">
      <c r="Y391" s="4" t="str">
        <f>IFERROR(IF(OR(LEFT(A391,5)="MS350",LEFT(A391,4)="MX84",LEFT(A391,4)="1783"),"Unknown",IF(AND(ISBLANK(A391),ISBLANK(B391)),"",IF(ISBLANK(A391),"No PID",IF(ISBLANK(B391),"No SN",IF(OR(ISERR(MID(B391,4,2) + 1996),ISERR(MID(B391,6,2) +0),ISERR(VALUE(Z391)),(Z391&lt;0)),"Check SN",IF(MIN(DATE((MID(B391,4,2) + 1996)+1,1,0),DATE((MID(B391,4,2) + 1996),1,1)-WEEKDAY(DATE((MID(B391,4,2) + 1996),1,1),2)+(MID(B391,6,2) +0)*7)&lt;VLOOKUP(A391,Input!$A:$C,3,0),"Yes","No")))))),"Not Impacted PID")</f>
        <v/>
      </c>
      <c r="Z391" s="2" t="str">
        <f t="shared" ca="1" si="7"/>
        <v/>
      </c>
      <c r="AA391" s="11"/>
      <c r="AB391" s="11"/>
      <c r="AC391" s="12"/>
      <c r="AD391" s="11"/>
    </row>
    <row r="392" spans="25:30" x14ac:dyDescent="0.35">
      <c r="Y392" s="4" t="str">
        <f>IFERROR(IF(OR(LEFT(A392,5)="MS350",LEFT(A392,4)="MX84",LEFT(A392,4)="1783"),"Unknown",IF(AND(ISBLANK(A392),ISBLANK(B392)),"",IF(ISBLANK(A392),"No PID",IF(ISBLANK(B392),"No SN",IF(OR(ISERR(MID(B392,4,2) + 1996),ISERR(MID(B392,6,2) +0),ISERR(VALUE(Z392)),(Z392&lt;0)),"Check SN",IF(MIN(DATE((MID(B392,4,2) + 1996)+1,1,0),DATE((MID(B392,4,2) + 1996),1,1)-WEEKDAY(DATE((MID(B392,4,2) + 1996),1,1),2)+(MID(B392,6,2) +0)*7)&lt;VLOOKUP(A392,Input!$A:$C,3,0),"Yes","No")))))),"Not Impacted PID")</f>
        <v/>
      </c>
      <c r="Z392" s="2" t="str">
        <f t="shared" ca="1" si="7"/>
        <v/>
      </c>
      <c r="AA392" s="11"/>
      <c r="AB392" s="11"/>
      <c r="AC392" s="12"/>
      <c r="AD392" s="11"/>
    </row>
    <row r="393" spans="25:30" x14ac:dyDescent="0.35">
      <c r="Y393" s="4" t="str">
        <f>IFERROR(IF(OR(LEFT(A393,5)="MS350",LEFT(A393,4)="MX84",LEFT(A393,4)="1783"),"Unknown",IF(AND(ISBLANK(A393),ISBLANK(B393)),"",IF(ISBLANK(A393),"No PID",IF(ISBLANK(B393),"No SN",IF(OR(ISERR(MID(B393,4,2) + 1996),ISERR(MID(B393,6,2) +0),ISERR(VALUE(Z393)),(Z393&lt;0)),"Check SN",IF(MIN(DATE((MID(B393,4,2) + 1996)+1,1,0),DATE((MID(B393,4,2) + 1996),1,1)-WEEKDAY(DATE((MID(B393,4,2) + 1996),1,1),2)+(MID(B393,6,2) +0)*7)&lt;VLOOKUP(A393,Input!$A:$C,3,0),"Yes","No")))))),"Not Impacted PID")</f>
        <v/>
      </c>
      <c r="Z393" s="2" t="str">
        <f t="shared" ca="1" si="7"/>
        <v/>
      </c>
      <c r="AA393" s="11"/>
      <c r="AB393" s="11"/>
      <c r="AC393" s="12"/>
      <c r="AD393" s="11"/>
    </row>
    <row r="394" spans="25:30" x14ac:dyDescent="0.35">
      <c r="Y394" s="4" t="str">
        <f>IFERROR(IF(OR(LEFT(A394,5)="MS350",LEFT(A394,4)="MX84",LEFT(A394,4)="1783"),"Unknown",IF(AND(ISBLANK(A394),ISBLANK(B394)),"",IF(ISBLANK(A394),"No PID",IF(ISBLANK(B394),"No SN",IF(OR(ISERR(MID(B394,4,2) + 1996),ISERR(MID(B394,6,2) +0),ISERR(VALUE(Z394)),(Z394&lt;0)),"Check SN",IF(MIN(DATE((MID(B394,4,2) + 1996)+1,1,0),DATE((MID(B394,4,2) + 1996),1,1)-WEEKDAY(DATE((MID(B394,4,2) + 1996),1,1),2)+(MID(B394,6,2) +0)*7)&lt;VLOOKUP(A394,Input!$A:$C,3,0),"Yes","No")))))),"Not Impacted PID")</f>
        <v/>
      </c>
      <c r="Z394" s="2" t="str">
        <f t="shared" ca="1" si="7"/>
        <v/>
      </c>
      <c r="AA394" s="11"/>
      <c r="AB394" s="11"/>
      <c r="AC394" s="12"/>
      <c r="AD394" s="11"/>
    </row>
    <row r="395" spans="25:30" x14ac:dyDescent="0.35">
      <c r="Y395" s="4" t="str">
        <f>IFERROR(IF(OR(LEFT(A395,5)="MS350",LEFT(A395,4)="MX84",LEFT(A395,4)="1783"),"Unknown",IF(AND(ISBLANK(A395),ISBLANK(B395)),"",IF(ISBLANK(A395),"No PID",IF(ISBLANK(B395),"No SN",IF(OR(ISERR(MID(B395,4,2) + 1996),ISERR(MID(B395,6,2) +0),ISERR(VALUE(Z395)),(Z395&lt;0)),"Check SN",IF(MIN(DATE((MID(B395,4,2) + 1996)+1,1,0),DATE((MID(B395,4,2) + 1996),1,1)-WEEKDAY(DATE((MID(B395,4,2) + 1996),1,1),2)+(MID(B395,6,2) +0)*7)&lt;VLOOKUP(A395,Input!$A:$C,3,0),"Yes","No")))))),"Not Impacted PID")</f>
        <v/>
      </c>
      <c r="Z395" s="2" t="str">
        <f t="shared" ca="1" si="7"/>
        <v/>
      </c>
      <c r="AA395" s="11"/>
      <c r="AB395" s="11"/>
      <c r="AC395" s="12"/>
      <c r="AD395" s="11"/>
    </row>
    <row r="396" spans="25:30" x14ac:dyDescent="0.35">
      <c r="Y396" s="4" t="str">
        <f>IFERROR(IF(OR(LEFT(A396,5)="MS350",LEFT(A396,4)="MX84",LEFT(A396,4)="1783"),"Unknown",IF(AND(ISBLANK(A396),ISBLANK(B396)),"",IF(ISBLANK(A396),"No PID",IF(ISBLANK(B396),"No SN",IF(OR(ISERR(MID(B396,4,2) + 1996),ISERR(MID(B396,6,2) +0),ISERR(VALUE(Z396)),(Z396&lt;0)),"Check SN",IF(MIN(DATE((MID(B396,4,2) + 1996)+1,1,0),DATE((MID(B396,4,2) + 1996),1,1)-WEEKDAY(DATE((MID(B396,4,2) + 1996),1,1),2)+(MID(B396,6,2) +0)*7)&lt;VLOOKUP(A396,Input!$A:$C,3,0),"Yes","No")))))),"Not Impacted PID")</f>
        <v/>
      </c>
      <c r="Z396" s="2" t="str">
        <f t="shared" ca="1" si="7"/>
        <v/>
      </c>
      <c r="AA396" s="11"/>
      <c r="AB396" s="11"/>
      <c r="AC396" s="12"/>
      <c r="AD396" s="11"/>
    </row>
    <row r="397" spans="25:30" x14ac:dyDescent="0.35">
      <c r="Y397" s="4" t="str">
        <f>IFERROR(IF(OR(LEFT(A397,5)="MS350",LEFT(A397,4)="MX84",LEFT(A397,4)="1783"),"Unknown",IF(AND(ISBLANK(A397),ISBLANK(B397)),"",IF(ISBLANK(A397),"No PID",IF(ISBLANK(B397),"No SN",IF(OR(ISERR(MID(B397,4,2) + 1996),ISERR(MID(B397,6,2) +0),ISERR(VALUE(Z397)),(Z397&lt;0)),"Check SN",IF(MIN(DATE((MID(B397,4,2) + 1996)+1,1,0),DATE((MID(B397,4,2) + 1996),1,1)-WEEKDAY(DATE((MID(B397,4,2) + 1996),1,1),2)+(MID(B397,6,2) +0)*7)&lt;VLOOKUP(A397,Input!$A:$C,3,0),"Yes","No")))))),"Not Impacted PID")</f>
        <v/>
      </c>
      <c r="Z397" s="2" t="str">
        <f t="shared" ca="1" si="7"/>
        <v/>
      </c>
      <c r="AA397" s="11"/>
      <c r="AB397" s="11"/>
      <c r="AC397" s="12"/>
      <c r="AD397" s="11"/>
    </row>
    <row r="398" spans="25:30" x14ac:dyDescent="0.35">
      <c r="Y398" s="4" t="str">
        <f>IFERROR(IF(OR(LEFT(A398,5)="MS350",LEFT(A398,4)="MX84",LEFT(A398,4)="1783"),"Unknown",IF(AND(ISBLANK(A398),ISBLANK(B398)),"",IF(ISBLANK(A398),"No PID",IF(ISBLANK(B398),"No SN",IF(OR(ISERR(MID(B398,4,2) + 1996),ISERR(MID(B398,6,2) +0),ISERR(VALUE(Z398)),(Z398&lt;0)),"Check SN",IF(MIN(DATE((MID(B398,4,2) + 1996)+1,1,0),DATE((MID(B398,4,2) + 1996),1,1)-WEEKDAY(DATE((MID(B398,4,2) + 1996),1,1),2)+(MID(B398,6,2) +0)*7)&lt;VLOOKUP(A398,Input!$A:$C,3,0),"Yes","No")))))),"Not Impacted PID")</f>
        <v/>
      </c>
      <c r="Z398" s="2" t="str">
        <f t="shared" ca="1" si="7"/>
        <v/>
      </c>
      <c r="AA398" s="11"/>
      <c r="AB398" s="11"/>
      <c r="AC398" s="12"/>
      <c r="AD398" s="11"/>
    </row>
    <row r="399" spans="25:30" x14ac:dyDescent="0.35">
      <c r="Y399" s="4" t="str">
        <f>IFERROR(IF(OR(LEFT(A399,5)="MS350",LEFT(A399,4)="MX84",LEFT(A399,4)="1783"),"Unknown",IF(AND(ISBLANK(A399),ISBLANK(B399)),"",IF(ISBLANK(A399),"No PID",IF(ISBLANK(B399),"No SN",IF(OR(ISERR(MID(B399,4,2) + 1996),ISERR(MID(B399,6,2) +0),ISERR(VALUE(Z399)),(Z399&lt;0)),"Check SN",IF(MIN(DATE((MID(B399,4,2) + 1996)+1,1,0),DATE((MID(B399,4,2) + 1996),1,1)-WEEKDAY(DATE((MID(B399,4,2) + 1996),1,1),2)+(MID(B399,6,2) +0)*7)&lt;VLOOKUP(A399,Input!$A:$C,3,0),"Yes","No")))))),"Not Impacted PID")</f>
        <v/>
      </c>
      <c r="Z399" s="2" t="str">
        <f t="shared" ca="1" si="7"/>
        <v/>
      </c>
      <c r="AA399" s="11"/>
      <c r="AB399" s="11"/>
      <c r="AC399" s="12"/>
      <c r="AD399" s="11"/>
    </row>
    <row r="400" spans="25:30" x14ac:dyDescent="0.35">
      <c r="Y400" s="4" t="str">
        <f>IFERROR(IF(OR(LEFT(A400,5)="MS350",LEFT(A400,4)="MX84",LEFT(A400,4)="1783"),"Unknown",IF(AND(ISBLANK(A400),ISBLANK(B400)),"",IF(ISBLANK(A400),"No PID",IF(ISBLANK(B400),"No SN",IF(OR(ISERR(MID(B400,4,2) + 1996),ISERR(MID(B400,6,2) +0),ISERR(VALUE(Z400)),(Z400&lt;0)),"Check SN",IF(MIN(DATE((MID(B400,4,2) + 1996)+1,1,0),DATE((MID(B400,4,2) + 1996),1,1)-WEEKDAY(DATE((MID(B400,4,2) + 1996),1,1),2)+(MID(B400,6,2) +0)*7)&lt;VLOOKUP(A400,Input!$A:$C,3,0),"Yes","No")))))),"Not Impacted PID")</f>
        <v/>
      </c>
      <c r="Z400" s="2" t="str">
        <f t="shared" ca="1" si="7"/>
        <v/>
      </c>
      <c r="AA400" s="11"/>
      <c r="AB400" s="11"/>
      <c r="AC400" s="12"/>
      <c r="AD400" s="11"/>
    </row>
    <row r="401" spans="25:30" x14ac:dyDescent="0.35">
      <c r="Y401" s="4" t="str">
        <f>IFERROR(IF(OR(LEFT(A401,5)="MS350",LEFT(A401,4)="MX84",LEFT(A401,4)="1783"),"Unknown",IF(AND(ISBLANK(A401),ISBLANK(B401)),"",IF(ISBLANK(A401),"No PID",IF(ISBLANK(B401),"No SN",IF(OR(ISERR(MID(B401,4,2) + 1996),ISERR(MID(B401,6,2) +0),ISERR(VALUE(Z401)),(Z401&lt;0)),"Check SN",IF(MIN(DATE((MID(B401,4,2) + 1996)+1,1,0),DATE((MID(B401,4,2) + 1996),1,1)-WEEKDAY(DATE((MID(B401,4,2) + 1996),1,1),2)+(MID(B401,6,2) +0)*7)&lt;VLOOKUP(A401,Input!$A:$C,3,0),"Yes","No")))))),"Not Impacted PID")</f>
        <v/>
      </c>
      <c r="Z401" s="2" t="str">
        <f t="shared" ca="1" si="7"/>
        <v/>
      </c>
      <c r="AA401" s="11"/>
      <c r="AB401" s="11"/>
      <c r="AC401" s="12"/>
      <c r="AD401" s="11"/>
    </row>
    <row r="402" spans="25:30" x14ac:dyDescent="0.35">
      <c r="Y402" s="4" t="str">
        <f>IFERROR(IF(OR(LEFT(A402,5)="MS350",LEFT(A402,4)="MX84",LEFT(A402,4)="1783"),"Unknown",IF(AND(ISBLANK(A402),ISBLANK(B402)),"",IF(ISBLANK(A402),"No PID",IF(ISBLANK(B402),"No SN",IF(OR(ISERR(MID(B402,4,2) + 1996),ISERR(MID(B402,6,2) +0),ISERR(VALUE(Z402)),(Z402&lt;0)),"Check SN",IF(MIN(DATE((MID(B402,4,2) + 1996)+1,1,0),DATE((MID(B402,4,2) + 1996),1,1)-WEEKDAY(DATE((MID(B402,4,2) + 1996),1,1),2)+(MID(B402,6,2) +0)*7)&lt;VLOOKUP(A402,Input!$A:$C,3,0),"Yes","No")))))),"Not Impacted PID")</f>
        <v/>
      </c>
      <c r="Z402" s="2" t="str">
        <f t="shared" ca="1" si="7"/>
        <v/>
      </c>
      <c r="AA402" s="11"/>
      <c r="AB402" s="11"/>
      <c r="AC402" s="12"/>
      <c r="AD402" s="11"/>
    </row>
    <row r="403" spans="25:30" x14ac:dyDescent="0.35">
      <c r="Y403" s="4" t="str">
        <f>IFERROR(IF(OR(LEFT(A403,5)="MS350",LEFT(A403,4)="MX84",LEFT(A403,4)="1783"),"Unknown",IF(AND(ISBLANK(A403),ISBLANK(B403)),"",IF(ISBLANK(A403),"No PID",IF(ISBLANK(B403),"No SN",IF(OR(ISERR(MID(B403,4,2) + 1996),ISERR(MID(B403,6,2) +0),ISERR(VALUE(Z403)),(Z403&lt;0)),"Check SN",IF(MIN(DATE((MID(B403,4,2) + 1996)+1,1,0),DATE((MID(B403,4,2) + 1996),1,1)-WEEKDAY(DATE((MID(B403,4,2) + 1996),1,1),2)+(MID(B403,6,2) +0)*7)&lt;VLOOKUP(A403,Input!$A:$C,3,0),"Yes","No")))))),"Not Impacted PID")</f>
        <v/>
      </c>
      <c r="Z403" s="2" t="str">
        <f t="shared" ca="1" si="7"/>
        <v/>
      </c>
      <c r="AA403" s="11"/>
      <c r="AB403" s="11"/>
      <c r="AC403" s="12"/>
      <c r="AD403" s="11"/>
    </row>
    <row r="404" spans="25:30" x14ac:dyDescent="0.35">
      <c r="Y404" s="4" t="str">
        <f>IFERROR(IF(OR(LEFT(A404,5)="MS350",LEFT(A404,4)="MX84",LEFT(A404,4)="1783"),"Unknown",IF(AND(ISBLANK(A404),ISBLANK(B404)),"",IF(ISBLANK(A404),"No PID",IF(ISBLANK(B404),"No SN",IF(OR(ISERR(MID(B404,4,2) + 1996),ISERR(MID(B404,6,2) +0),ISERR(VALUE(Z404)),(Z404&lt;0)),"Check SN",IF(MIN(DATE((MID(B404,4,2) + 1996)+1,1,0),DATE((MID(B404,4,2) + 1996),1,1)-WEEKDAY(DATE((MID(B404,4,2) + 1996),1,1),2)+(MID(B404,6,2) +0)*7)&lt;VLOOKUP(A404,Input!$A:$C,3,0),"Yes","No")))))),"Not Impacted PID")</f>
        <v/>
      </c>
      <c r="Z404" s="2" t="str">
        <f t="shared" ca="1" si="7"/>
        <v/>
      </c>
      <c r="AA404" s="11"/>
      <c r="AB404" s="11"/>
      <c r="AC404" s="12"/>
      <c r="AD404" s="11"/>
    </row>
    <row r="405" spans="25:30" x14ac:dyDescent="0.35">
      <c r="Y405" s="4" t="str">
        <f>IFERROR(IF(OR(LEFT(A405,5)="MS350",LEFT(A405,4)="MX84",LEFT(A405,4)="1783"),"Unknown",IF(AND(ISBLANK(A405),ISBLANK(B405)),"",IF(ISBLANK(A405),"No PID",IF(ISBLANK(B405),"No SN",IF(OR(ISERR(MID(B405,4,2) + 1996),ISERR(MID(B405,6,2) +0),ISERR(VALUE(Z405)),(Z405&lt;0)),"Check SN",IF(MIN(DATE((MID(B405,4,2) + 1996)+1,1,0),DATE((MID(B405,4,2) + 1996),1,1)-WEEKDAY(DATE((MID(B405,4,2) + 1996),1,1),2)+(MID(B405,6,2) +0)*7)&lt;VLOOKUP(A405,Input!$A:$C,3,0),"Yes","No")))))),"Not Impacted PID")</f>
        <v/>
      </c>
      <c r="Z405" s="2" t="str">
        <f t="shared" ca="1" si="7"/>
        <v/>
      </c>
      <c r="AA405" s="11"/>
      <c r="AB405" s="11"/>
      <c r="AC405" s="12"/>
      <c r="AD405" s="11"/>
    </row>
    <row r="406" spans="25:30" x14ac:dyDescent="0.35">
      <c r="Y406" s="4" t="str">
        <f>IFERROR(IF(OR(LEFT(A406,5)="MS350",LEFT(A406,4)="MX84",LEFT(A406,4)="1783"),"Unknown",IF(AND(ISBLANK(A406),ISBLANK(B406)),"",IF(ISBLANK(A406),"No PID",IF(ISBLANK(B406),"No SN",IF(OR(ISERR(MID(B406,4,2) + 1996),ISERR(MID(B406,6,2) +0),ISERR(VALUE(Z406)),(Z406&lt;0)),"Check SN",IF(MIN(DATE((MID(B406,4,2) + 1996)+1,1,0),DATE((MID(B406,4,2) + 1996),1,1)-WEEKDAY(DATE((MID(B406,4,2) + 1996),1,1),2)+(MID(B406,6,2) +0)*7)&lt;VLOOKUP(A406,Input!$A:$C,3,0),"Yes","No")))))),"Not Impacted PID")</f>
        <v/>
      </c>
      <c r="Z406" s="2" t="str">
        <f t="shared" ca="1" si="7"/>
        <v/>
      </c>
      <c r="AA406" s="11"/>
      <c r="AB406" s="11"/>
      <c r="AC406" s="12"/>
      <c r="AD406" s="11"/>
    </row>
    <row r="407" spans="25:30" x14ac:dyDescent="0.35">
      <c r="Y407" s="4" t="str">
        <f>IFERROR(IF(OR(LEFT(A407,5)="MS350",LEFT(A407,4)="MX84",LEFT(A407,4)="1783"),"Unknown",IF(AND(ISBLANK(A407),ISBLANK(B407)),"",IF(ISBLANK(A407),"No PID",IF(ISBLANK(B407),"No SN",IF(OR(ISERR(MID(B407,4,2) + 1996),ISERR(MID(B407,6,2) +0),ISERR(VALUE(Z407)),(Z407&lt;0)),"Check SN",IF(MIN(DATE((MID(B407,4,2) + 1996)+1,1,0),DATE((MID(B407,4,2) + 1996),1,1)-WEEKDAY(DATE((MID(B407,4,2) + 1996),1,1),2)+(MID(B407,6,2) +0)*7)&lt;VLOOKUP(A407,Input!$A:$C,3,0),"Yes","No")))))),"Not Impacted PID")</f>
        <v/>
      </c>
      <c r="Z407" s="2" t="str">
        <f t="shared" ref="Z407:Z470" ca="1" si="8">IFERROR(IF(OR(LEFT(A407,5)="MS350",LEFT(A407,4)="MX84",LEFT(A407,4)="1783"),"",IF((MID(B407,6,2) +0)&lt;=53,IF(ROUNDUP((TODAY()-MIN(DATE((MID(B407,4,2) + 1996)+1,1,0),DATE((MID(B407,4,2) + 1996),1,1)-WEEKDAY(DATE((MID(B407,4,2) + 1996),1,1),2)+(MID(B407,6,2) +0)*7))/(365/12),0)&gt;0,ROUND((TODAY()-MIN(DATE((MID(B407,4,2) + 1996)+1,1,0),DATE((MID(B407,4,2) + 1996),1,1)-WEEKDAY(DATE((MID(B407,4,2) + 1996),1,1),2)+(MID(B407,6,2) +0)*7))/(365/12),0),""),"")),"")</f>
        <v/>
      </c>
      <c r="AA407" s="11"/>
      <c r="AB407" s="11"/>
      <c r="AC407" s="12"/>
      <c r="AD407" s="11"/>
    </row>
    <row r="408" spans="25:30" x14ac:dyDescent="0.35">
      <c r="Y408" s="4" t="str">
        <f>IFERROR(IF(OR(LEFT(A408,5)="MS350",LEFT(A408,4)="MX84",LEFT(A408,4)="1783"),"Unknown",IF(AND(ISBLANK(A408),ISBLANK(B408)),"",IF(ISBLANK(A408),"No PID",IF(ISBLANK(B408),"No SN",IF(OR(ISERR(MID(B408,4,2) + 1996),ISERR(MID(B408,6,2) +0),ISERR(VALUE(Z408)),(Z408&lt;0)),"Check SN",IF(MIN(DATE((MID(B408,4,2) + 1996)+1,1,0),DATE((MID(B408,4,2) + 1996),1,1)-WEEKDAY(DATE((MID(B408,4,2) + 1996),1,1),2)+(MID(B408,6,2) +0)*7)&lt;VLOOKUP(A408,Input!$A:$C,3,0),"Yes","No")))))),"Not Impacted PID")</f>
        <v/>
      </c>
      <c r="Z408" s="2" t="str">
        <f t="shared" ca="1" si="8"/>
        <v/>
      </c>
      <c r="AA408" s="11"/>
      <c r="AB408" s="11"/>
      <c r="AC408" s="12"/>
      <c r="AD408" s="11"/>
    </row>
    <row r="409" spans="25:30" x14ac:dyDescent="0.35">
      <c r="Y409" s="4" t="str">
        <f>IFERROR(IF(OR(LEFT(A409,5)="MS350",LEFT(A409,4)="MX84",LEFT(A409,4)="1783"),"Unknown",IF(AND(ISBLANK(A409),ISBLANK(B409)),"",IF(ISBLANK(A409),"No PID",IF(ISBLANK(B409),"No SN",IF(OR(ISERR(MID(B409,4,2) + 1996),ISERR(MID(B409,6,2) +0),ISERR(VALUE(Z409)),(Z409&lt;0)),"Check SN",IF(MIN(DATE((MID(B409,4,2) + 1996)+1,1,0),DATE((MID(B409,4,2) + 1996),1,1)-WEEKDAY(DATE((MID(B409,4,2) + 1996),1,1),2)+(MID(B409,6,2) +0)*7)&lt;VLOOKUP(A409,Input!$A:$C,3,0),"Yes","No")))))),"Not Impacted PID")</f>
        <v/>
      </c>
      <c r="Z409" s="2" t="str">
        <f t="shared" ca="1" si="8"/>
        <v/>
      </c>
      <c r="AA409" s="11"/>
      <c r="AB409" s="11"/>
      <c r="AC409" s="12"/>
      <c r="AD409" s="11"/>
    </row>
    <row r="410" spans="25:30" x14ac:dyDescent="0.35">
      <c r="Y410" s="4" t="str">
        <f>IFERROR(IF(OR(LEFT(A410,5)="MS350",LEFT(A410,4)="MX84",LEFT(A410,4)="1783"),"Unknown",IF(AND(ISBLANK(A410),ISBLANK(B410)),"",IF(ISBLANK(A410),"No PID",IF(ISBLANK(B410),"No SN",IF(OR(ISERR(MID(B410,4,2) + 1996),ISERR(MID(B410,6,2) +0),ISERR(VALUE(Z410)),(Z410&lt;0)),"Check SN",IF(MIN(DATE((MID(B410,4,2) + 1996)+1,1,0),DATE((MID(B410,4,2) + 1996),1,1)-WEEKDAY(DATE((MID(B410,4,2) + 1996),1,1),2)+(MID(B410,6,2) +0)*7)&lt;VLOOKUP(A410,Input!$A:$C,3,0),"Yes","No")))))),"Not Impacted PID")</f>
        <v/>
      </c>
      <c r="Z410" s="2" t="str">
        <f t="shared" ca="1" si="8"/>
        <v/>
      </c>
      <c r="AA410" s="11"/>
      <c r="AB410" s="11"/>
      <c r="AC410" s="12"/>
      <c r="AD410" s="11"/>
    </row>
    <row r="411" spans="25:30" x14ac:dyDescent="0.35">
      <c r="Y411" s="4" t="str">
        <f>IFERROR(IF(OR(LEFT(A411,5)="MS350",LEFT(A411,4)="MX84",LEFT(A411,4)="1783"),"Unknown",IF(AND(ISBLANK(A411),ISBLANK(B411)),"",IF(ISBLANK(A411),"No PID",IF(ISBLANK(B411),"No SN",IF(OR(ISERR(MID(B411,4,2) + 1996),ISERR(MID(B411,6,2) +0),ISERR(VALUE(Z411)),(Z411&lt;0)),"Check SN",IF(MIN(DATE((MID(B411,4,2) + 1996)+1,1,0),DATE((MID(B411,4,2) + 1996),1,1)-WEEKDAY(DATE((MID(B411,4,2) + 1996),1,1),2)+(MID(B411,6,2) +0)*7)&lt;VLOOKUP(A411,Input!$A:$C,3,0),"Yes","No")))))),"Not Impacted PID")</f>
        <v/>
      </c>
      <c r="Z411" s="2" t="str">
        <f t="shared" ca="1" si="8"/>
        <v/>
      </c>
      <c r="AA411" s="11"/>
      <c r="AB411" s="11"/>
      <c r="AC411" s="12"/>
      <c r="AD411" s="11"/>
    </row>
    <row r="412" spans="25:30" x14ac:dyDescent="0.35">
      <c r="Y412" s="4" t="str">
        <f>IFERROR(IF(OR(LEFT(A412,5)="MS350",LEFT(A412,4)="MX84",LEFT(A412,4)="1783"),"Unknown",IF(AND(ISBLANK(A412),ISBLANK(B412)),"",IF(ISBLANK(A412),"No PID",IF(ISBLANK(B412),"No SN",IF(OR(ISERR(MID(B412,4,2) + 1996),ISERR(MID(B412,6,2) +0),ISERR(VALUE(Z412)),(Z412&lt;0)),"Check SN",IF(MIN(DATE((MID(B412,4,2) + 1996)+1,1,0),DATE((MID(B412,4,2) + 1996),1,1)-WEEKDAY(DATE((MID(B412,4,2) + 1996),1,1),2)+(MID(B412,6,2) +0)*7)&lt;VLOOKUP(A412,Input!$A:$C,3,0),"Yes","No")))))),"Not Impacted PID")</f>
        <v/>
      </c>
      <c r="Z412" s="2" t="str">
        <f t="shared" ca="1" si="8"/>
        <v/>
      </c>
      <c r="AA412" s="11"/>
      <c r="AB412" s="11"/>
      <c r="AC412" s="12"/>
      <c r="AD412" s="11"/>
    </row>
    <row r="413" spans="25:30" x14ac:dyDescent="0.35">
      <c r="Y413" s="4" t="str">
        <f>IFERROR(IF(OR(LEFT(A413,5)="MS350",LEFT(A413,4)="MX84",LEFT(A413,4)="1783"),"Unknown",IF(AND(ISBLANK(A413),ISBLANK(B413)),"",IF(ISBLANK(A413),"No PID",IF(ISBLANK(B413),"No SN",IF(OR(ISERR(MID(B413,4,2) + 1996),ISERR(MID(B413,6,2) +0),ISERR(VALUE(Z413)),(Z413&lt;0)),"Check SN",IF(MIN(DATE((MID(B413,4,2) + 1996)+1,1,0),DATE((MID(B413,4,2) + 1996),1,1)-WEEKDAY(DATE((MID(B413,4,2) + 1996),1,1),2)+(MID(B413,6,2) +0)*7)&lt;VLOOKUP(A413,Input!$A:$C,3,0),"Yes","No")))))),"Not Impacted PID")</f>
        <v/>
      </c>
      <c r="Z413" s="2" t="str">
        <f t="shared" ca="1" si="8"/>
        <v/>
      </c>
      <c r="AA413" s="11"/>
      <c r="AB413" s="11"/>
      <c r="AC413" s="12"/>
      <c r="AD413" s="11"/>
    </row>
    <row r="414" spans="25:30" x14ac:dyDescent="0.35">
      <c r="Y414" s="4" t="str">
        <f>IFERROR(IF(OR(LEFT(A414,5)="MS350",LEFT(A414,4)="MX84",LEFT(A414,4)="1783"),"Unknown",IF(AND(ISBLANK(A414),ISBLANK(B414)),"",IF(ISBLANK(A414),"No PID",IF(ISBLANK(B414),"No SN",IF(OR(ISERR(MID(B414,4,2) + 1996),ISERR(MID(B414,6,2) +0),ISERR(VALUE(Z414)),(Z414&lt;0)),"Check SN",IF(MIN(DATE((MID(B414,4,2) + 1996)+1,1,0),DATE((MID(B414,4,2) + 1996),1,1)-WEEKDAY(DATE((MID(B414,4,2) + 1996),1,1),2)+(MID(B414,6,2) +0)*7)&lt;VLOOKUP(A414,Input!$A:$C,3,0),"Yes","No")))))),"Not Impacted PID")</f>
        <v/>
      </c>
      <c r="Z414" s="2" t="str">
        <f t="shared" ca="1" si="8"/>
        <v/>
      </c>
      <c r="AA414" s="11"/>
      <c r="AB414" s="11"/>
      <c r="AC414" s="12"/>
      <c r="AD414" s="11"/>
    </row>
    <row r="415" spans="25:30" x14ac:dyDescent="0.35">
      <c r="Y415" s="4" t="str">
        <f>IFERROR(IF(OR(LEFT(A415,5)="MS350",LEFT(A415,4)="MX84",LEFT(A415,4)="1783"),"Unknown",IF(AND(ISBLANK(A415),ISBLANK(B415)),"",IF(ISBLANK(A415),"No PID",IF(ISBLANK(B415),"No SN",IF(OR(ISERR(MID(B415,4,2) + 1996),ISERR(MID(B415,6,2) +0),ISERR(VALUE(Z415)),(Z415&lt;0)),"Check SN",IF(MIN(DATE((MID(B415,4,2) + 1996)+1,1,0),DATE((MID(B415,4,2) + 1996),1,1)-WEEKDAY(DATE((MID(B415,4,2) + 1996),1,1),2)+(MID(B415,6,2) +0)*7)&lt;VLOOKUP(A415,Input!$A:$C,3,0),"Yes","No")))))),"Not Impacted PID")</f>
        <v/>
      </c>
      <c r="Z415" s="2" t="str">
        <f t="shared" ca="1" si="8"/>
        <v/>
      </c>
      <c r="AA415" s="11"/>
      <c r="AB415" s="11"/>
      <c r="AC415" s="12"/>
      <c r="AD415" s="11"/>
    </row>
    <row r="416" spans="25:30" x14ac:dyDescent="0.35">
      <c r="Y416" s="4" t="str">
        <f>IFERROR(IF(OR(LEFT(A416,5)="MS350",LEFT(A416,4)="MX84",LEFT(A416,4)="1783"),"Unknown",IF(AND(ISBLANK(A416),ISBLANK(B416)),"",IF(ISBLANK(A416),"No PID",IF(ISBLANK(B416),"No SN",IF(OR(ISERR(MID(B416,4,2) + 1996),ISERR(MID(B416,6,2) +0),ISERR(VALUE(Z416)),(Z416&lt;0)),"Check SN",IF(MIN(DATE((MID(B416,4,2) + 1996)+1,1,0),DATE((MID(B416,4,2) + 1996),1,1)-WEEKDAY(DATE((MID(B416,4,2) + 1996),1,1),2)+(MID(B416,6,2) +0)*7)&lt;VLOOKUP(A416,Input!$A:$C,3,0),"Yes","No")))))),"Not Impacted PID")</f>
        <v/>
      </c>
      <c r="Z416" s="2" t="str">
        <f t="shared" ca="1" si="8"/>
        <v/>
      </c>
      <c r="AA416" s="11"/>
      <c r="AB416" s="11"/>
      <c r="AC416" s="12"/>
      <c r="AD416" s="11"/>
    </row>
    <row r="417" spans="25:30" x14ac:dyDescent="0.35">
      <c r="Y417" s="4" t="str">
        <f>IFERROR(IF(OR(LEFT(A417,5)="MS350",LEFT(A417,4)="MX84",LEFT(A417,4)="1783"),"Unknown",IF(AND(ISBLANK(A417),ISBLANK(B417)),"",IF(ISBLANK(A417),"No PID",IF(ISBLANK(B417),"No SN",IF(OR(ISERR(MID(B417,4,2) + 1996),ISERR(MID(B417,6,2) +0),ISERR(VALUE(Z417)),(Z417&lt;0)),"Check SN",IF(MIN(DATE((MID(B417,4,2) + 1996)+1,1,0),DATE((MID(B417,4,2) + 1996),1,1)-WEEKDAY(DATE((MID(B417,4,2) + 1996),1,1),2)+(MID(B417,6,2) +0)*7)&lt;VLOOKUP(A417,Input!$A:$C,3,0),"Yes","No")))))),"Not Impacted PID")</f>
        <v/>
      </c>
      <c r="Z417" s="2" t="str">
        <f t="shared" ca="1" si="8"/>
        <v/>
      </c>
      <c r="AA417" s="11"/>
      <c r="AB417" s="11"/>
      <c r="AC417" s="12"/>
      <c r="AD417" s="11"/>
    </row>
    <row r="418" spans="25:30" x14ac:dyDescent="0.35">
      <c r="Y418" s="4" t="str">
        <f>IFERROR(IF(OR(LEFT(A418,5)="MS350",LEFT(A418,4)="MX84",LEFT(A418,4)="1783"),"Unknown",IF(AND(ISBLANK(A418),ISBLANK(B418)),"",IF(ISBLANK(A418),"No PID",IF(ISBLANK(B418),"No SN",IF(OR(ISERR(MID(B418,4,2) + 1996),ISERR(MID(B418,6,2) +0),ISERR(VALUE(Z418)),(Z418&lt;0)),"Check SN",IF(MIN(DATE((MID(B418,4,2) + 1996)+1,1,0),DATE((MID(B418,4,2) + 1996),1,1)-WEEKDAY(DATE((MID(B418,4,2) + 1996),1,1),2)+(MID(B418,6,2) +0)*7)&lt;VLOOKUP(A418,Input!$A:$C,3,0),"Yes","No")))))),"Not Impacted PID")</f>
        <v/>
      </c>
      <c r="Z418" s="2" t="str">
        <f t="shared" ca="1" si="8"/>
        <v/>
      </c>
      <c r="AA418" s="11"/>
      <c r="AB418" s="11"/>
      <c r="AC418" s="12"/>
      <c r="AD418" s="11"/>
    </row>
    <row r="419" spans="25:30" x14ac:dyDescent="0.35">
      <c r="Y419" s="4" t="str">
        <f>IFERROR(IF(OR(LEFT(A419,5)="MS350",LEFT(A419,4)="MX84",LEFT(A419,4)="1783"),"Unknown",IF(AND(ISBLANK(A419),ISBLANK(B419)),"",IF(ISBLANK(A419),"No PID",IF(ISBLANK(B419),"No SN",IF(OR(ISERR(MID(B419,4,2) + 1996),ISERR(MID(B419,6,2) +0),ISERR(VALUE(Z419)),(Z419&lt;0)),"Check SN",IF(MIN(DATE((MID(B419,4,2) + 1996)+1,1,0),DATE((MID(B419,4,2) + 1996),1,1)-WEEKDAY(DATE((MID(B419,4,2) + 1996),1,1),2)+(MID(B419,6,2) +0)*7)&lt;VLOOKUP(A419,Input!$A:$C,3,0),"Yes","No")))))),"Not Impacted PID")</f>
        <v/>
      </c>
      <c r="Z419" s="2" t="str">
        <f t="shared" ca="1" si="8"/>
        <v/>
      </c>
      <c r="AA419" s="11"/>
      <c r="AB419" s="11"/>
      <c r="AC419" s="12"/>
      <c r="AD419" s="11"/>
    </row>
    <row r="420" spans="25:30" x14ac:dyDescent="0.35">
      <c r="Y420" s="4" t="str">
        <f>IFERROR(IF(OR(LEFT(A420,5)="MS350",LEFT(A420,4)="MX84",LEFT(A420,4)="1783"),"Unknown",IF(AND(ISBLANK(A420),ISBLANK(B420)),"",IF(ISBLANK(A420),"No PID",IF(ISBLANK(B420),"No SN",IF(OR(ISERR(MID(B420,4,2) + 1996),ISERR(MID(B420,6,2) +0),ISERR(VALUE(Z420)),(Z420&lt;0)),"Check SN",IF(MIN(DATE((MID(B420,4,2) + 1996)+1,1,0),DATE((MID(B420,4,2) + 1996),1,1)-WEEKDAY(DATE((MID(B420,4,2) + 1996),1,1),2)+(MID(B420,6,2) +0)*7)&lt;VLOOKUP(A420,Input!$A:$C,3,0),"Yes","No")))))),"Not Impacted PID")</f>
        <v/>
      </c>
      <c r="Z420" s="2" t="str">
        <f t="shared" ca="1" si="8"/>
        <v/>
      </c>
      <c r="AA420" s="11"/>
      <c r="AB420" s="11"/>
      <c r="AC420" s="12"/>
      <c r="AD420" s="11"/>
    </row>
    <row r="421" spans="25:30" x14ac:dyDescent="0.35">
      <c r="Y421" s="4" t="str">
        <f>IFERROR(IF(OR(LEFT(A421,5)="MS350",LEFT(A421,4)="MX84",LEFT(A421,4)="1783"),"Unknown",IF(AND(ISBLANK(A421),ISBLANK(B421)),"",IF(ISBLANK(A421),"No PID",IF(ISBLANK(B421),"No SN",IF(OR(ISERR(MID(B421,4,2) + 1996),ISERR(MID(B421,6,2) +0),ISERR(VALUE(Z421)),(Z421&lt;0)),"Check SN",IF(MIN(DATE((MID(B421,4,2) + 1996)+1,1,0),DATE((MID(B421,4,2) + 1996),1,1)-WEEKDAY(DATE((MID(B421,4,2) + 1996),1,1),2)+(MID(B421,6,2) +0)*7)&lt;VLOOKUP(A421,Input!$A:$C,3,0),"Yes","No")))))),"Not Impacted PID")</f>
        <v/>
      </c>
      <c r="Z421" s="2" t="str">
        <f t="shared" ca="1" si="8"/>
        <v/>
      </c>
      <c r="AA421" s="11"/>
      <c r="AB421" s="11"/>
      <c r="AC421" s="12"/>
      <c r="AD421" s="11"/>
    </row>
    <row r="422" spans="25:30" x14ac:dyDescent="0.35">
      <c r="Y422" s="4" t="str">
        <f>IFERROR(IF(OR(LEFT(A422,5)="MS350",LEFT(A422,4)="MX84",LEFT(A422,4)="1783"),"Unknown",IF(AND(ISBLANK(A422),ISBLANK(B422)),"",IF(ISBLANK(A422),"No PID",IF(ISBLANK(B422),"No SN",IF(OR(ISERR(MID(B422,4,2) + 1996),ISERR(MID(B422,6,2) +0),ISERR(VALUE(Z422)),(Z422&lt;0)),"Check SN",IF(MIN(DATE((MID(B422,4,2) + 1996)+1,1,0),DATE((MID(B422,4,2) + 1996),1,1)-WEEKDAY(DATE((MID(B422,4,2) + 1996),1,1),2)+(MID(B422,6,2) +0)*7)&lt;VLOOKUP(A422,Input!$A:$C,3,0),"Yes","No")))))),"Not Impacted PID")</f>
        <v/>
      </c>
      <c r="Z422" s="2" t="str">
        <f t="shared" ca="1" si="8"/>
        <v/>
      </c>
      <c r="AA422" s="11"/>
      <c r="AB422" s="11"/>
      <c r="AC422" s="12"/>
      <c r="AD422" s="11"/>
    </row>
    <row r="423" spans="25:30" x14ac:dyDescent="0.35">
      <c r="Y423" s="4" t="str">
        <f>IFERROR(IF(OR(LEFT(A423,5)="MS350",LEFT(A423,4)="MX84",LEFT(A423,4)="1783"),"Unknown",IF(AND(ISBLANK(A423),ISBLANK(B423)),"",IF(ISBLANK(A423),"No PID",IF(ISBLANK(B423),"No SN",IF(OR(ISERR(MID(B423,4,2) + 1996),ISERR(MID(B423,6,2) +0),ISERR(VALUE(Z423)),(Z423&lt;0)),"Check SN",IF(MIN(DATE((MID(B423,4,2) + 1996)+1,1,0),DATE((MID(B423,4,2) + 1996),1,1)-WEEKDAY(DATE((MID(B423,4,2) + 1996),1,1),2)+(MID(B423,6,2) +0)*7)&lt;VLOOKUP(A423,Input!$A:$C,3,0),"Yes","No")))))),"Not Impacted PID")</f>
        <v/>
      </c>
      <c r="Z423" s="2" t="str">
        <f t="shared" ca="1" si="8"/>
        <v/>
      </c>
      <c r="AA423" s="11"/>
      <c r="AB423" s="11"/>
      <c r="AC423" s="12"/>
      <c r="AD423" s="11"/>
    </row>
    <row r="424" spans="25:30" x14ac:dyDescent="0.35">
      <c r="Y424" s="4" t="str">
        <f>IFERROR(IF(OR(LEFT(A424,5)="MS350",LEFT(A424,4)="MX84",LEFT(A424,4)="1783"),"Unknown",IF(AND(ISBLANK(A424),ISBLANK(B424)),"",IF(ISBLANK(A424),"No PID",IF(ISBLANK(B424),"No SN",IF(OR(ISERR(MID(B424,4,2) + 1996),ISERR(MID(B424,6,2) +0),ISERR(VALUE(Z424)),(Z424&lt;0)),"Check SN",IF(MIN(DATE((MID(B424,4,2) + 1996)+1,1,0),DATE((MID(B424,4,2) + 1996),1,1)-WEEKDAY(DATE((MID(B424,4,2) + 1996),1,1),2)+(MID(B424,6,2) +0)*7)&lt;VLOOKUP(A424,Input!$A:$C,3,0),"Yes","No")))))),"Not Impacted PID")</f>
        <v/>
      </c>
      <c r="Z424" s="2" t="str">
        <f t="shared" ca="1" si="8"/>
        <v/>
      </c>
      <c r="AA424" s="11"/>
      <c r="AB424" s="11"/>
      <c r="AC424" s="12"/>
      <c r="AD424" s="11"/>
    </row>
    <row r="425" spans="25:30" x14ac:dyDescent="0.35">
      <c r="Y425" s="4" t="str">
        <f>IFERROR(IF(OR(LEFT(A425,5)="MS350",LEFT(A425,4)="MX84",LEFT(A425,4)="1783"),"Unknown",IF(AND(ISBLANK(A425),ISBLANK(B425)),"",IF(ISBLANK(A425),"No PID",IF(ISBLANK(B425),"No SN",IF(OR(ISERR(MID(B425,4,2) + 1996),ISERR(MID(B425,6,2) +0),ISERR(VALUE(Z425)),(Z425&lt;0)),"Check SN",IF(MIN(DATE((MID(B425,4,2) + 1996)+1,1,0),DATE((MID(B425,4,2) + 1996),1,1)-WEEKDAY(DATE((MID(B425,4,2) + 1996),1,1),2)+(MID(B425,6,2) +0)*7)&lt;VLOOKUP(A425,Input!$A:$C,3,0),"Yes","No")))))),"Not Impacted PID")</f>
        <v/>
      </c>
      <c r="Z425" s="2" t="str">
        <f t="shared" ca="1" si="8"/>
        <v/>
      </c>
      <c r="AA425" s="11"/>
      <c r="AB425" s="11"/>
      <c r="AC425" s="12"/>
      <c r="AD425" s="11"/>
    </row>
    <row r="426" spans="25:30" x14ac:dyDescent="0.35">
      <c r="Y426" s="4" t="str">
        <f>IFERROR(IF(OR(LEFT(A426,5)="MS350",LEFT(A426,4)="MX84",LEFT(A426,4)="1783"),"Unknown",IF(AND(ISBLANK(A426),ISBLANK(B426)),"",IF(ISBLANK(A426),"No PID",IF(ISBLANK(B426),"No SN",IF(OR(ISERR(MID(B426,4,2) + 1996),ISERR(MID(B426,6,2) +0),ISERR(VALUE(Z426)),(Z426&lt;0)),"Check SN",IF(MIN(DATE((MID(B426,4,2) + 1996)+1,1,0),DATE((MID(B426,4,2) + 1996),1,1)-WEEKDAY(DATE((MID(B426,4,2) + 1996),1,1),2)+(MID(B426,6,2) +0)*7)&lt;VLOOKUP(A426,Input!$A:$C,3,0),"Yes","No")))))),"Not Impacted PID")</f>
        <v/>
      </c>
      <c r="Z426" s="2" t="str">
        <f t="shared" ca="1" si="8"/>
        <v/>
      </c>
      <c r="AA426" s="11"/>
      <c r="AB426" s="11"/>
      <c r="AC426" s="12"/>
      <c r="AD426" s="11"/>
    </row>
    <row r="427" spans="25:30" x14ac:dyDescent="0.35">
      <c r="Y427" s="4" t="str">
        <f>IFERROR(IF(OR(LEFT(A427,5)="MS350",LEFT(A427,4)="MX84",LEFT(A427,4)="1783"),"Unknown",IF(AND(ISBLANK(A427),ISBLANK(B427)),"",IF(ISBLANK(A427),"No PID",IF(ISBLANK(B427),"No SN",IF(OR(ISERR(MID(B427,4,2) + 1996),ISERR(MID(B427,6,2) +0),ISERR(VALUE(Z427)),(Z427&lt;0)),"Check SN",IF(MIN(DATE((MID(B427,4,2) + 1996)+1,1,0),DATE((MID(B427,4,2) + 1996),1,1)-WEEKDAY(DATE((MID(B427,4,2) + 1996),1,1),2)+(MID(B427,6,2) +0)*7)&lt;VLOOKUP(A427,Input!$A:$C,3,0),"Yes","No")))))),"Not Impacted PID")</f>
        <v/>
      </c>
      <c r="Z427" s="2" t="str">
        <f t="shared" ca="1" si="8"/>
        <v/>
      </c>
      <c r="AA427" s="11"/>
      <c r="AB427" s="11"/>
      <c r="AC427" s="12"/>
      <c r="AD427" s="11"/>
    </row>
    <row r="428" spans="25:30" x14ac:dyDescent="0.35">
      <c r="Y428" s="4" t="str">
        <f>IFERROR(IF(OR(LEFT(A428,5)="MS350",LEFT(A428,4)="MX84",LEFT(A428,4)="1783"),"Unknown",IF(AND(ISBLANK(A428),ISBLANK(B428)),"",IF(ISBLANK(A428),"No PID",IF(ISBLANK(B428),"No SN",IF(OR(ISERR(MID(B428,4,2) + 1996),ISERR(MID(B428,6,2) +0),ISERR(VALUE(Z428)),(Z428&lt;0)),"Check SN",IF(MIN(DATE((MID(B428,4,2) + 1996)+1,1,0),DATE((MID(B428,4,2) + 1996),1,1)-WEEKDAY(DATE((MID(B428,4,2) + 1996),1,1),2)+(MID(B428,6,2) +0)*7)&lt;VLOOKUP(A428,Input!$A:$C,3,0),"Yes","No")))))),"Not Impacted PID")</f>
        <v/>
      </c>
      <c r="Z428" s="2" t="str">
        <f t="shared" ca="1" si="8"/>
        <v/>
      </c>
      <c r="AA428" s="11"/>
      <c r="AB428" s="11"/>
      <c r="AC428" s="12"/>
      <c r="AD428" s="11"/>
    </row>
    <row r="429" spans="25:30" x14ac:dyDescent="0.35">
      <c r="Y429" s="4" t="str">
        <f>IFERROR(IF(OR(LEFT(A429,5)="MS350",LEFT(A429,4)="MX84",LEFT(A429,4)="1783"),"Unknown",IF(AND(ISBLANK(A429),ISBLANK(B429)),"",IF(ISBLANK(A429),"No PID",IF(ISBLANK(B429),"No SN",IF(OR(ISERR(MID(B429,4,2) + 1996),ISERR(MID(B429,6,2) +0),ISERR(VALUE(Z429)),(Z429&lt;0)),"Check SN",IF(MIN(DATE((MID(B429,4,2) + 1996)+1,1,0),DATE((MID(B429,4,2) + 1996),1,1)-WEEKDAY(DATE((MID(B429,4,2) + 1996),1,1),2)+(MID(B429,6,2) +0)*7)&lt;VLOOKUP(A429,Input!$A:$C,3,0),"Yes","No")))))),"Not Impacted PID")</f>
        <v/>
      </c>
      <c r="Z429" s="2" t="str">
        <f t="shared" ca="1" si="8"/>
        <v/>
      </c>
      <c r="AA429" s="11"/>
      <c r="AB429" s="11"/>
      <c r="AC429" s="12"/>
      <c r="AD429" s="11"/>
    </row>
    <row r="430" spans="25:30" x14ac:dyDescent="0.35">
      <c r="Y430" s="4" t="str">
        <f>IFERROR(IF(OR(LEFT(A430,5)="MS350",LEFT(A430,4)="MX84",LEFT(A430,4)="1783"),"Unknown",IF(AND(ISBLANK(A430),ISBLANK(B430)),"",IF(ISBLANK(A430),"No PID",IF(ISBLANK(B430),"No SN",IF(OR(ISERR(MID(B430,4,2) + 1996),ISERR(MID(B430,6,2) +0),ISERR(VALUE(Z430)),(Z430&lt;0)),"Check SN",IF(MIN(DATE((MID(B430,4,2) + 1996)+1,1,0),DATE((MID(B430,4,2) + 1996),1,1)-WEEKDAY(DATE((MID(B430,4,2) + 1996),1,1),2)+(MID(B430,6,2) +0)*7)&lt;VLOOKUP(A430,Input!$A:$C,3,0),"Yes","No")))))),"Not Impacted PID")</f>
        <v/>
      </c>
      <c r="Z430" s="2" t="str">
        <f t="shared" ca="1" si="8"/>
        <v/>
      </c>
      <c r="AA430" s="11"/>
      <c r="AB430" s="11"/>
      <c r="AC430" s="12"/>
      <c r="AD430" s="11"/>
    </row>
    <row r="431" spans="25:30" x14ac:dyDescent="0.35">
      <c r="Y431" s="4" t="str">
        <f>IFERROR(IF(OR(LEFT(A431,5)="MS350",LEFT(A431,4)="MX84",LEFT(A431,4)="1783"),"Unknown",IF(AND(ISBLANK(A431),ISBLANK(B431)),"",IF(ISBLANK(A431),"No PID",IF(ISBLANK(B431),"No SN",IF(OR(ISERR(MID(B431,4,2) + 1996),ISERR(MID(B431,6,2) +0),ISERR(VALUE(Z431)),(Z431&lt;0)),"Check SN",IF(MIN(DATE((MID(B431,4,2) + 1996)+1,1,0),DATE((MID(B431,4,2) + 1996),1,1)-WEEKDAY(DATE((MID(B431,4,2) + 1996),1,1),2)+(MID(B431,6,2) +0)*7)&lt;VLOOKUP(A431,Input!$A:$C,3,0),"Yes","No")))))),"Not Impacted PID")</f>
        <v/>
      </c>
      <c r="Z431" s="2" t="str">
        <f t="shared" ca="1" si="8"/>
        <v/>
      </c>
      <c r="AA431" s="11"/>
      <c r="AB431" s="11"/>
      <c r="AC431" s="12"/>
      <c r="AD431" s="11"/>
    </row>
    <row r="432" spans="25:30" x14ac:dyDescent="0.35">
      <c r="Y432" s="4" t="str">
        <f>IFERROR(IF(OR(LEFT(A432,5)="MS350",LEFT(A432,4)="MX84",LEFT(A432,4)="1783"),"Unknown",IF(AND(ISBLANK(A432),ISBLANK(B432)),"",IF(ISBLANK(A432),"No PID",IF(ISBLANK(B432),"No SN",IF(OR(ISERR(MID(B432,4,2) + 1996),ISERR(MID(B432,6,2) +0),ISERR(VALUE(Z432)),(Z432&lt;0)),"Check SN",IF(MIN(DATE((MID(B432,4,2) + 1996)+1,1,0),DATE((MID(B432,4,2) + 1996),1,1)-WEEKDAY(DATE((MID(B432,4,2) + 1996),1,1),2)+(MID(B432,6,2) +0)*7)&lt;VLOOKUP(A432,Input!$A:$C,3,0),"Yes","No")))))),"Not Impacted PID")</f>
        <v/>
      </c>
      <c r="Z432" s="2" t="str">
        <f t="shared" ca="1" si="8"/>
        <v/>
      </c>
      <c r="AA432" s="11"/>
      <c r="AB432" s="11"/>
      <c r="AC432" s="12"/>
      <c r="AD432" s="11"/>
    </row>
    <row r="433" spans="25:30" x14ac:dyDescent="0.35">
      <c r="Y433" s="4" t="str">
        <f>IFERROR(IF(OR(LEFT(A433,5)="MS350",LEFT(A433,4)="MX84",LEFT(A433,4)="1783"),"Unknown",IF(AND(ISBLANK(A433),ISBLANK(B433)),"",IF(ISBLANK(A433),"No PID",IF(ISBLANK(B433),"No SN",IF(OR(ISERR(MID(B433,4,2) + 1996),ISERR(MID(B433,6,2) +0),ISERR(VALUE(Z433)),(Z433&lt;0)),"Check SN",IF(MIN(DATE((MID(B433,4,2) + 1996)+1,1,0),DATE((MID(B433,4,2) + 1996),1,1)-WEEKDAY(DATE((MID(B433,4,2) + 1996),1,1),2)+(MID(B433,6,2) +0)*7)&lt;VLOOKUP(A433,Input!$A:$C,3,0),"Yes","No")))))),"Not Impacted PID")</f>
        <v/>
      </c>
      <c r="Z433" s="2" t="str">
        <f t="shared" ca="1" si="8"/>
        <v/>
      </c>
      <c r="AA433" s="11"/>
      <c r="AB433" s="11"/>
      <c r="AC433" s="12"/>
      <c r="AD433" s="11"/>
    </row>
    <row r="434" spans="25:30" x14ac:dyDescent="0.35">
      <c r="Y434" s="4" t="str">
        <f>IFERROR(IF(OR(LEFT(A434,5)="MS350",LEFT(A434,4)="MX84",LEFT(A434,4)="1783"),"Unknown",IF(AND(ISBLANK(A434),ISBLANK(B434)),"",IF(ISBLANK(A434),"No PID",IF(ISBLANK(B434),"No SN",IF(OR(ISERR(MID(B434,4,2) + 1996),ISERR(MID(B434,6,2) +0),ISERR(VALUE(Z434)),(Z434&lt;0)),"Check SN",IF(MIN(DATE((MID(B434,4,2) + 1996)+1,1,0),DATE((MID(B434,4,2) + 1996),1,1)-WEEKDAY(DATE((MID(B434,4,2) + 1996),1,1),2)+(MID(B434,6,2) +0)*7)&lt;VLOOKUP(A434,Input!$A:$C,3,0),"Yes","No")))))),"Not Impacted PID")</f>
        <v/>
      </c>
      <c r="Z434" s="2" t="str">
        <f t="shared" ca="1" si="8"/>
        <v/>
      </c>
      <c r="AA434" s="11"/>
      <c r="AB434" s="11"/>
      <c r="AC434" s="12"/>
      <c r="AD434" s="11"/>
    </row>
    <row r="435" spans="25:30" x14ac:dyDescent="0.35">
      <c r="Y435" s="4" t="str">
        <f>IFERROR(IF(OR(LEFT(A435,5)="MS350",LEFT(A435,4)="MX84",LEFT(A435,4)="1783"),"Unknown",IF(AND(ISBLANK(A435),ISBLANK(B435)),"",IF(ISBLANK(A435),"No PID",IF(ISBLANK(B435),"No SN",IF(OR(ISERR(MID(B435,4,2) + 1996),ISERR(MID(B435,6,2) +0),ISERR(VALUE(Z435)),(Z435&lt;0)),"Check SN",IF(MIN(DATE((MID(B435,4,2) + 1996)+1,1,0),DATE((MID(B435,4,2) + 1996),1,1)-WEEKDAY(DATE((MID(B435,4,2) + 1996),1,1),2)+(MID(B435,6,2) +0)*7)&lt;VLOOKUP(A435,Input!$A:$C,3,0),"Yes","No")))))),"Not Impacted PID")</f>
        <v/>
      </c>
      <c r="Z435" s="2" t="str">
        <f t="shared" ca="1" si="8"/>
        <v/>
      </c>
      <c r="AA435" s="11"/>
      <c r="AB435" s="11"/>
      <c r="AC435" s="12"/>
      <c r="AD435" s="11"/>
    </row>
    <row r="436" spans="25:30" x14ac:dyDescent="0.35">
      <c r="Y436" s="4" t="str">
        <f>IFERROR(IF(OR(LEFT(A436,5)="MS350",LEFT(A436,4)="MX84",LEFT(A436,4)="1783"),"Unknown",IF(AND(ISBLANK(A436),ISBLANK(B436)),"",IF(ISBLANK(A436),"No PID",IF(ISBLANK(B436),"No SN",IF(OR(ISERR(MID(B436,4,2) + 1996),ISERR(MID(B436,6,2) +0),ISERR(VALUE(Z436)),(Z436&lt;0)),"Check SN",IF(MIN(DATE((MID(B436,4,2) + 1996)+1,1,0),DATE((MID(B436,4,2) + 1996),1,1)-WEEKDAY(DATE((MID(B436,4,2) + 1996),1,1),2)+(MID(B436,6,2) +0)*7)&lt;VLOOKUP(A436,Input!$A:$C,3,0),"Yes","No")))))),"Not Impacted PID")</f>
        <v/>
      </c>
      <c r="Z436" s="2" t="str">
        <f t="shared" ca="1" si="8"/>
        <v/>
      </c>
      <c r="AA436" s="11"/>
      <c r="AB436" s="11"/>
      <c r="AC436" s="12"/>
      <c r="AD436" s="11"/>
    </row>
    <row r="437" spans="25:30" x14ac:dyDescent="0.35">
      <c r="Y437" s="4" t="str">
        <f>IFERROR(IF(OR(LEFT(A437,5)="MS350",LEFT(A437,4)="MX84",LEFT(A437,4)="1783"),"Unknown",IF(AND(ISBLANK(A437),ISBLANK(B437)),"",IF(ISBLANK(A437),"No PID",IF(ISBLANK(B437),"No SN",IF(OR(ISERR(MID(B437,4,2) + 1996),ISERR(MID(B437,6,2) +0),ISERR(VALUE(Z437)),(Z437&lt;0)),"Check SN",IF(MIN(DATE((MID(B437,4,2) + 1996)+1,1,0),DATE((MID(B437,4,2) + 1996),1,1)-WEEKDAY(DATE((MID(B437,4,2) + 1996),1,1),2)+(MID(B437,6,2) +0)*7)&lt;VLOOKUP(A437,Input!$A:$C,3,0),"Yes","No")))))),"Not Impacted PID")</f>
        <v/>
      </c>
      <c r="Z437" s="2" t="str">
        <f t="shared" ca="1" si="8"/>
        <v/>
      </c>
      <c r="AA437" s="11"/>
      <c r="AB437" s="11"/>
      <c r="AC437" s="12"/>
      <c r="AD437" s="11"/>
    </row>
    <row r="438" spans="25:30" x14ac:dyDescent="0.35">
      <c r="Y438" s="4" t="str">
        <f>IFERROR(IF(OR(LEFT(A438,5)="MS350",LEFT(A438,4)="MX84",LEFT(A438,4)="1783"),"Unknown",IF(AND(ISBLANK(A438),ISBLANK(B438)),"",IF(ISBLANK(A438),"No PID",IF(ISBLANK(B438),"No SN",IF(OR(ISERR(MID(B438,4,2) + 1996),ISERR(MID(B438,6,2) +0),ISERR(VALUE(Z438)),(Z438&lt;0)),"Check SN",IF(MIN(DATE((MID(B438,4,2) + 1996)+1,1,0),DATE((MID(B438,4,2) + 1996),1,1)-WEEKDAY(DATE((MID(B438,4,2) + 1996),1,1),2)+(MID(B438,6,2) +0)*7)&lt;VLOOKUP(A438,Input!$A:$C,3,0),"Yes","No")))))),"Not Impacted PID")</f>
        <v/>
      </c>
      <c r="Z438" s="2" t="str">
        <f t="shared" ca="1" si="8"/>
        <v/>
      </c>
      <c r="AA438" s="11"/>
      <c r="AB438" s="11"/>
      <c r="AC438" s="12"/>
      <c r="AD438" s="11"/>
    </row>
    <row r="439" spans="25:30" x14ac:dyDescent="0.35">
      <c r="Y439" s="4" t="str">
        <f>IFERROR(IF(OR(LEFT(A439,5)="MS350",LEFT(A439,4)="MX84",LEFT(A439,4)="1783"),"Unknown",IF(AND(ISBLANK(A439),ISBLANK(B439)),"",IF(ISBLANK(A439),"No PID",IF(ISBLANK(B439),"No SN",IF(OR(ISERR(MID(B439,4,2) + 1996),ISERR(MID(B439,6,2) +0),ISERR(VALUE(Z439)),(Z439&lt;0)),"Check SN",IF(MIN(DATE((MID(B439,4,2) + 1996)+1,1,0),DATE((MID(B439,4,2) + 1996),1,1)-WEEKDAY(DATE((MID(B439,4,2) + 1996),1,1),2)+(MID(B439,6,2) +0)*7)&lt;VLOOKUP(A439,Input!$A:$C,3,0),"Yes","No")))))),"Not Impacted PID")</f>
        <v/>
      </c>
      <c r="Z439" s="2" t="str">
        <f t="shared" ca="1" si="8"/>
        <v/>
      </c>
      <c r="AA439" s="11"/>
      <c r="AB439" s="11"/>
      <c r="AC439" s="12"/>
      <c r="AD439" s="11"/>
    </row>
    <row r="440" spans="25:30" x14ac:dyDescent="0.35">
      <c r="Y440" s="4" t="str">
        <f>IFERROR(IF(OR(LEFT(A440,5)="MS350",LEFT(A440,4)="MX84",LEFT(A440,4)="1783"),"Unknown",IF(AND(ISBLANK(A440),ISBLANK(B440)),"",IF(ISBLANK(A440),"No PID",IF(ISBLANK(B440),"No SN",IF(OR(ISERR(MID(B440,4,2) + 1996),ISERR(MID(B440,6,2) +0),ISERR(VALUE(Z440)),(Z440&lt;0)),"Check SN",IF(MIN(DATE((MID(B440,4,2) + 1996)+1,1,0),DATE((MID(B440,4,2) + 1996),1,1)-WEEKDAY(DATE((MID(B440,4,2) + 1996),1,1),2)+(MID(B440,6,2) +0)*7)&lt;VLOOKUP(A440,Input!$A:$C,3,0),"Yes","No")))))),"Not Impacted PID")</f>
        <v/>
      </c>
      <c r="Z440" s="2" t="str">
        <f t="shared" ca="1" si="8"/>
        <v/>
      </c>
      <c r="AA440" s="11"/>
      <c r="AB440" s="11"/>
      <c r="AC440" s="12"/>
      <c r="AD440" s="11"/>
    </row>
    <row r="441" spans="25:30" x14ac:dyDescent="0.35">
      <c r="Y441" s="4" t="str">
        <f>IFERROR(IF(OR(LEFT(A441,5)="MS350",LEFT(A441,4)="MX84",LEFT(A441,4)="1783"),"Unknown",IF(AND(ISBLANK(A441),ISBLANK(B441)),"",IF(ISBLANK(A441),"No PID",IF(ISBLANK(B441),"No SN",IF(OR(ISERR(MID(B441,4,2) + 1996),ISERR(MID(B441,6,2) +0),ISERR(VALUE(Z441)),(Z441&lt;0)),"Check SN",IF(MIN(DATE((MID(B441,4,2) + 1996)+1,1,0),DATE((MID(B441,4,2) + 1996),1,1)-WEEKDAY(DATE((MID(B441,4,2) + 1996),1,1),2)+(MID(B441,6,2) +0)*7)&lt;VLOOKUP(A441,Input!$A:$C,3,0),"Yes","No")))))),"Not Impacted PID")</f>
        <v/>
      </c>
      <c r="Z441" s="2" t="str">
        <f t="shared" ca="1" si="8"/>
        <v/>
      </c>
      <c r="AA441" s="11"/>
      <c r="AB441" s="11"/>
      <c r="AC441" s="12"/>
      <c r="AD441" s="11"/>
    </row>
    <row r="442" spans="25:30" x14ac:dyDescent="0.35">
      <c r="Y442" s="4" t="str">
        <f>IFERROR(IF(OR(LEFT(A442,5)="MS350",LEFT(A442,4)="MX84",LEFT(A442,4)="1783"),"Unknown",IF(AND(ISBLANK(A442),ISBLANK(B442)),"",IF(ISBLANK(A442),"No PID",IF(ISBLANK(B442),"No SN",IF(OR(ISERR(MID(B442,4,2) + 1996),ISERR(MID(B442,6,2) +0),ISERR(VALUE(Z442)),(Z442&lt;0)),"Check SN",IF(MIN(DATE((MID(B442,4,2) + 1996)+1,1,0),DATE((MID(B442,4,2) + 1996),1,1)-WEEKDAY(DATE((MID(B442,4,2) + 1996),1,1),2)+(MID(B442,6,2) +0)*7)&lt;VLOOKUP(A442,Input!$A:$C,3,0),"Yes","No")))))),"Not Impacted PID")</f>
        <v/>
      </c>
      <c r="Z442" s="2" t="str">
        <f t="shared" ca="1" si="8"/>
        <v/>
      </c>
      <c r="AA442" s="11"/>
      <c r="AB442" s="11"/>
      <c r="AC442" s="12"/>
      <c r="AD442" s="11"/>
    </row>
    <row r="443" spans="25:30" x14ac:dyDescent="0.35">
      <c r="Y443" s="4" t="str">
        <f>IFERROR(IF(OR(LEFT(A443,5)="MS350",LEFT(A443,4)="MX84",LEFT(A443,4)="1783"),"Unknown",IF(AND(ISBLANK(A443),ISBLANK(B443)),"",IF(ISBLANK(A443),"No PID",IF(ISBLANK(B443),"No SN",IF(OR(ISERR(MID(B443,4,2) + 1996),ISERR(MID(B443,6,2) +0),ISERR(VALUE(Z443)),(Z443&lt;0)),"Check SN",IF(MIN(DATE((MID(B443,4,2) + 1996)+1,1,0),DATE((MID(B443,4,2) + 1996),1,1)-WEEKDAY(DATE((MID(B443,4,2) + 1996),1,1),2)+(MID(B443,6,2) +0)*7)&lt;VLOOKUP(A443,Input!$A:$C,3,0),"Yes","No")))))),"Not Impacted PID")</f>
        <v/>
      </c>
      <c r="Z443" s="2" t="str">
        <f t="shared" ca="1" si="8"/>
        <v/>
      </c>
      <c r="AA443" s="11"/>
      <c r="AB443" s="11"/>
      <c r="AC443" s="12"/>
      <c r="AD443" s="11"/>
    </row>
    <row r="444" spans="25:30" x14ac:dyDescent="0.35">
      <c r="Y444" s="4" t="str">
        <f>IFERROR(IF(OR(LEFT(A444,5)="MS350",LEFT(A444,4)="MX84",LEFT(A444,4)="1783"),"Unknown",IF(AND(ISBLANK(A444),ISBLANK(B444)),"",IF(ISBLANK(A444),"No PID",IF(ISBLANK(B444),"No SN",IF(OR(ISERR(MID(B444,4,2) + 1996),ISERR(MID(B444,6,2) +0),ISERR(VALUE(Z444)),(Z444&lt;0)),"Check SN",IF(MIN(DATE((MID(B444,4,2) + 1996)+1,1,0),DATE((MID(B444,4,2) + 1996),1,1)-WEEKDAY(DATE((MID(B444,4,2) + 1996),1,1),2)+(MID(B444,6,2) +0)*7)&lt;VLOOKUP(A444,Input!$A:$C,3,0),"Yes","No")))))),"Not Impacted PID")</f>
        <v/>
      </c>
      <c r="Z444" s="2" t="str">
        <f t="shared" ca="1" si="8"/>
        <v/>
      </c>
      <c r="AA444" s="11"/>
      <c r="AB444" s="11"/>
      <c r="AC444" s="12"/>
      <c r="AD444" s="11"/>
    </row>
    <row r="445" spans="25:30" x14ac:dyDescent="0.35">
      <c r="Y445" s="4" t="str">
        <f>IFERROR(IF(OR(LEFT(A445,5)="MS350",LEFT(A445,4)="MX84",LEFT(A445,4)="1783"),"Unknown",IF(AND(ISBLANK(A445),ISBLANK(B445)),"",IF(ISBLANK(A445),"No PID",IF(ISBLANK(B445),"No SN",IF(OR(ISERR(MID(B445,4,2) + 1996),ISERR(MID(B445,6,2) +0),ISERR(VALUE(Z445)),(Z445&lt;0)),"Check SN",IF(MIN(DATE((MID(B445,4,2) + 1996)+1,1,0),DATE((MID(B445,4,2) + 1996),1,1)-WEEKDAY(DATE((MID(B445,4,2) + 1996),1,1),2)+(MID(B445,6,2) +0)*7)&lt;VLOOKUP(A445,Input!$A:$C,3,0),"Yes","No")))))),"Not Impacted PID")</f>
        <v/>
      </c>
      <c r="Z445" s="2" t="str">
        <f t="shared" ca="1" si="8"/>
        <v/>
      </c>
      <c r="AA445" s="11"/>
      <c r="AB445" s="11"/>
      <c r="AC445" s="12"/>
      <c r="AD445" s="11"/>
    </row>
    <row r="446" spans="25:30" x14ac:dyDescent="0.35">
      <c r="Y446" s="4" t="str">
        <f>IFERROR(IF(OR(LEFT(A446,5)="MS350",LEFT(A446,4)="MX84",LEFT(A446,4)="1783"),"Unknown",IF(AND(ISBLANK(A446),ISBLANK(B446)),"",IF(ISBLANK(A446),"No PID",IF(ISBLANK(B446),"No SN",IF(OR(ISERR(MID(B446,4,2) + 1996),ISERR(MID(B446,6,2) +0),ISERR(VALUE(Z446)),(Z446&lt;0)),"Check SN",IF(MIN(DATE((MID(B446,4,2) + 1996)+1,1,0),DATE((MID(B446,4,2) + 1996),1,1)-WEEKDAY(DATE((MID(B446,4,2) + 1996),1,1),2)+(MID(B446,6,2) +0)*7)&lt;VLOOKUP(A446,Input!$A:$C,3,0),"Yes","No")))))),"Not Impacted PID")</f>
        <v/>
      </c>
      <c r="Z446" s="2" t="str">
        <f t="shared" ca="1" si="8"/>
        <v/>
      </c>
      <c r="AA446" s="11"/>
      <c r="AB446" s="11"/>
      <c r="AC446" s="12"/>
      <c r="AD446" s="11"/>
    </row>
    <row r="447" spans="25:30" x14ac:dyDescent="0.35">
      <c r="Y447" s="4" t="str">
        <f>IFERROR(IF(OR(LEFT(A447,5)="MS350",LEFT(A447,4)="MX84",LEFT(A447,4)="1783"),"Unknown",IF(AND(ISBLANK(A447),ISBLANK(B447)),"",IF(ISBLANK(A447),"No PID",IF(ISBLANK(B447),"No SN",IF(OR(ISERR(MID(B447,4,2) + 1996),ISERR(MID(B447,6,2) +0),ISERR(VALUE(Z447)),(Z447&lt;0)),"Check SN",IF(MIN(DATE((MID(B447,4,2) + 1996)+1,1,0),DATE((MID(B447,4,2) + 1996),1,1)-WEEKDAY(DATE((MID(B447,4,2) + 1996),1,1),2)+(MID(B447,6,2) +0)*7)&lt;VLOOKUP(A447,Input!$A:$C,3,0),"Yes","No")))))),"Not Impacted PID")</f>
        <v/>
      </c>
      <c r="Z447" s="2" t="str">
        <f t="shared" ca="1" si="8"/>
        <v/>
      </c>
      <c r="AA447" s="11"/>
      <c r="AB447" s="11"/>
      <c r="AC447" s="12"/>
      <c r="AD447" s="11"/>
    </row>
    <row r="448" spans="25:30" x14ac:dyDescent="0.35">
      <c r="Y448" s="4" t="str">
        <f>IFERROR(IF(OR(LEFT(A448,5)="MS350",LEFT(A448,4)="MX84",LEFT(A448,4)="1783"),"Unknown",IF(AND(ISBLANK(A448),ISBLANK(B448)),"",IF(ISBLANK(A448),"No PID",IF(ISBLANK(B448),"No SN",IF(OR(ISERR(MID(B448,4,2) + 1996),ISERR(MID(B448,6,2) +0),ISERR(VALUE(Z448)),(Z448&lt;0)),"Check SN",IF(MIN(DATE((MID(B448,4,2) + 1996)+1,1,0),DATE((MID(B448,4,2) + 1996),1,1)-WEEKDAY(DATE((MID(B448,4,2) + 1996),1,1),2)+(MID(B448,6,2) +0)*7)&lt;VLOOKUP(A448,Input!$A:$C,3,0),"Yes","No")))))),"Not Impacted PID")</f>
        <v/>
      </c>
      <c r="Z448" s="2" t="str">
        <f t="shared" ca="1" si="8"/>
        <v/>
      </c>
      <c r="AA448" s="11"/>
      <c r="AB448" s="11"/>
      <c r="AC448" s="12"/>
      <c r="AD448" s="11"/>
    </row>
    <row r="449" spans="25:30" x14ac:dyDescent="0.35">
      <c r="Y449" s="4" t="str">
        <f>IFERROR(IF(OR(LEFT(A449,5)="MS350",LEFT(A449,4)="MX84",LEFT(A449,4)="1783"),"Unknown",IF(AND(ISBLANK(A449),ISBLANK(B449)),"",IF(ISBLANK(A449),"No PID",IF(ISBLANK(B449),"No SN",IF(OR(ISERR(MID(B449,4,2) + 1996),ISERR(MID(B449,6,2) +0),ISERR(VALUE(Z449)),(Z449&lt;0)),"Check SN",IF(MIN(DATE((MID(B449,4,2) + 1996)+1,1,0),DATE((MID(B449,4,2) + 1996),1,1)-WEEKDAY(DATE((MID(B449,4,2) + 1996),1,1),2)+(MID(B449,6,2) +0)*7)&lt;VLOOKUP(A449,Input!$A:$C,3,0),"Yes","No")))))),"Not Impacted PID")</f>
        <v/>
      </c>
      <c r="Z449" s="2" t="str">
        <f t="shared" ca="1" si="8"/>
        <v/>
      </c>
      <c r="AA449" s="11"/>
      <c r="AB449" s="11"/>
      <c r="AC449" s="12"/>
      <c r="AD449" s="11"/>
    </row>
    <row r="450" spans="25:30" x14ac:dyDescent="0.35">
      <c r="Y450" s="4" t="str">
        <f>IFERROR(IF(OR(LEFT(A450,5)="MS350",LEFT(A450,4)="MX84",LEFT(A450,4)="1783"),"Unknown",IF(AND(ISBLANK(A450),ISBLANK(B450)),"",IF(ISBLANK(A450),"No PID",IF(ISBLANK(B450),"No SN",IF(OR(ISERR(MID(B450,4,2) + 1996),ISERR(MID(B450,6,2) +0),ISERR(VALUE(Z450)),(Z450&lt;0)),"Check SN",IF(MIN(DATE((MID(B450,4,2) + 1996)+1,1,0),DATE((MID(B450,4,2) + 1996),1,1)-WEEKDAY(DATE((MID(B450,4,2) + 1996),1,1),2)+(MID(B450,6,2) +0)*7)&lt;VLOOKUP(A450,Input!$A:$C,3,0),"Yes","No")))))),"Not Impacted PID")</f>
        <v/>
      </c>
      <c r="Z450" s="2" t="str">
        <f t="shared" ca="1" si="8"/>
        <v/>
      </c>
      <c r="AA450" s="11"/>
      <c r="AB450" s="11"/>
      <c r="AC450" s="12"/>
      <c r="AD450" s="11"/>
    </row>
    <row r="451" spans="25:30" x14ac:dyDescent="0.35">
      <c r="Y451" s="4" t="str">
        <f>IFERROR(IF(OR(LEFT(A451,5)="MS350",LEFT(A451,4)="MX84",LEFT(A451,4)="1783"),"Unknown",IF(AND(ISBLANK(A451),ISBLANK(B451)),"",IF(ISBLANK(A451),"No PID",IF(ISBLANK(B451),"No SN",IF(OR(ISERR(MID(B451,4,2) + 1996),ISERR(MID(B451,6,2) +0),ISERR(VALUE(Z451)),(Z451&lt;0)),"Check SN",IF(MIN(DATE((MID(B451,4,2) + 1996)+1,1,0),DATE((MID(B451,4,2) + 1996),1,1)-WEEKDAY(DATE((MID(B451,4,2) + 1996),1,1),2)+(MID(B451,6,2) +0)*7)&lt;VLOOKUP(A451,Input!$A:$C,3,0),"Yes","No")))))),"Not Impacted PID")</f>
        <v/>
      </c>
      <c r="Z451" s="2" t="str">
        <f t="shared" ca="1" si="8"/>
        <v/>
      </c>
      <c r="AA451" s="11"/>
      <c r="AB451" s="11"/>
      <c r="AC451" s="12"/>
      <c r="AD451" s="11"/>
    </row>
    <row r="452" spans="25:30" x14ac:dyDescent="0.35">
      <c r="Y452" s="4" t="str">
        <f>IFERROR(IF(OR(LEFT(A452,5)="MS350",LEFT(A452,4)="MX84",LEFT(A452,4)="1783"),"Unknown",IF(AND(ISBLANK(A452),ISBLANK(B452)),"",IF(ISBLANK(A452),"No PID",IF(ISBLANK(B452),"No SN",IF(OR(ISERR(MID(B452,4,2) + 1996),ISERR(MID(B452,6,2) +0),ISERR(VALUE(Z452)),(Z452&lt;0)),"Check SN",IF(MIN(DATE((MID(B452,4,2) + 1996)+1,1,0),DATE((MID(B452,4,2) + 1996),1,1)-WEEKDAY(DATE((MID(B452,4,2) + 1996),1,1),2)+(MID(B452,6,2) +0)*7)&lt;VLOOKUP(A452,Input!$A:$C,3,0),"Yes","No")))))),"Not Impacted PID")</f>
        <v/>
      </c>
      <c r="Z452" s="2" t="str">
        <f t="shared" ca="1" si="8"/>
        <v/>
      </c>
      <c r="AA452" s="11"/>
      <c r="AB452" s="11"/>
      <c r="AC452" s="12"/>
      <c r="AD452" s="11"/>
    </row>
    <row r="453" spans="25:30" x14ac:dyDescent="0.35">
      <c r="Y453" s="4" t="str">
        <f>IFERROR(IF(OR(LEFT(A453,5)="MS350",LEFT(A453,4)="MX84",LEFT(A453,4)="1783"),"Unknown",IF(AND(ISBLANK(A453),ISBLANK(B453)),"",IF(ISBLANK(A453),"No PID",IF(ISBLANK(B453),"No SN",IF(OR(ISERR(MID(B453,4,2) + 1996),ISERR(MID(B453,6,2) +0),ISERR(VALUE(Z453)),(Z453&lt;0)),"Check SN",IF(MIN(DATE((MID(B453,4,2) + 1996)+1,1,0),DATE((MID(B453,4,2) + 1996),1,1)-WEEKDAY(DATE((MID(B453,4,2) + 1996),1,1),2)+(MID(B453,6,2) +0)*7)&lt;VLOOKUP(A453,Input!$A:$C,3,0),"Yes","No")))))),"Not Impacted PID")</f>
        <v/>
      </c>
      <c r="Z453" s="2" t="str">
        <f t="shared" ca="1" si="8"/>
        <v/>
      </c>
      <c r="AA453" s="11"/>
      <c r="AB453" s="11"/>
      <c r="AC453" s="12"/>
      <c r="AD453" s="11"/>
    </row>
    <row r="454" spans="25:30" x14ac:dyDescent="0.35">
      <c r="Y454" s="4" t="str">
        <f>IFERROR(IF(OR(LEFT(A454,5)="MS350",LEFT(A454,4)="MX84",LEFT(A454,4)="1783"),"Unknown",IF(AND(ISBLANK(A454),ISBLANK(B454)),"",IF(ISBLANK(A454),"No PID",IF(ISBLANK(B454),"No SN",IF(OR(ISERR(MID(B454,4,2) + 1996),ISERR(MID(B454,6,2) +0),ISERR(VALUE(Z454)),(Z454&lt;0)),"Check SN",IF(MIN(DATE((MID(B454,4,2) + 1996)+1,1,0),DATE((MID(B454,4,2) + 1996),1,1)-WEEKDAY(DATE((MID(B454,4,2) + 1996),1,1),2)+(MID(B454,6,2) +0)*7)&lt;VLOOKUP(A454,Input!$A:$C,3,0),"Yes","No")))))),"Not Impacted PID")</f>
        <v/>
      </c>
      <c r="Z454" s="2" t="str">
        <f t="shared" ca="1" si="8"/>
        <v/>
      </c>
      <c r="AA454" s="11"/>
      <c r="AB454" s="11"/>
      <c r="AC454" s="12"/>
      <c r="AD454" s="11"/>
    </row>
    <row r="455" spans="25:30" x14ac:dyDescent="0.35">
      <c r="Y455" s="4" t="str">
        <f>IFERROR(IF(OR(LEFT(A455,5)="MS350",LEFT(A455,4)="MX84",LEFT(A455,4)="1783"),"Unknown",IF(AND(ISBLANK(A455),ISBLANK(B455)),"",IF(ISBLANK(A455),"No PID",IF(ISBLANK(B455),"No SN",IF(OR(ISERR(MID(B455,4,2) + 1996),ISERR(MID(B455,6,2) +0),ISERR(VALUE(Z455)),(Z455&lt;0)),"Check SN",IF(MIN(DATE((MID(B455,4,2) + 1996)+1,1,0),DATE((MID(B455,4,2) + 1996),1,1)-WEEKDAY(DATE((MID(B455,4,2) + 1996),1,1),2)+(MID(B455,6,2) +0)*7)&lt;VLOOKUP(A455,Input!$A:$C,3,0),"Yes","No")))))),"Not Impacted PID")</f>
        <v/>
      </c>
      <c r="Z455" s="2" t="str">
        <f t="shared" ca="1" si="8"/>
        <v/>
      </c>
      <c r="AA455" s="11"/>
      <c r="AB455" s="11"/>
      <c r="AC455" s="12"/>
      <c r="AD455" s="11"/>
    </row>
    <row r="456" spans="25:30" x14ac:dyDescent="0.35">
      <c r="Y456" s="4" t="str">
        <f>IFERROR(IF(OR(LEFT(A456,5)="MS350",LEFT(A456,4)="MX84",LEFT(A456,4)="1783"),"Unknown",IF(AND(ISBLANK(A456),ISBLANK(B456)),"",IF(ISBLANK(A456),"No PID",IF(ISBLANK(B456),"No SN",IF(OR(ISERR(MID(B456,4,2) + 1996),ISERR(MID(B456,6,2) +0),ISERR(VALUE(Z456)),(Z456&lt;0)),"Check SN",IF(MIN(DATE((MID(B456,4,2) + 1996)+1,1,0),DATE((MID(B456,4,2) + 1996),1,1)-WEEKDAY(DATE((MID(B456,4,2) + 1996),1,1),2)+(MID(B456,6,2) +0)*7)&lt;VLOOKUP(A456,Input!$A:$C,3,0),"Yes","No")))))),"Not Impacted PID")</f>
        <v/>
      </c>
      <c r="Z456" s="2" t="str">
        <f t="shared" ca="1" si="8"/>
        <v/>
      </c>
      <c r="AA456" s="11"/>
      <c r="AB456" s="11"/>
      <c r="AC456" s="12"/>
      <c r="AD456" s="11"/>
    </row>
    <row r="457" spans="25:30" x14ac:dyDescent="0.35">
      <c r="Y457" s="4" t="str">
        <f>IFERROR(IF(OR(LEFT(A457,5)="MS350",LEFT(A457,4)="MX84",LEFT(A457,4)="1783"),"Unknown",IF(AND(ISBLANK(A457),ISBLANK(B457)),"",IF(ISBLANK(A457),"No PID",IF(ISBLANK(B457),"No SN",IF(OR(ISERR(MID(B457,4,2) + 1996),ISERR(MID(B457,6,2) +0),ISERR(VALUE(Z457)),(Z457&lt;0)),"Check SN",IF(MIN(DATE((MID(B457,4,2) + 1996)+1,1,0),DATE((MID(B457,4,2) + 1996),1,1)-WEEKDAY(DATE((MID(B457,4,2) + 1996),1,1),2)+(MID(B457,6,2) +0)*7)&lt;VLOOKUP(A457,Input!$A:$C,3,0),"Yes","No")))))),"Not Impacted PID")</f>
        <v/>
      </c>
      <c r="Z457" s="2" t="str">
        <f t="shared" ca="1" si="8"/>
        <v/>
      </c>
      <c r="AA457" s="11"/>
      <c r="AB457" s="11"/>
      <c r="AC457" s="12"/>
      <c r="AD457" s="11"/>
    </row>
    <row r="458" spans="25:30" x14ac:dyDescent="0.35">
      <c r="Y458" s="4" t="str">
        <f>IFERROR(IF(OR(LEFT(A458,5)="MS350",LEFT(A458,4)="MX84",LEFT(A458,4)="1783"),"Unknown",IF(AND(ISBLANK(A458),ISBLANK(B458)),"",IF(ISBLANK(A458),"No PID",IF(ISBLANK(B458),"No SN",IF(OR(ISERR(MID(B458,4,2) + 1996),ISERR(MID(B458,6,2) +0),ISERR(VALUE(Z458)),(Z458&lt;0)),"Check SN",IF(MIN(DATE((MID(B458,4,2) + 1996)+1,1,0),DATE((MID(B458,4,2) + 1996),1,1)-WEEKDAY(DATE((MID(B458,4,2) + 1996),1,1),2)+(MID(B458,6,2) +0)*7)&lt;VLOOKUP(A458,Input!$A:$C,3,0),"Yes","No")))))),"Not Impacted PID")</f>
        <v/>
      </c>
      <c r="Z458" s="2" t="str">
        <f t="shared" ca="1" si="8"/>
        <v/>
      </c>
      <c r="AA458" s="11"/>
      <c r="AB458" s="11"/>
      <c r="AC458" s="12"/>
      <c r="AD458" s="11"/>
    </row>
    <row r="459" spans="25:30" x14ac:dyDescent="0.35">
      <c r="Y459" s="4" t="str">
        <f>IFERROR(IF(OR(LEFT(A459,5)="MS350",LEFT(A459,4)="MX84",LEFT(A459,4)="1783"),"Unknown",IF(AND(ISBLANK(A459),ISBLANK(B459)),"",IF(ISBLANK(A459),"No PID",IF(ISBLANK(B459),"No SN",IF(OR(ISERR(MID(B459,4,2) + 1996),ISERR(MID(B459,6,2) +0),ISERR(VALUE(Z459)),(Z459&lt;0)),"Check SN",IF(MIN(DATE((MID(B459,4,2) + 1996)+1,1,0),DATE((MID(B459,4,2) + 1996),1,1)-WEEKDAY(DATE((MID(B459,4,2) + 1996),1,1),2)+(MID(B459,6,2) +0)*7)&lt;VLOOKUP(A459,Input!$A:$C,3,0),"Yes","No")))))),"Not Impacted PID")</f>
        <v/>
      </c>
      <c r="Z459" s="2" t="str">
        <f t="shared" ca="1" si="8"/>
        <v/>
      </c>
      <c r="AA459" s="11"/>
      <c r="AB459" s="11"/>
      <c r="AC459" s="12"/>
      <c r="AD459" s="11"/>
    </row>
    <row r="460" spans="25:30" x14ac:dyDescent="0.35">
      <c r="Y460" s="4" t="str">
        <f>IFERROR(IF(OR(LEFT(A460,5)="MS350",LEFT(A460,4)="MX84",LEFT(A460,4)="1783"),"Unknown",IF(AND(ISBLANK(A460),ISBLANK(B460)),"",IF(ISBLANK(A460),"No PID",IF(ISBLANK(B460),"No SN",IF(OR(ISERR(MID(B460,4,2) + 1996),ISERR(MID(B460,6,2) +0),ISERR(VALUE(Z460)),(Z460&lt;0)),"Check SN",IF(MIN(DATE((MID(B460,4,2) + 1996)+1,1,0),DATE((MID(B460,4,2) + 1996),1,1)-WEEKDAY(DATE((MID(B460,4,2) + 1996),1,1),2)+(MID(B460,6,2) +0)*7)&lt;VLOOKUP(A460,Input!$A:$C,3,0),"Yes","No")))))),"Not Impacted PID")</f>
        <v/>
      </c>
      <c r="Z460" s="2" t="str">
        <f t="shared" ca="1" si="8"/>
        <v/>
      </c>
      <c r="AA460" s="11"/>
      <c r="AB460" s="11"/>
      <c r="AC460" s="12"/>
      <c r="AD460" s="11"/>
    </row>
    <row r="461" spans="25:30" x14ac:dyDescent="0.35">
      <c r="Y461" s="4" t="str">
        <f>IFERROR(IF(OR(LEFT(A461,5)="MS350",LEFT(A461,4)="MX84",LEFT(A461,4)="1783"),"Unknown",IF(AND(ISBLANK(A461),ISBLANK(B461)),"",IF(ISBLANK(A461),"No PID",IF(ISBLANK(B461),"No SN",IF(OR(ISERR(MID(B461,4,2) + 1996),ISERR(MID(B461,6,2) +0),ISERR(VALUE(Z461)),(Z461&lt;0)),"Check SN",IF(MIN(DATE((MID(B461,4,2) + 1996)+1,1,0),DATE((MID(B461,4,2) + 1996),1,1)-WEEKDAY(DATE((MID(B461,4,2) + 1996),1,1),2)+(MID(B461,6,2) +0)*7)&lt;VLOOKUP(A461,Input!$A:$C,3,0),"Yes","No")))))),"Not Impacted PID")</f>
        <v/>
      </c>
      <c r="Z461" s="2" t="str">
        <f t="shared" ca="1" si="8"/>
        <v/>
      </c>
      <c r="AA461" s="11"/>
      <c r="AB461" s="11"/>
      <c r="AC461" s="12"/>
      <c r="AD461" s="11"/>
    </row>
    <row r="462" spans="25:30" x14ac:dyDescent="0.35">
      <c r="Y462" s="4" t="str">
        <f>IFERROR(IF(OR(LEFT(A462,5)="MS350",LEFT(A462,4)="MX84",LEFT(A462,4)="1783"),"Unknown",IF(AND(ISBLANK(A462),ISBLANK(B462)),"",IF(ISBLANK(A462),"No PID",IF(ISBLANK(B462),"No SN",IF(OR(ISERR(MID(B462,4,2) + 1996),ISERR(MID(B462,6,2) +0),ISERR(VALUE(Z462)),(Z462&lt;0)),"Check SN",IF(MIN(DATE((MID(B462,4,2) + 1996)+1,1,0),DATE((MID(B462,4,2) + 1996),1,1)-WEEKDAY(DATE((MID(B462,4,2) + 1996),1,1),2)+(MID(B462,6,2) +0)*7)&lt;VLOOKUP(A462,Input!$A:$C,3,0),"Yes","No")))))),"Not Impacted PID")</f>
        <v/>
      </c>
      <c r="Z462" s="2" t="str">
        <f t="shared" ca="1" si="8"/>
        <v/>
      </c>
      <c r="AA462" s="11"/>
      <c r="AB462" s="11"/>
      <c r="AC462" s="12"/>
      <c r="AD462" s="11"/>
    </row>
    <row r="463" spans="25:30" x14ac:dyDescent="0.35">
      <c r="Y463" s="4" t="str">
        <f>IFERROR(IF(OR(LEFT(A463,5)="MS350",LEFT(A463,4)="MX84",LEFT(A463,4)="1783"),"Unknown",IF(AND(ISBLANK(A463),ISBLANK(B463)),"",IF(ISBLANK(A463),"No PID",IF(ISBLANK(B463),"No SN",IF(OR(ISERR(MID(B463,4,2) + 1996),ISERR(MID(B463,6,2) +0),ISERR(VALUE(Z463)),(Z463&lt;0)),"Check SN",IF(MIN(DATE((MID(B463,4,2) + 1996)+1,1,0),DATE((MID(B463,4,2) + 1996),1,1)-WEEKDAY(DATE((MID(B463,4,2) + 1996),1,1),2)+(MID(B463,6,2) +0)*7)&lt;VLOOKUP(A463,Input!$A:$C,3,0),"Yes","No")))))),"Not Impacted PID")</f>
        <v/>
      </c>
      <c r="Z463" s="2" t="str">
        <f t="shared" ca="1" si="8"/>
        <v/>
      </c>
      <c r="AA463" s="11"/>
      <c r="AB463" s="11"/>
      <c r="AC463" s="12"/>
      <c r="AD463" s="11"/>
    </row>
    <row r="464" spans="25:30" x14ac:dyDescent="0.35">
      <c r="Y464" s="4" t="str">
        <f>IFERROR(IF(OR(LEFT(A464,5)="MS350",LEFT(A464,4)="MX84",LEFT(A464,4)="1783"),"Unknown",IF(AND(ISBLANK(A464),ISBLANK(B464)),"",IF(ISBLANK(A464),"No PID",IF(ISBLANK(B464),"No SN",IF(OR(ISERR(MID(B464,4,2) + 1996),ISERR(MID(B464,6,2) +0),ISERR(VALUE(Z464)),(Z464&lt;0)),"Check SN",IF(MIN(DATE((MID(B464,4,2) + 1996)+1,1,0),DATE((MID(B464,4,2) + 1996),1,1)-WEEKDAY(DATE((MID(B464,4,2) + 1996),1,1),2)+(MID(B464,6,2) +0)*7)&lt;VLOOKUP(A464,Input!$A:$C,3,0),"Yes","No")))))),"Not Impacted PID")</f>
        <v/>
      </c>
      <c r="Z464" s="2" t="str">
        <f t="shared" ca="1" si="8"/>
        <v/>
      </c>
      <c r="AA464" s="11"/>
      <c r="AB464" s="11"/>
      <c r="AC464" s="12"/>
      <c r="AD464" s="11"/>
    </row>
    <row r="465" spans="25:30" x14ac:dyDescent="0.35">
      <c r="Y465" s="4" t="str">
        <f>IFERROR(IF(OR(LEFT(A465,5)="MS350",LEFT(A465,4)="MX84",LEFT(A465,4)="1783"),"Unknown",IF(AND(ISBLANK(A465),ISBLANK(B465)),"",IF(ISBLANK(A465),"No PID",IF(ISBLANK(B465),"No SN",IF(OR(ISERR(MID(B465,4,2) + 1996),ISERR(MID(B465,6,2) +0),ISERR(VALUE(Z465)),(Z465&lt;0)),"Check SN",IF(MIN(DATE((MID(B465,4,2) + 1996)+1,1,0),DATE((MID(B465,4,2) + 1996),1,1)-WEEKDAY(DATE((MID(B465,4,2) + 1996),1,1),2)+(MID(B465,6,2) +0)*7)&lt;VLOOKUP(A465,Input!$A:$C,3,0),"Yes","No")))))),"Not Impacted PID")</f>
        <v/>
      </c>
      <c r="Z465" s="2" t="str">
        <f t="shared" ca="1" si="8"/>
        <v/>
      </c>
      <c r="AA465" s="11"/>
      <c r="AB465" s="11"/>
      <c r="AC465" s="12"/>
      <c r="AD465" s="11"/>
    </row>
    <row r="466" spans="25:30" x14ac:dyDescent="0.35">
      <c r="Y466" s="4" t="str">
        <f>IFERROR(IF(OR(LEFT(A466,5)="MS350",LEFT(A466,4)="MX84",LEFT(A466,4)="1783"),"Unknown",IF(AND(ISBLANK(A466),ISBLANK(B466)),"",IF(ISBLANK(A466),"No PID",IF(ISBLANK(B466),"No SN",IF(OR(ISERR(MID(B466,4,2) + 1996),ISERR(MID(B466,6,2) +0),ISERR(VALUE(Z466)),(Z466&lt;0)),"Check SN",IF(MIN(DATE((MID(B466,4,2) + 1996)+1,1,0),DATE((MID(B466,4,2) + 1996),1,1)-WEEKDAY(DATE((MID(B466,4,2) + 1996),1,1),2)+(MID(B466,6,2) +0)*7)&lt;VLOOKUP(A466,Input!$A:$C,3,0),"Yes","No")))))),"Not Impacted PID")</f>
        <v/>
      </c>
      <c r="Z466" s="2" t="str">
        <f t="shared" ca="1" si="8"/>
        <v/>
      </c>
      <c r="AA466" s="11"/>
      <c r="AB466" s="11"/>
      <c r="AC466" s="12"/>
      <c r="AD466" s="11"/>
    </row>
    <row r="467" spans="25:30" x14ac:dyDescent="0.35">
      <c r="Y467" s="4" t="str">
        <f>IFERROR(IF(OR(LEFT(A467,5)="MS350",LEFT(A467,4)="MX84",LEFT(A467,4)="1783"),"Unknown",IF(AND(ISBLANK(A467),ISBLANK(B467)),"",IF(ISBLANK(A467),"No PID",IF(ISBLANK(B467),"No SN",IF(OR(ISERR(MID(B467,4,2) + 1996),ISERR(MID(B467,6,2) +0),ISERR(VALUE(Z467)),(Z467&lt;0)),"Check SN",IF(MIN(DATE((MID(B467,4,2) + 1996)+1,1,0),DATE((MID(B467,4,2) + 1996),1,1)-WEEKDAY(DATE((MID(B467,4,2) + 1996),1,1),2)+(MID(B467,6,2) +0)*7)&lt;VLOOKUP(A467,Input!$A:$C,3,0),"Yes","No")))))),"Not Impacted PID")</f>
        <v/>
      </c>
      <c r="Z467" s="2" t="str">
        <f t="shared" ca="1" si="8"/>
        <v/>
      </c>
      <c r="AA467" s="11"/>
      <c r="AB467" s="11"/>
      <c r="AC467" s="12"/>
      <c r="AD467" s="11"/>
    </row>
    <row r="468" spans="25:30" x14ac:dyDescent="0.35">
      <c r="Y468" s="4" t="str">
        <f>IFERROR(IF(OR(LEFT(A468,5)="MS350",LEFT(A468,4)="MX84",LEFT(A468,4)="1783"),"Unknown",IF(AND(ISBLANK(A468),ISBLANK(B468)),"",IF(ISBLANK(A468),"No PID",IF(ISBLANK(B468),"No SN",IF(OR(ISERR(MID(B468,4,2) + 1996),ISERR(MID(B468,6,2) +0),ISERR(VALUE(Z468)),(Z468&lt;0)),"Check SN",IF(MIN(DATE((MID(B468,4,2) + 1996)+1,1,0),DATE((MID(B468,4,2) + 1996),1,1)-WEEKDAY(DATE((MID(B468,4,2) + 1996),1,1),2)+(MID(B468,6,2) +0)*7)&lt;VLOOKUP(A468,Input!$A:$C,3,0),"Yes","No")))))),"Not Impacted PID")</f>
        <v/>
      </c>
      <c r="Z468" s="2" t="str">
        <f t="shared" ca="1" si="8"/>
        <v/>
      </c>
      <c r="AA468" s="11"/>
      <c r="AB468" s="11"/>
      <c r="AC468" s="12"/>
      <c r="AD468" s="11"/>
    </row>
    <row r="469" spans="25:30" x14ac:dyDescent="0.35">
      <c r="Y469" s="4" t="str">
        <f>IFERROR(IF(OR(LEFT(A469,5)="MS350",LEFT(A469,4)="MX84",LEFT(A469,4)="1783"),"Unknown",IF(AND(ISBLANK(A469),ISBLANK(B469)),"",IF(ISBLANK(A469),"No PID",IF(ISBLANK(B469),"No SN",IF(OR(ISERR(MID(B469,4,2) + 1996),ISERR(MID(B469,6,2) +0),ISERR(VALUE(Z469)),(Z469&lt;0)),"Check SN",IF(MIN(DATE((MID(B469,4,2) + 1996)+1,1,0),DATE((MID(B469,4,2) + 1996),1,1)-WEEKDAY(DATE((MID(B469,4,2) + 1996),1,1),2)+(MID(B469,6,2) +0)*7)&lt;VLOOKUP(A469,Input!$A:$C,3,0),"Yes","No")))))),"Not Impacted PID")</f>
        <v/>
      </c>
      <c r="Z469" s="2" t="str">
        <f t="shared" ca="1" si="8"/>
        <v/>
      </c>
      <c r="AA469" s="11"/>
      <c r="AB469" s="11"/>
      <c r="AC469" s="12"/>
      <c r="AD469" s="11"/>
    </row>
    <row r="470" spans="25:30" x14ac:dyDescent="0.35">
      <c r="Y470" s="4" t="str">
        <f>IFERROR(IF(OR(LEFT(A470,5)="MS350",LEFT(A470,4)="MX84",LEFT(A470,4)="1783"),"Unknown",IF(AND(ISBLANK(A470),ISBLANK(B470)),"",IF(ISBLANK(A470),"No PID",IF(ISBLANK(B470),"No SN",IF(OR(ISERR(MID(B470,4,2) + 1996),ISERR(MID(B470,6,2) +0),ISERR(VALUE(Z470)),(Z470&lt;0)),"Check SN",IF(MIN(DATE((MID(B470,4,2) + 1996)+1,1,0),DATE((MID(B470,4,2) + 1996),1,1)-WEEKDAY(DATE((MID(B470,4,2) + 1996),1,1),2)+(MID(B470,6,2) +0)*7)&lt;VLOOKUP(A470,Input!$A:$C,3,0),"Yes","No")))))),"Not Impacted PID")</f>
        <v/>
      </c>
      <c r="Z470" s="2" t="str">
        <f t="shared" ca="1" si="8"/>
        <v/>
      </c>
      <c r="AA470" s="11"/>
      <c r="AB470" s="11"/>
      <c r="AC470" s="12"/>
      <c r="AD470" s="11"/>
    </row>
    <row r="471" spans="25:30" x14ac:dyDescent="0.35">
      <c r="Y471" s="4" t="str">
        <f>IFERROR(IF(OR(LEFT(A471,5)="MS350",LEFT(A471,4)="MX84",LEFT(A471,4)="1783"),"Unknown",IF(AND(ISBLANK(A471),ISBLANK(B471)),"",IF(ISBLANK(A471),"No PID",IF(ISBLANK(B471),"No SN",IF(OR(ISERR(MID(B471,4,2) + 1996),ISERR(MID(B471,6,2) +0),ISERR(VALUE(Z471)),(Z471&lt;0)),"Check SN",IF(MIN(DATE((MID(B471,4,2) + 1996)+1,1,0),DATE((MID(B471,4,2) + 1996),1,1)-WEEKDAY(DATE((MID(B471,4,2) + 1996),1,1),2)+(MID(B471,6,2) +0)*7)&lt;VLOOKUP(A471,Input!$A:$C,3,0),"Yes","No")))))),"Not Impacted PID")</f>
        <v/>
      </c>
      <c r="Z471" s="2" t="str">
        <f t="shared" ref="Z471:Z534" ca="1" si="9">IFERROR(IF(OR(LEFT(A471,5)="MS350",LEFT(A471,4)="MX84",LEFT(A471,4)="1783"),"",IF((MID(B471,6,2) +0)&lt;=53,IF(ROUNDUP((TODAY()-MIN(DATE((MID(B471,4,2) + 1996)+1,1,0),DATE((MID(B471,4,2) + 1996),1,1)-WEEKDAY(DATE((MID(B471,4,2) + 1996),1,1),2)+(MID(B471,6,2) +0)*7))/(365/12),0)&gt;0,ROUND((TODAY()-MIN(DATE((MID(B471,4,2) + 1996)+1,1,0),DATE((MID(B471,4,2) + 1996),1,1)-WEEKDAY(DATE((MID(B471,4,2) + 1996),1,1),2)+(MID(B471,6,2) +0)*7))/(365/12),0),""),"")),"")</f>
        <v/>
      </c>
      <c r="AA471" s="11"/>
      <c r="AB471" s="11"/>
      <c r="AC471" s="12"/>
      <c r="AD471" s="11"/>
    </row>
    <row r="472" spans="25:30" x14ac:dyDescent="0.35">
      <c r="Y472" s="4" t="str">
        <f>IFERROR(IF(OR(LEFT(A472,5)="MS350",LEFT(A472,4)="MX84",LEFT(A472,4)="1783"),"Unknown",IF(AND(ISBLANK(A472),ISBLANK(B472)),"",IF(ISBLANK(A472),"No PID",IF(ISBLANK(B472),"No SN",IF(OR(ISERR(MID(B472,4,2) + 1996),ISERR(MID(B472,6,2) +0),ISERR(VALUE(Z472)),(Z472&lt;0)),"Check SN",IF(MIN(DATE((MID(B472,4,2) + 1996)+1,1,0),DATE((MID(B472,4,2) + 1996),1,1)-WEEKDAY(DATE((MID(B472,4,2) + 1996),1,1),2)+(MID(B472,6,2) +0)*7)&lt;VLOOKUP(A472,Input!$A:$C,3,0),"Yes","No")))))),"Not Impacted PID")</f>
        <v/>
      </c>
      <c r="Z472" s="2" t="str">
        <f t="shared" ca="1" si="9"/>
        <v/>
      </c>
      <c r="AA472" s="11"/>
      <c r="AB472" s="11"/>
      <c r="AC472" s="12"/>
      <c r="AD472" s="11"/>
    </row>
    <row r="473" spans="25:30" x14ac:dyDescent="0.35">
      <c r="Y473" s="4" t="str">
        <f>IFERROR(IF(OR(LEFT(A473,5)="MS350",LEFT(A473,4)="MX84",LEFT(A473,4)="1783"),"Unknown",IF(AND(ISBLANK(A473),ISBLANK(B473)),"",IF(ISBLANK(A473),"No PID",IF(ISBLANK(B473),"No SN",IF(OR(ISERR(MID(B473,4,2) + 1996),ISERR(MID(B473,6,2) +0),ISERR(VALUE(Z473)),(Z473&lt;0)),"Check SN",IF(MIN(DATE((MID(B473,4,2) + 1996)+1,1,0),DATE((MID(B473,4,2) + 1996),1,1)-WEEKDAY(DATE((MID(B473,4,2) + 1996),1,1),2)+(MID(B473,6,2) +0)*7)&lt;VLOOKUP(A473,Input!$A:$C,3,0),"Yes","No")))))),"Not Impacted PID")</f>
        <v/>
      </c>
      <c r="Z473" s="2" t="str">
        <f t="shared" ca="1" si="9"/>
        <v/>
      </c>
      <c r="AA473" s="11"/>
      <c r="AB473" s="11"/>
      <c r="AC473" s="12"/>
      <c r="AD473" s="11"/>
    </row>
    <row r="474" spans="25:30" x14ac:dyDescent="0.35">
      <c r="Y474" s="4" t="str">
        <f>IFERROR(IF(OR(LEFT(A474,5)="MS350",LEFT(A474,4)="MX84",LEFT(A474,4)="1783"),"Unknown",IF(AND(ISBLANK(A474),ISBLANK(B474)),"",IF(ISBLANK(A474),"No PID",IF(ISBLANK(B474),"No SN",IF(OR(ISERR(MID(B474,4,2) + 1996),ISERR(MID(B474,6,2) +0),ISERR(VALUE(Z474)),(Z474&lt;0)),"Check SN",IF(MIN(DATE((MID(B474,4,2) + 1996)+1,1,0),DATE((MID(B474,4,2) + 1996),1,1)-WEEKDAY(DATE((MID(B474,4,2) + 1996),1,1),2)+(MID(B474,6,2) +0)*7)&lt;VLOOKUP(A474,Input!$A:$C,3,0),"Yes","No")))))),"Not Impacted PID")</f>
        <v/>
      </c>
      <c r="Z474" s="2" t="str">
        <f t="shared" ca="1" si="9"/>
        <v/>
      </c>
      <c r="AA474" s="11"/>
      <c r="AB474" s="11"/>
      <c r="AC474" s="12"/>
      <c r="AD474" s="11"/>
    </row>
    <row r="475" spans="25:30" x14ac:dyDescent="0.35">
      <c r="Y475" s="4" t="str">
        <f>IFERROR(IF(OR(LEFT(A475,5)="MS350",LEFT(A475,4)="MX84",LEFT(A475,4)="1783"),"Unknown",IF(AND(ISBLANK(A475),ISBLANK(B475)),"",IF(ISBLANK(A475),"No PID",IF(ISBLANK(B475),"No SN",IF(OR(ISERR(MID(B475,4,2) + 1996),ISERR(MID(B475,6,2) +0),ISERR(VALUE(Z475)),(Z475&lt;0)),"Check SN",IF(MIN(DATE((MID(B475,4,2) + 1996)+1,1,0),DATE((MID(B475,4,2) + 1996),1,1)-WEEKDAY(DATE((MID(B475,4,2) + 1996),1,1),2)+(MID(B475,6,2) +0)*7)&lt;VLOOKUP(A475,Input!$A:$C,3,0),"Yes","No")))))),"Not Impacted PID")</f>
        <v/>
      </c>
      <c r="Z475" s="2" t="str">
        <f t="shared" ca="1" si="9"/>
        <v/>
      </c>
      <c r="AA475" s="11"/>
      <c r="AB475" s="11"/>
      <c r="AC475" s="12"/>
      <c r="AD475" s="11"/>
    </row>
    <row r="476" spans="25:30" x14ac:dyDescent="0.35">
      <c r="Y476" s="4" t="str">
        <f>IFERROR(IF(OR(LEFT(A476,5)="MS350",LEFT(A476,4)="MX84",LEFT(A476,4)="1783"),"Unknown",IF(AND(ISBLANK(A476),ISBLANK(B476)),"",IF(ISBLANK(A476),"No PID",IF(ISBLANK(B476),"No SN",IF(OR(ISERR(MID(B476,4,2) + 1996),ISERR(MID(B476,6,2) +0),ISERR(VALUE(Z476)),(Z476&lt;0)),"Check SN",IF(MIN(DATE((MID(B476,4,2) + 1996)+1,1,0),DATE((MID(B476,4,2) + 1996),1,1)-WEEKDAY(DATE((MID(B476,4,2) + 1996),1,1),2)+(MID(B476,6,2) +0)*7)&lt;VLOOKUP(A476,Input!$A:$C,3,0),"Yes","No")))))),"Not Impacted PID")</f>
        <v/>
      </c>
      <c r="Z476" s="2" t="str">
        <f t="shared" ca="1" si="9"/>
        <v/>
      </c>
      <c r="AA476" s="11"/>
      <c r="AB476" s="11"/>
      <c r="AC476" s="12"/>
      <c r="AD476" s="11"/>
    </row>
    <row r="477" spans="25:30" x14ac:dyDescent="0.35">
      <c r="Y477" s="4" t="str">
        <f>IFERROR(IF(OR(LEFT(A477,5)="MS350",LEFT(A477,4)="MX84",LEFT(A477,4)="1783"),"Unknown",IF(AND(ISBLANK(A477),ISBLANK(B477)),"",IF(ISBLANK(A477),"No PID",IF(ISBLANK(B477),"No SN",IF(OR(ISERR(MID(B477,4,2) + 1996),ISERR(MID(B477,6,2) +0),ISERR(VALUE(Z477)),(Z477&lt;0)),"Check SN",IF(MIN(DATE((MID(B477,4,2) + 1996)+1,1,0),DATE((MID(B477,4,2) + 1996),1,1)-WEEKDAY(DATE((MID(B477,4,2) + 1996),1,1),2)+(MID(B477,6,2) +0)*7)&lt;VLOOKUP(A477,Input!$A:$C,3,0),"Yes","No")))))),"Not Impacted PID")</f>
        <v/>
      </c>
      <c r="Z477" s="2" t="str">
        <f t="shared" ca="1" si="9"/>
        <v/>
      </c>
      <c r="AA477" s="11"/>
      <c r="AB477" s="11"/>
      <c r="AC477" s="12"/>
      <c r="AD477" s="11"/>
    </row>
    <row r="478" spans="25:30" x14ac:dyDescent="0.35">
      <c r="Y478" s="4" t="str">
        <f>IFERROR(IF(OR(LEFT(A478,5)="MS350",LEFT(A478,4)="MX84",LEFT(A478,4)="1783"),"Unknown",IF(AND(ISBLANK(A478),ISBLANK(B478)),"",IF(ISBLANK(A478),"No PID",IF(ISBLANK(B478),"No SN",IF(OR(ISERR(MID(B478,4,2) + 1996),ISERR(MID(B478,6,2) +0),ISERR(VALUE(Z478)),(Z478&lt;0)),"Check SN",IF(MIN(DATE((MID(B478,4,2) + 1996)+1,1,0),DATE((MID(B478,4,2) + 1996),1,1)-WEEKDAY(DATE((MID(B478,4,2) + 1996),1,1),2)+(MID(B478,6,2) +0)*7)&lt;VLOOKUP(A478,Input!$A:$C,3,0),"Yes","No")))))),"Not Impacted PID")</f>
        <v/>
      </c>
      <c r="Z478" s="2" t="str">
        <f t="shared" ca="1" si="9"/>
        <v/>
      </c>
      <c r="AA478" s="11"/>
      <c r="AB478" s="11"/>
      <c r="AC478" s="12"/>
      <c r="AD478" s="11"/>
    </row>
    <row r="479" spans="25:30" x14ac:dyDescent="0.35">
      <c r="Y479" s="4" t="str">
        <f>IFERROR(IF(OR(LEFT(A479,5)="MS350",LEFT(A479,4)="MX84",LEFT(A479,4)="1783"),"Unknown",IF(AND(ISBLANK(A479),ISBLANK(B479)),"",IF(ISBLANK(A479),"No PID",IF(ISBLANK(B479),"No SN",IF(OR(ISERR(MID(B479,4,2) + 1996),ISERR(MID(B479,6,2) +0),ISERR(VALUE(Z479)),(Z479&lt;0)),"Check SN",IF(MIN(DATE((MID(B479,4,2) + 1996)+1,1,0),DATE((MID(B479,4,2) + 1996),1,1)-WEEKDAY(DATE((MID(B479,4,2) + 1996),1,1),2)+(MID(B479,6,2) +0)*7)&lt;VLOOKUP(A479,Input!$A:$C,3,0),"Yes","No")))))),"Not Impacted PID")</f>
        <v/>
      </c>
      <c r="Z479" s="2" t="str">
        <f t="shared" ca="1" si="9"/>
        <v/>
      </c>
      <c r="AA479" s="11"/>
      <c r="AB479" s="11"/>
      <c r="AC479" s="12"/>
      <c r="AD479" s="11"/>
    </row>
    <row r="480" spans="25:30" x14ac:dyDescent="0.35">
      <c r="Y480" s="4" t="str">
        <f>IFERROR(IF(OR(LEFT(A480,5)="MS350",LEFT(A480,4)="MX84",LEFT(A480,4)="1783"),"Unknown",IF(AND(ISBLANK(A480),ISBLANK(B480)),"",IF(ISBLANK(A480),"No PID",IF(ISBLANK(B480),"No SN",IF(OR(ISERR(MID(B480,4,2) + 1996),ISERR(MID(B480,6,2) +0),ISERR(VALUE(Z480)),(Z480&lt;0)),"Check SN",IF(MIN(DATE((MID(B480,4,2) + 1996)+1,1,0),DATE((MID(B480,4,2) + 1996),1,1)-WEEKDAY(DATE((MID(B480,4,2) + 1996),1,1),2)+(MID(B480,6,2) +0)*7)&lt;VLOOKUP(A480,Input!$A:$C,3,0),"Yes","No")))))),"Not Impacted PID")</f>
        <v/>
      </c>
      <c r="Z480" s="2" t="str">
        <f t="shared" ca="1" si="9"/>
        <v/>
      </c>
      <c r="AA480" s="11"/>
      <c r="AB480" s="11"/>
      <c r="AC480" s="12"/>
      <c r="AD480" s="11"/>
    </row>
    <row r="481" spans="25:30" x14ac:dyDescent="0.35">
      <c r="Y481" s="4" t="str">
        <f>IFERROR(IF(OR(LEFT(A481,5)="MS350",LEFT(A481,4)="MX84",LEFT(A481,4)="1783"),"Unknown",IF(AND(ISBLANK(A481),ISBLANK(B481)),"",IF(ISBLANK(A481),"No PID",IF(ISBLANK(B481),"No SN",IF(OR(ISERR(MID(B481,4,2) + 1996),ISERR(MID(B481,6,2) +0),ISERR(VALUE(Z481)),(Z481&lt;0)),"Check SN",IF(MIN(DATE((MID(B481,4,2) + 1996)+1,1,0),DATE((MID(B481,4,2) + 1996),1,1)-WEEKDAY(DATE((MID(B481,4,2) + 1996),1,1),2)+(MID(B481,6,2) +0)*7)&lt;VLOOKUP(A481,Input!$A:$C,3,0),"Yes","No")))))),"Not Impacted PID")</f>
        <v/>
      </c>
      <c r="Z481" s="2" t="str">
        <f t="shared" ca="1" si="9"/>
        <v/>
      </c>
      <c r="AA481" s="11"/>
      <c r="AB481" s="11"/>
      <c r="AC481" s="12"/>
      <c r="AD481" s="11"/>
    </row>
    <row r="482" spans="25:30" x14ac:dyDescent="0.35">
      <c r="Y482" s="4" t="str">
        <f>IFERROR(IF(OR(LEFT(A482,5)="MS350",LEFT(A482,4)="MX84",LEFT(A482,4)="1783"),"Unknown",IF(AND(ISBLANK(A482),ISBLANK(B482)),"",IF(ISBLANK(A482),"No PID",IF(ISBLANK(B482),"No SN",IF(OR(ISERR(MID(B482,4,2) + 1996),ISERR(MID(B482,6,2) +0),ISERR(VALUE(Z482)),(Z482&lt;0)),"Check SN",IF(MIN(DATE((MID(B482,4,2) + 1996)+1,1,0),DATE((MID(B482,4,2) + 1996),1,1)-WEEKDAY(DATE((MID(B482,4,2) + 1996),1,1),2)+(MID(B482,6,2) +0)*7)&lt;VLOOKUP(A482,Input!$A:$C,3,0),"Yes","No")))))),"Not Impacted PID")</f>
        <v/>
      </c>
      <c r="Z482" s="2" t="str">
        <f t="shared" ca="1" si="9"/>
        <v/>
      </c>
      <c r="AA482" s="11"/>
      <c r="AB482" s="11"/>
      <c r="AC482" s="12"/>
      <c r="AD482" s="11"/>
    </row>
    <row r="483" spans="25:30" x14ac:dyDescent="0.35">
      <c r="Y483" s="4" t="str">
        <f>IFERROR(IF(OR(LEFT(A483,5)="MS350",LEFT(A483,4)="MX84",LEFT(A483,4)="1783"),"Unknown",IF(AND(ISBLANK(A483),ISBLANK(B483)),"",IF(ISBLANK(A483),"No PID",IF(ISBLANK(B483),"No SN",IF(OR(ISERR(MID(B483,4,2) + 1996),ISERR(MID(B483,6,2) +0),ISERR(VALUE(Z483)),(Z483&lt;0)),"Check SN",IF(MIN(DATE((MID(B483,4,2) + 1996)+1,1,0),DATE((MID(B483,4,2) + 1996),1,1)-WEEKDAY(DATE((MID(B483,4,2) + 1996),1,1),2)+(MID(B483,6,2) +0)*7)&lt;VLOOKUP(A483,Input!$A:$C,3,0),"Yes","No")))))),"Not Impacted PID")</f>
        <v/>
      </c>
      <c r="Z483" s="2" t="str">
        <f t="shared" ca="1" si="9"/>
        <v/>
      </c>
      <c r="AA483" s="11"/>
      <c r="AB483" s="11"/>
      <c r="AC483" s="12"/>
      <c r="AD483" s="11"/>
    </row>
    <row r="484" spans="25:30" x14ac:dyDescent="0.35">
      <c r="Y484" s="4" t="str">
        <f>IFERROR(IF(OR(LEFT(A484,5)="MS350",LEFT(A484,4)="MX84",LEFT(A484,4)="1783"),"Unknown",IF(AND(ISBLANK(A484),ISBLANK(B484)),"",IF(ISBLANK(A484),"No PID",IF(ISBLANK(B484),"No SN",IF(OR(ISERR(MID(B484,4,2) + 1996),ISERR(MID(B484,6,2) +0),ISERR(VALUE(Z484)),(Z484&lt;0)),"Check SN",IF(MIN(DATE((MID(B484,4,2) + 1996)+1,1,0),DATE((MID(B484,4,2) + 1996),1,1)-WEEKDAY(DATE((MID(B484,4,2) + 1996),1,1),2)+(MID(B484,6,2) +0)*7)&lt;VLOOKUP(A484,Input!$A:$C,3,0),"Yes","No")))))),"Not Impacted PID")</f>
        <v/>
      </c>
      <c r="Z484" s="2" t="str">
        <f t="shared" ca="1" si="9"/>
        <v/>
      </c>
      <c r="AA484" s="11"/>
      <c r="AB484" s="11"/>
      <c r="AC484" s="12"/>
      <c r="AD484" s="11"/>
    </row>
    <row r="485" spans="25:30" x14ac:dyDescent="0.35">
      <c r="Y485" s="4" t="str">
        <f>IFERROR(IF(OR(LEFT(A485,5)="MS350",LEFT(A485,4)="MX84",LEFT(A485,4)="1783"),"Unknown",IF(AND(ISBLANK(A485),ISBLANK(B485)),"",IF(ISBLANK(A485),"No PID",IF(ISBLANK(B485),"No SN",IF(OR(ISERR(MID(B485,4,2) + 1996),ISERR(MID(B485,6,2) +0),ISERR(VALUE(Z485)),(Z485&lt;0)),"Check SN",IF(MIN(DATE((MID(B485,4,2) + 1996)+1,1,0),DATE((MID(B485,4,2) + 1996),1,1)-WEEKDAY(DATE((MID(B485,4,2) + 1996),1,1),2)+(MID(B485,6,2) +0)*7)&lt;VLOOKUP(A485,Input!$A:$C,3,0),"Yes","No")))))),"Not Impacted PID")</f>
        <v/>
      </c>
      <c r="Z485" s="2" t="str">
        <f t="shared" ca="1" si="9"/>
        <v/>
      </c>
      <c r="AA485" s="11"/>
      <c r="AB485" s="11"/>
      <c r="AC485" s="12"/>
      <c r="AD485" s="11"/>
    </row>
    <row r="486" spans="25:30" x14ac:dyDescent="0.35">
      <c r="Y486" s="4" t="str">
        <f>IFERROR(IF(OR(LEFT(A486,5)="MS350",LEFT(A486,4)="MX84",LEFT(A486,4)="1783"),"Unknown",IF(AND(ISBLANK(A486),ISBLANK(B486)),"",IF(ISBLANK(A486),"No PID",IF(ISBLANK(B486),"No SN",IF(OR(ISERR(MID(B486,4,2) + 1996),ISERR(MID(B486,6,2) +0),ISERR(VALUE(Z486)),(Z486&lt;0)),"Check SN",IF(MIN(DATE((MID(B486,4,2) + 1996)+1,1,0),DATE((MID(B486,4,2) + 1996),1,1)-WEEKDAY(DATE((MID(B486,4,2) + 1996),1,1),2)+(MID(B486,6,2) +0)*7)&lt;VLOOKUP(A486,Input!$A:$C,3,0),"Yes","No")))))),"Not Impacted PID")</f>
        <v/>
      </c>
      <c r="Z486" s="2" t="str">
        <f t="shared" ca="1" si="9"/>
        <v/>
      </c>
      <c r="AA486" s="11"/>
      <c r="AB486" s="11"/>
      <c r="AC486" s="12"/>
      <c r="AD486" s="11"/>
    </row>
    <row r="487" spans="25:30" x14ac:dyDescent="0.35">
      <c r="Y487" s="4" t="str">
        <f>IFERROR(IF(OR(LEFT(A487,5)="MS350",LEFT(A487,4)="MX84",LEFT(A487,4)="1783"),"Unknown",IF(AND(ISBLANK(A487),ISBLANK(B487)),"",IF(ISBLANK(A487),"No PID",IF(ISBLANK(B487),"No SN",IF(OR(ISERR(MID(B487,4,2) + 1996),ISERR(MID(B487,6,2) +0),ISERR(VALUE(Z487)),(Z487&lt;0)),"Check SN",IF(MIN(DATE((MID(B487,4,2) + 1996)+1,1,0),DATE((MID(B487,4,2) + 1996),1,1)-WEEKDAY(DATE((MID(B487,4,2) + 1996),1,1),2)+(MID(B487,6,2) +0)*7)&lt;VLOOKUP(A487,Input!$A:$C,3,0),"Yes","No")))))),"Not Impacted PID")</f>
        <v/>
      </c>
      <c r="Z487" s="2" t="str">
        <f t="shared" ca="1" si="9"/>
        <v/>
      </c>
      <c r="AA487" s="11"/>
      <c r="AB487" s="11"/>
      <c r="AC487" s="12"/>
      <c r="AD487" s="11"/>
    </row>
    <row r="488" spans="25:30" x14ac:dyDescent="0.35">
      <c r="Y488" s="4" t="str">
        <f>IFERROR(IF(OR(LEFT(A488,5)="MS350",LEFT(A488,4)="MX84",LEFT(A488,4)="1783"),"Unknown",IF(AND(ISBLANK(A488),ISBLANK(B488)),"",IF(ISBLANK(A488),"No PID",IF(ISBLANK(B488),"No SN",IF(OR(ISERR(MID(B488,4,2) + 1996),ISERR(MID(B488,6,2) +0),ISERR(VALUE(Z488)),(Z488&lt;0)),"Check SN",IF(MIN(DATE((MID(B488,4,2) + 1996)+1,1,0),DATE((MID(B488,4,2) + 1996),1,1)-WEEKDAY(DATE((MID(B488,4,2) + 1996),1,1),2)+(MID(B488,6,2) +0)*7)&lt;VLOOKUP(A488,Input!$A:$C,3,0),"Yes","No")))))),"Not Impacted PID")</f>
        <v/>
      </c>
      <c r="Z488" s="2" t="str">
        <f t="shared" ca="1" si="9"/>
        <v/>
      </c>
      <c r="AA488" s="11"/>
      <c r="AB488" s="11"/>
      <c r="AC488" s="12"/>
      <c r="AD488" s="11"/>
    </row>
    <row r="489" spans="25:30" x14ac:dyDescent="0.35">
      <c r="Y489" s="4" t="str">
        <f>IFERROR(IF(OR(LEFT(A489,5)="MS350",LEFT(A489,4)="MX84",LEFT(A489,4)="1783"),"Unknown",IF(AND(ISBLANK(A489),ISBLANK(B489)),"",IF(ISBLANK(A489),"No PID",IF(ISBLANK(B489),"No SN",IF(OR(ISERR(MID(B489,4,2) + 1996),ISERR(MID(B489,6,2) +0),ISERR(VALUE(Z489)),(Z489&lt;0)),"Check SN",IF(MIN(DATE((MID(B489,4,2) + 1996)+1,1,0),DATE((MID(B489,4,2) + 1996),1,1)-WEEKDAY(DATE((MID(B489,4,2) + 1996),1,1),2)+(MID(B489,6,2) +0)*7)&lt;VLOOKUP(A489,Input!$A:$C,3,0),"Yes","No")))))),"Not Impacted PID")</f>
        <v/>
      </c>
      <c r="Z489" s="2" t="str">
        <f t="shared" ca="1" si="9"/>
        <v/>
      </c>
      <c r="AA489" s="11"/>
      <c r="AB489" s="11"/>
      <c r="AC489" s="12"/>
      <c r="AD489" s="11"/>
    </row>
    <row r="490" spans="25:30" x14ac:dyDescent="0.35">
      <c r="Y490" s="4" t="str">
        <f>IFERROR(IF(OR(LEFT(A490,5)="MS350",LEFT(A490,4)="MX84",LEFT(A490,4)="1783"),"Unknown",IF(AND(ISBLANK(A490),ISBLANK(B490)),"",IF(ISBLANK(A490),"No PID",IF(ISBLANK(B490),"No SN",IF(OR(ISERR(MID(B490,4,2) + 1996),ISERR(MID(B490,6,2) +0),ISERR(VALUE(Z490)),(Z490&lt;0)),"Check SN",IF(MIN(DATE((MID(B490,4,2) + 1996)+1,1,0),DATE((MID(B490,4,2) + 1996),1,1)-WEEKDAY(DATE((MID(B490,4,2) + 1996),1,1),2)+(MID(B490,6,2) +0)*7)&lt;VLOOKUP(A490,Input!$A:$C,3,0),"Yes","No")))))),"Not Impacted PID")</f>
        <v/>
      </c>
      <c r="Z490" s="2" t="str">
        <f t="shared" ca="1" si="9"/>
        <v/>
      </c>
      <c r="AA490" s="11"/>
      <c r="AB490" s="11"/>
      <c r="AC490" s="12"/>
      <c r="AD490" s="11"/>
    </row>
    <row r="491" spans="25:30" x14ac:dyDescent="0.35">
      <c r="Y491" s="4" t="str">
        <f>IFERROR(IF(OR(LEFT(A491,5)="MS350",LEFT(A491,4)="MX84",LEFT(A491,4)="1783"),"Unknown",IF(AND(ISBLANK(A491),ISBLANK(B491)),"",IF(ISBLANK(A491),"No PID",IF(ISBLANK(B491),"No SN",IF(OR(ISERR(MID(B491,4,2) + 1996),ISERR(MID(B491,6,2) +0),ISERR(VALUE(Z491)),(Z491&lt;0)),"Check SN",IF(MIN(DATE((MID(B491,4,2) + 1996)+1,1,0),DATE((MID(B491,4,2) + 1996),1,1)-WEEKDAY(DATE((MID(B491,4,2) + 1996),1,1),2)+(MID(B491,6,2) +0)*7)&lt;VLOOKUP(A491,Input!$A:$C,3,0),"Yes","No")))))),"Not Impacted PID")</f>
        <v/>
      </c>
      <c r="Z491" s="2" t="str">
        <f t="shared" ca="1" si="9"/>
        <v/>
      </c>
      <c r="AA491" s="11"/>
      <c r="AB491" s="11"/>
      <c r="AC491" s="12"/>
      <c r="AD491" s="11"/>
    </row>
    <row r="492" spans="25:30" x14ac:dyDescent="0.35">
      <c r="Y492" s="4" t="str">
        <f>IFERROR(IF(OR(LEFT(A492,5)="MS350",LEFT(A492,4)="MX84",LEFT(A492,4)="1783"),"Unknown",IF(AND(ISBLANK(A492),ISBLANK(B492)),"",IF(ISBLANK(A492),"No PID",IF(ISBLANK(B492),"No SN",IF(OR(ISERR(MID(B492,4,2) + 1996),ISERR(MID(B492,6,2) +0),ISERR(VALUE(Z492)),(Z492&lt;0)),"Check SN",IF(MIN(DATE((MID(B492,4,2) + 1996)+1,1,0),DATE((MID(B492,4,2) + 1996),1,1)-WEEKDAY(DATE((MID(B492,4,2) + 1996),1,1),2)+(MID(B492,6,2) +0)*7)&lt;VLOOKUP(A492,Input!$A:$C,3,0),"Yes","No")))))),"Not Impacted PID")</f>
        <v/>
      </c>
      <c r="Z492" s="2" t="str">
        <f t="shared" ca="1" si="9"/>
        <v/>
      </c>
      <c r="AA492" s="11"/>
      <c r="AB492" s="11"/>
      <c r="AC492" s="12"/>
      <c r="AD492" s="11"/>
    </row>
    <row r="493" spans="25:30" x14ac:dyDescent="0.35">
      <c r="Y493" s="4" t="str">
        <f>IFERROR(IF(OR(LEFT(A493,5)="MS350",LEFT(A493,4)="MX84",LEFT(A493,4)="1783"),"Unknown",IF(AND(ISBLANK(A493),ISBLANK(B493)),"",IF(ISBLANK(A493),"No PID",IF(ISBLANK(B493),"No SN",IF(OR(ISERR(MID(B493,4,2) + 1996),ISERR(MID(B493,6,2) +0),ISERR(VALUE(Z493)),(Z493&lt;0)),"Check SN",IF(MIN(DATE((MID(B493,4,2) + 1996)+1,1,0),DATE((MID(B493,4,2) + 1996),1,1)-WEEKDAY(DATE((MID(B493,4,2) + 1996),1,1),2)+(MID(B493,6,2) +0)*7)&lt;VLOOKUP(A493,Input!$A:$C,3,0),"Yes","No")))))),"Not Impacted PID")</f>
        <v/>
      </c>
      <c r="Z493" s="2" t="str">
        <f t="shared" ca="1" si="9"/>
        <v/>
      </c>
      <c r="AA493" s="11"/>
      <c r="AB493" s="11"/>
      <c r="AC493" s="12"/>
      <c r="AD493" s="11"/>
    </row>
    <row r="494" spans="25:30" x14ac:dyDescent="0.35">
      <c r="Y494" s="4" t="str">
        <f>IFERROR(IF(OR(LEFT(A494,5)="MS350",LEFT(A494,4)="MX84",LEFT(A494,4)="1783"),"Unknown",IF(AND(ISBLANK(A494),ISBLANK(B494)),"",IF(ISBLANK(A494),"No PID",IF(ISBLANK(B494),"No SN",IF(OR(ISERR(MID(B494,4,2) + 1996),ISERR(MID(B494,6,2) +0),ISERR(VALUE(Z494)),(Z494&lt;0)),"Check SN",IF(MIN(DATE((MID(B494,4,2) + 1996)+1,1,0),DATE((MID(B494,4,2) + 1996),1,1)-WEEKDAY(DATE((MID(B494,4,2) + 1996),1,1),2)+(MID(B494,6,2) +0)*7)&lt;VLOOKUP(A494,Input!$A:$C,3,0),"Yes","No")))))),"Not Impacted PID")</f>
        <v/>
      </c>
      <c r="Z494" s="2" t="str">
        <f t="shared" ca="1" si="9"/>
        <v/>
      </c>
      <c r="AA494" s="11"/>
      <c r="AB494" s="11"/>
      <c r="AC494" s="12"/>
      <c r="AD494" s="11"/>
    </row>
    <row r="495" spans="25:30" x14ac:dyDescent="0.35">
      <c r="Y495" s="4" t="str">
        <f>IFERROR(IF(OR(LEFT(A495,5)="MS350",LEFT(A495,4)="MX84",LEFT(A495,4)="1783"),"Unknown",IF(AND(ISBLANK(A495),ISBLANK(B495)),"",IF(ISBLANK(A495),"No PID",IF(ISBLANK(B495),"No SN",IF(OR(ISERR(MID(B495,4,2) + 1996),ISERR(MID(B495,6,2) +0),ISERR(VALUE(Z495)),(Z495&lt;0)),"Check SN",IF(MIN(DATE((MID(B495,4,2) + 1996)+1,1,0),DATE((MID(B495,4,2) + 1996),1,1)-WEEKDAY(DATE((MID(B495,4,2) + 1996),1,1),2)+(MID(B495,6,2) +0)*7)&lt;VLOOKUP(A495,Input!$A:$C,3,0),"Yes","No")))))),"Not Impacted PID")</f>
        <v/>
      </c>
      <c r="Z495" s="2" t="str">
        <f t="shared" ca="1" si="9"/>
        <v/>
      </c>
      <c r="AA495" s="11"/>
      <c r="AB495" s="11"/>
      <c r="AC495" s="12"/>
      <c r="AD495" s="11"/>
    </row>
    <row r="496" spans="25:30" x14ac:dyDescent="0.35">
      <c r="Y496" s="4" t="str">
        <f>IFERROR(IF(OR(LEFT(A496,5)="MS350",LEFT(A496,4)="MX84",LEFT(A496,4)="1783"),"Unknown",IF(AND(ISBLANK(A496),ISBLANK(B496)),"",IF(ISBLANK(A496),"No PID",IF(ISBLANK(B496),"No SN",IF(OR(ISERR(MID(B496,4,2) + 1996),ISERR(MID(B496,6,2) +0),ISERR(VALUE(Z496)),(Z496&lt;0)),"Check SN",IF(MIN(DATE((MID(B496,4,2) + 1996)+1,1,0),DATE((MID(B496,4,2) + 1996),1,1)-WEEKDAY(DATE((MID(B496,4,2) + 1996),1,1),2)+(MID(B496,6,2) +0)*7)&lt;VLOOKUP(A496,Input!$A:$C,3,0),"Yes","No")))))),"Not Impacted PID")</f>
        <v/>
      </c>
      <c r="Z496" s="2" t="str">
        <f t="shared" ca="1" si="9"/>
        <v/>
      </c>
      <c r="AA496" s="11"/>
      <c r="AB496" s="11"/>
      <c r="AC496" s="12"/>
      <c r="AD496" s="11"/>
    </row>
    <row r="497" spans="25:30" x14ac:dyDescent="0.35">
      <c r="Y497" s="4" t="str">
        <f>IFERROR(IF(OR(LEFT(A497,5)="MS350",LEFT(A497,4)="MX84",LEFT(A497,4)="1783"),"Unknown",IF(AND(ISBLANK(A497),ISBLANK(B497)),"",IF(ISBLANK(A497),"No PID",IF(ISBLANK(B497),"No SN",IF(OR(ISERR(MID(B497,4,2) + 1996),ISERR(MID(B497,6,2) +0),ISERR(VALUE(Z497)),(Z497&lt;0)),"Check SN",IF(MIN(DATE((MID(B497,4,2) + 1996)+1,1,0),DATE((MID(B497,4,2) + 1996),1,1)-WEEKDAY(DATE((MID(B497,4,2) + 1996),1,1),2)+(MID(B497,6,2) +0)*7)&lt;VLOOKUP(A497,Input!$A:$C,3,0),"Yes","No")))))),"Not Impacted PID")</f>
        <v/>
      </c>
      <c r="Z497" s="2" t="str">
        <f t="shared" ca="1" si="9"/>
        <v/>
      </c>
      <c r="AA497" s="11"/>
      <c r="AB497" s="11"/>
      <c r="AC497" s="12"/>
      <c r="AD497" s="11"/>
    </row>
    <row r="498" spans="25:30" x14ac:dyDescent="0.35">
      <c r="Y498" s="4" t="str">
        <f>IFERROR(IF(OR(LEFT(A498,5)="MS350",LEFT(A498,4)="MX84",LEFT(A498,4)="1783"),"Unknown",IF(AND(ISBLANK(A498),ISBLANK(B498)),"",IF(ISBLANK(A498),"No PID",IF(ISBLANK(B498),"No SN",IF(OR(ISERR(MID(B498,4,2) + 1996),ISERR(MID(B498,6,2) +0),ISERR(VALUE(Z498)),(Z498&lt;0)),"Check SN",IF(MIN(DATE((MID(B498,4,2) + 1996)+1,1,0),DATE((MID(B498,4,2) + 1996),1,1)-WEEKDAY(DATE((MID(B498,4,2) + 1996),1,1),2)+(MID(B498,6,2) +0)*7)&lt;VLOOKUP(A498,Input!$A:$C,3,0),"Yes","No")))))),"Not Impacted PID")</f>
        <v/>
      </c>
      <c r="Z498" s="2" t="str">
        <f t="shared" ca="1" si="9"/>
        <v/>
      </c>
      <c r="AA498" s="11"/>
      <c r="AB498" s="11"/>
      <c r="AC498" s="12"/>
      <c r="AD498" s="11"/>
    </row>
    <row r="499" spans="25:30" x14ac:dyDescent="0.35">
      <c r="Y499" s="4" t="str">
        <f>IFERROR(IF(OR(LEFT(A499,5)="MS350",LEFT(A499,4)="MX84",LEFT(A499,4)="1783"),"Unknown",IF(AND(ISBLANK(A499),ISBLANK(B499)),"",IF(ISBLANK(A499),"No PID",IF(ISBLANK(B499),"No SN",IF(OR(ISERR(MID(B499,4,2) + 1996),ISERR(MID(B499,6,2) +0),ISERR(VALUE(Z499)),(Z499&lt;0)),"Check SN",IF(MIN(DATE((MID(B499,4,2) + 1996)+1,1,0),DATE((MID(B499,4,2) + 1996),1,1)-WEEKDAY(DATE((MID(B499,4,2) + 1996),1,1),2)+(MID(B499,6,2) +0)*7)&lt;VLOOKUP(A499,Input!$A:$C,3,0),"Yes","No")))))),"Not Impacted PID")</f>
        <v/>
      </c>
      <c r="Z499" s="2" t="str">
        <f t="shared" ca="1" si="9"/>
        <v/>
      </c>
      <c r="AA499" s="11"/>
      <c r="AB499" s="11"/>
      <c r="AC499" s="12"/>
      <c r="AD499" s="11"/>
    </row>
    <row r="500" spans="25:30" x14ac:dyDescent="0.35">
      <c r="Y500" s="4" t="str">
        <f>IFERROR(IF(OR(LEFT(A500,5)="MS350",LEFT(A500,4)="MX84",LEFT(A500,4)="1783"),"Unknown",IF(AND(ISBLANK(A500),ISBLANK(B500)),"",IF(ISBLANK(A500),"No PID",IF(ISBLANK(B500),"No SN",IF(OR(ISERR(MID(B500,4,2) + 1996),ISERR(MID(B500,6,2) +0),ISERR(VALUE(Z500)),(Z500&lt;0)),"Check SN",IF(MIN(DATE((MID(B500,4,2) + 1996)+1,1,0),DATE((MID(B500,4,2) + 1996),1,1)-WEEKDAY(DATE((MID(B500,4,2) + 1996),1,1),2)+(MID(B500,6,2) +0)*7)&lt;VLOOKUP(A500,Input!$A:$C,3,0),"Yes","No")))))),"Not Impacted PID")</f>
        <v/>
      </c>
      <c r="Z500" s="2" t="str">
        <f t="shared" ca="1" si="9"/>
        <v/>
      </c>
      <c r="AA500" s="11"/>
      <c r="AB500" s="11"/>
      <c r="AC500" s="12"/>
      <c r="AD500" s="11"/>
    </row>
    <row r="501" spans="25:30" x14ac:dyDescent="0.35">
      <c r="Y501" s="4" t="str">
        <f>IFERROR(IF(OR(LEFT(A501,5)="MS350",LEFT(A501,4)="MX84",LEFT(A501,4)="1783"),"Unknown",IF(AND(ISBLANK(A501),ISBLANK(B501)),"",IF(ISBLANK(A501),"No PID",IF(ISBLANK(B501),"No SN",IF(OR(ISERR(MID(B501,4,2) + 1996),ISERR(MID(B501,6,2) +0),ISERR(VALUE(Z501)),(Z501&lt;0)),"Check SN",IF(MIN(DATE((MID(B501,4,2) + 1996)+1,1,0),DATE((MID(B501,4,2) + 1996),1,1)-WEEKDAY(DATE((MID(B501,4,2) + 1996),1,1),2)+(MID(B501,6,2) +0)*7)&lt;VLOOKUP(A501,Input!$A:$C,3,0),"Yes","No")))))),"Not Impacted PID")</f>
        <v/>
      </c>
      <c r="Z501" s="2" t="str">
        <f t="shared" ca="1" si="9"/>
        <v/>
      </c>
      <c r="AA501" s="11"/>
      <c r="AB501" s="11"/>
      <c r="AC501" s="12"/>
      <c r="AD501" s="11"/>
    </row>
    <row r="502" spans="25:30" x14ac:dyDescent="0.35">
      <c r="Y502" s="4" t="str">
        <f>IFERROR(IF(OR(LEFT(A502,5)="MS350",LEFT(A502,4)="MX84",LEFT(A502,4)="1783"),"Unknown",IF(AND(ISBLANK(A502),ISBLANK(B502)),"",IF(ISBLANK(A502),"No PID",IF(ISBLANK(B502),"No SN",IF(OR(ISERR(MID(B502,4,2) + 1996),ISERR(MID(B502,6,2) +0),ISERR(VALUE(Z502)),(Z502&lt;0)),"Check SN",IF(MIN(DATE((MID(B502,4,2) + 1996)+1,1,0),DATE((MID(B502,4,2) + 1996),1,1)-WEEKDAY(DATE((MID(B502,4,2) + 1996),1,1),2)+(MID(B502,6,2) +0)*7)&lt;VLOOKUP(A502,Input!$A:$C,3,0),"Yes","No")))))),"Not Impacted PID")</f>
        <v/>
      </c>
      <c r="Z502" s="2" t="str">
        <f t="shared" ca="1" si="9"/>
        <v/>
      </c>
      <c r="AA502" s="11"/>
      <c r="AB502" s="11"/>
      <c r="AC502" s="12"/>
      <c r="AD502" s="11"/>
    </row>
    <row r="503" spans="25:30" x14ac:dyDescent="0.35">
      <c r="Y503" s="4" t="str">
        <f>IFERROR(IF(OR(LEFT(A503,5)="MS350",LEFT(A503,4)="MX84",LEFT(A503,4)="1783"),"Unknown",IF(AND(ISBLANK(A503),ISBLANK(B503)),"",IF(ISBLANK(A503),"No PID",IF(ISBLANK(B503),"No SN",IF(OR(ISERR(MID(B503,4,2) + 1996),ISERR(MID(B503,6,2) +0),ISERR(VALUE(Z503)),(Z503&lt;0)),"Check SN",IF(MIN(DATE((MID(B503,4,2) + 1996)+1,1,0),DATE((MID(B503,4,2) + 1996),1,1)-WEEKDAY(DATE((MID(B503,4,2) + 1996),1,1),2)+(MID(B503,6,2) +0)*7)&lt;VLOOKUP(A503,Input!$A:$C,3,0),"Yes","No")))))),"Not Impacted PID")</f>
        <v/>
      </c>
      <c r="Z503" s="2" t="str">
        <f t="shared" ca="1" si="9"/>
        <v/>
      </c>
      <c r="AA503" s="11"/>
      <c r="AB503" s="11"/>
      <c r="AC503" s="12"/>
      <c r="AD503" s="11"/>
    </row>
    <row r="504" spans="25:30" x14ac:dyDescent="0.35">
      <c r="Y504" s="4" t="str">
        <f>IFERROR(IF(OR(LEFT(A504,5)="MS350",LEFT(A504,4)="MX84",LEFT(A504,4)="1783"),"Unknown",IF(AND(ISBLANK(A504),ISBLANK(B504)),"",IF(ISBLANK(A504),"No PID",IF(ISBLANK(B504),"No SN",IF(OR(ISERR(MID(B504,4,2) + 1996),ISERR(MID(B504,6,2) +0),ISERR(VALUE(Z504)),(Z504&lt;0)),"Check SN",IF(MIN(DATE((MID(B504,4,2) + 1996)+1,1,0),DATE((MID(B504,4,2) + 1996),1,1)-WEEKDAY(DATE((MID(B504,4,2) + 1996),1,1),2)+(MID(B504,6,2) +0)*7)&lt;VLOOKUP(A504,Input!$A:$C,3,0),"Yes","No")))))),"Not Impacted PID")</f>
        <v/>
      </c>
      <c r="Z504" s="2" t="str">
        <f t="shared" ca="1" si="9"/>
        <v/>
      </c>
      <c r="AA504" s="11"/>
      <c r="AB504" s="11"/>
      <c r="AC504" s="12"/>
      <c r="AD504" s="11"/>
    </row>
    <row r="505" spans="25:30" x14ac:dyDescent="0.35">
      <c r="Y505" s="4" t="str">
        <f>IFERROR(IF(OR(LEFT(A505,5)="MS350",LEFT(A505,4)="MX84",LEFT(A505,4)="1783"),"Unknown",IF(AND(ISBLANK(A505),ISBLANK(B505)),"",IF(ISBLANK(A505),"No PID",IF(ISBLANK(B505),"No SN",IF(OR(ISERR(MID(B505,4,2) + 1996),ISERR(MID(B505,6,2) +0),ISERR(VALUE(Z505)),(Z505&lt;0)),"Check SN",IF(MIN(DATE((MID(B505,4,2) + 1996)+1,1,0),DATE((MID(B505,4,2) + 1996),1,1)-WEEKDAY(DATE((MID(B505,4,2) + 1996),1,1),2)+(MID(B505,6,2) +0)*7)&lt;VLOOKUP(A505,Input!$A:$C,3,0),"Yes","No")))))),"Not Impacted PID")</f>
        <v/>
      </c>
      <c r="Z505" s="2" t="str">
        <f t="shared" ca="1" si="9"/>
        <v/>
      </c>
      <c r="AA505" s="11"/>
      <c r="AB505" s="11"/>
      <c r="AC505" s="12"/>
      <c r="AD505" s="11"/>
    </row>
    <row r="506" spans="25:30" x14ac:dyDescent="0.35">
      <c r="Y506" s="4" t="str">
        <f>IFERROR(IF(OR(LEFT(A506,5)="MS350",LEFT(A506,4)="MX84",LEFT(A506,4)="1783"),"Unknown",IF(AND(ISBLANK(A506),ISBLANK(B506)),"",IF(ISBLANK(A506),"No PID",IF(ISBLANK(B506),"No SN",IF(OR(ISERR(MID(B506,4,2) + 1996),ISERR(MID(B506,6,2) +0),ISERR(VALUE(Z506)),(Z506&lt;0)),"Check SN",IF(MIN(DATE((MID(B506,4,2) + 1996)+1,1,0),DATE((MID(B506,4,2) + 1996),1,1)-WEEKDAY(DATE((MID(B506,4,2) + 1996),1,1),2)+(MID(B506,6,2) +0)*7)&lt;VLOOKUP(A506,Input!$A:$C,3,0),"Yes","No")))))),"Not Impacted PID")</f>
        <v/>
      </c>
      <c r="Z506" s="2" t="str">
        <f t="shared" ca="1" si="9"/>
        <v/>
      </c>
      <c r="AA506" s="11"/>
      <c r="AB506" s="11"/>
      <c r="AC506" s="12"/>
      <c r="AD506" s="11"/>
    </row>
    <row r="507" spans="25:30" x14ac:dyDescent="0.35">
      <c r="Y507" s="4" t="str">
        <f>IFERROR(IF(OR(LEFT(A507,5)="MS350",LEFT(A507,4)="MX84",LEFT(A507,4)="1783"),"Unknown",IF(AND(ISBLANK(A507),ISBLANK(B507)),"",IF(ISBLANK(A507),"No PID",IF(ISBLANK(B507),"No SN",IF(OR(ISERR(MID(B507,4,2) + 1996),ISERR(MID(B507,6,2) +0),ISERR(VALUE(Z507)),(Z507&lt;0)),"Check SN",IF(MIN(DATE((MID(B507,4,2) + 1996)+1,1,0),DATE((MID(B507,4,2) + 1996),1,1)-WEEKDAY(DATE((MID(B507,4,2) + 1996),1,1),2)+(MID(B507,6,2) +0)*7)&lt;VLOOKUP(A507,Input!$A:$C,3,0),"Yes","No")))))),"Not Impacted PID")</f>
        <v/>
      </c>
      <c r="Z507" s="2" t="str">
        <f t="shared" ca="1" si="9"/>
        <v/>
      </c>
      <c r="AA507" s="11"/>
      <c r="AB507" s="11"/>
      <c r="AC507" s="12"/>
      <c r="AD507" s="11"/>
    </row>
    <row r="508" spans="25:30" x14ac:dyDescent="0.35">
      <c r="Y508" s="4" t="str">
        <f>IFERROR(IF(OR(LEFT(A508,5)="MS350",LEFT(A508,4)="MX84",LEFT(A508,4)="1783"),"Unknown",IF(AND(ISBLANK(A508),ISBLANK(B508)),"",IF(ISBLANK(A508),"No PID",IF(ISBLANK(B508),"No SN",IF(OR(ISERR(MID(B508,4,2) + 1996),ISERR(MID(B508,6,2) +0),ISERR(VALUE(Z508)),(Z508&lt;0)),"Check SN",IF(MIN(DATE((MID(B508,4,2) + 1996)+1,1,0),DATE((MID(B508,4,2) + 1996),1,1)-WEEKDAY(DATE((MID(B508,4,2) + 1996),1,1),2)+(MID(B508,6,2) +0)*7)&lt;VLOOKUP(A508,Input!$A:$C,3,0),"Yes","No")))))),"Not Impacted PID")</f>
        <v/>
      </c>
      <c r="Z508" s="2" t="str">
        <f t="shared" ca="1" si="9"/>
        <v/>
      </c>
      <c r="AA508" s="11"/>
      <c r="AB508" s="11"/>
      <c r="AC508" s="12"/>
      <c r="AD508" s="11"/>
    </row>
    <row r="509" spans="25:30" x14ac:dyDescent="0.35">
      <c r="Y509" s="4" t="str">
        <f>IFERROR(IF(OR(LEFT(A509,5)="MS350",LEFT(A509,4)="MX84",LEFT(A509,4)="1783"),"Unknown",IF(AND(ISBLANK(A509),ISBLANK(B509)),"",IF(ISBLANK(A509),"No PID",IF(ISBLANK(B509),"No SN",IF(OR(ISERR(MID(B509,4,2) + 1996),ISERR(MID(B509,6,2) +0),ISERR(VALUE(Z509)),(Z509&lt;0)),"Check SN",IF(MIN(DATE((MID(B509,4,2) + 1996)+1,1,0),DATE((MID(B509,4,2) + 1996),1,1)-WEEKDAY(DATE((MID(B509,4,2) + 1996),1,1),2)+(MID(B509,6,2) +0)*7)&lt;VLOOKUP(A509,Input!$A:$C,3,0),"Yes","No")))))),"Not Impacted PID")</f>
        <v/>
      </c>
      <c r="Z509" s="2" t="str">
        <f t="shared" ca="1" si="9"/>
        <v/>
      </c>
      <c r="AA509" s="11"/>
      <c r="AB509" s="11"/>
      <c r="AC509" s="12"/>
      <c r="AD509" s="11"/>
    </row>
    <row r="510" spans="25:30" x14ac:dyDescent="0.35">
      <c r="Y510" s="4" t="str">
        <f>IFERROR(IF(OR(LEFT(A510,5)="MS350",LEFT(A510,4)="MX84",LEFT(A510,4)="1783"),"Unknown",IF(AND(ISBLANK(A510),ISBLANK(B510)),"",IF(ISBLANK(A510),"No PID",IF(ISBLANK(B510),"No SN",IF(OR(ISERR(MID(B510,4,2) + 1996),ISERR(MID(B510,6,2) +0),ISERR(VALUE(Z510)),(Z510&lt;0)),"Check SN",IF(MIN(DATE((MID(B510,4,2) + 1996)+1,1,0),DATE((MID(B510,4,2) + 1996),1,1)-WEEKDAY(DATE((MID(B510,4,2) + 1996),1,1),2)+(MID(B510,6,2) +0)*7)&lt;VLOOKUP(A510,Input!$A:$C,3,0),"Yes","No")))))),"Not Impacted PID")</f>
        <v/>
      </c>
      <c r="Z510" s="2" t="str">
        <f t="shared" ca="1" si="9"/>
        <v/>
      </c>
      <c r="AA510" s="11"/>
      <c r="AB510" s="11"/>
      <c r="AC510" s="12"/>
      <c r="AD510" s="11"/>
    </row>
    <row r="511" spans="25:30" x14ac:dyDescent="0.35">
      <c r="Y511" s="4" t="str">
        <f>IFERROR(IF(OR(LEFT(A511,5)="MS350",LEFT(A511,4)="MX84",LEFT(A511,4)="1783"),"Unknown",IF(AND(ISBLANK(A511),ISBLANK(B511)),"",IF(ISBLANK(A511),"No PID",IF(ISBLANK(B511),"No SN",IF(OR(ISERR(MID(B511,4,2) + 1996),ISERR(MID(B511,6,2) +0),ISERR(VALUE(Z511)),(Z511&lt;0)),"Check SN",IF(MIN(DATE((MID(B511,4,2) + 1996)+1,1,0),DATE((MID(B511,4,2) + 1996),1,1)-WEEKDAY(DATE((MID(B511,4,2) + 1996),1,1),2)+(MID(B511,6,2) +0)*7)&lt;VLOOKUP(A511,Input!$A:$C,3,0),"Yes","No")))))),"Not Impacted PID")</f>
        <v/>
      </c>
      <c r="Z511" s="2" t="str">
        <f t="shared" ca="1" si="9"/>
        <v/>
      </c>
      <c r="AA511" s="11"/>
      <c r="AB511" s="11"/>
      <c r="AC511" s="12"/>
      <c r="AD511" s="11"/>
    </row>
    <row r="512" spans="25:30" x14ac:dyDescent="0.35">
      <c r="Y512" s="4" t="str">
        <f>IFERROR(IF(OR(LEFT(A512,5)="MS350",LEFT(A512,4)="MX84",LEFT(A512,4)="1783"),"Unknown",IF(AND(ISBLANK(A512),ISBLANK(B512)),"",IF(ISBLANK(A512),"No PID",IF(ISBLANK(B512),"No SN",IF(OR(ISERR(MID(B512,4,2) + 1996),ISERR(MID(B512,6,2) +0),ISERR(VALUE(Z512)),(Z512&lt;0)),"Check SN",IF(MIN(DATE((MID(B512,4,2) + 1996)+1,1,0),DATE((MID(B512,4,2) + 1996),1,1)-WEEKDAY(DATE((MID(B512,4,2) + 1996),1,1),2)+(MID(B512,6,2) +0)*7)&lt;VLOOKUP(A512,Input!$A:$C,3,0),"Yes","No")))))),"Not Impacted PID")</f>
        <v/>
      </c>
      <c r="Z512" s="2" t="str">
        <f t="shared" ca="1" si="9"/>
        <v/>
      </c>
      <c r="AA512" s="11"/>
      <c r="AB512" s="11"/>
      <c r="AC512" s="12"/>
      <c r="AD512" s="11"/>
    </row>
    <row r="513" spans="25:30" x14ac:dyDescent="0.35">
      <c r="Y513" s="4" t="str">
        <f>IFERROR(IF(OR(LEFT(A513,5)="MS350",LEFT(A513,4)="MX84",LEFT(A513,4)="1783"),"Unknown",IF(AND(ISBLANK(A513),ISBLANK(B513)),"",IF(ISBLANK(A513),"No PID",IF(ISBLANK(B513),"No SN",IF(OR(ISERR(MID(B513,4,2) + 1996),ISERR(MID(B513,6,2) +0),ISERR(VALUE(Z513)),(Z513&lt;0)),"Check SN",IF(MIN(DATE((MID(B513,4,2) + 1996)+1,1,0),DATE((MID(B513,4,2) + 1996),1,1)-WEEKDAY(DATE((MID(B513,4,2) + 1996),1,1),2)+(MID(B513,6,2) +0)*7)&lt;VLOOKUP(A513,Input!$A:$C,3,0),"Yes","No")))))),"Not Impacted PID")</f>
        <v/>
      </c>
      <c r="Z513" s="2" t="str">
        <f t="shared" ca="1" si="9"/>
        <v/>
      </c>
      <c r="AA513" s="11"/>
      <c r="AB513" s="11"/>
      <c r="AC513" s="12"/>
      <c r="AD513" s="11"/>
    </row>
    <row r="514" spans="25:30" x14ac:dyDescent="0.35">
      <c r="Y514" s="4" t="str">
        <f>IFERROR(IF(OR(LEFT(A514,5)="MS350",LEFT(A514,4)="MX84",LEFT(A514,4)="1783"),"Unknown",IF(AND(ISBLANK(A514),ISBLANK(B514)),"",IF(ISBLANK(A514),"No PID",IF(ISBLANK(B514),"No SN",IF(OR(ISERR(MID(B514,4,2) + 1996),ISERR(MID(B514,6,2) +0),ISERR(VALUE(Z514)),(Z514&lt;0)),"Check SN",IF(MIN(DATE((MID(B514,4,2) + 1996)+1,1,0),DATE((MID(B514,4,2) + 1996),1,1)-WEEKDAY(DATE((MID(B514,4,2) + 1996),1,1),2)+(MID(B514,6,2) +0)*7)&lt;VLOOKUP(A514,Input!$A:$C,3,0),"Yes","No")))))),"Not Impacted PID")</f>
        <v/>
      </c>
      <c r="Z514" s="2" t="str">
        <f t="shared" ca="1" si="9"/>
        <v/>
      </c>
      <c r="AA514" s="11"/>
      <c r="AB514" s="11"/>
      <c r="AC514" s="12"/>
      <c r="AD514" s="11"/>
    </row>
    <row r="515" spans="25:30" x14ac:dyDescent="0.35">
      <c r="Y515" s="4" t="str">
        <f>IFERROR(IF(OR(LEFT(A515,5)="MS350",LEFT(A515,4)="MX84",LEFT(A515,4)="1783"),"Unknown",IF(AND(ISBLANK(A515),ISBLANK(B515)),"",IF(ISBLANK(A515),"No PID",IF(ISBLANK(B515),"No SN",IF(OR(ISERR(MID(B515,4,2) + 1996),ISERR(MID(B515,6,2) +0),ISERR(VALUE(Z515)),(Z515&lt;0)),"Check SN",IF(MIN(DATE((MID(B515,4,2) + 1996)+1,1,0),DATE((MID(B515,4,2) + 1996),1,1)-WEEKDAY(DATE((MID(B515,4,2) + 1996),1,1),2)+(MID(B515,6,2) +0)*7)&lt;VLOOKUP(A515,Input!$A:$C,3,0),"Yes","No")))))),"Not Impacted PID")</f>
        <v/>
      </c>
      <c r="Z515" s="2" t="str">
        <f t="shared" ca="1" si="9"/>
        <v/>
      </c>
      <c r="AA515" s="11"/>
      <c r="AB515" s="11"/>
      <c r="AC515" s="12"/>
      <c r="AD515" s="11"/>
    </row>
    <row r="516" spans="25:30" x14ac:dyDescent="0.35">
      <c r="Y516" s="4" t="str">
        <f>IFERROR(IF(OR(LEFT(A516,5)="MS350",LEFT(A516,4)="MX84",LEFT(A516,4)="1783"),"Unknown",IF(AND(ISBLANK(A516),ISBLANK(B516)),"",IF(ISBLANK(A516),"No PID",IF(ISBLANK(B516),"No SN",IF(OR(ISERR(MID(B516,4,2) + 1996),ISERR(MID(B516,6,2) +0),ISERR(VALUE(Z516)),(Z516&lt;0)),"Check SN",IF(MIN(DATE((MID(B516,4,2) + 1996)+1,1,0),DATE((MID(B516,4,2) + 1996),1,1)-WEEKDAY(DATE((MID(B516,4,2) + 1996),1,1),2)+(MID(B516,6,2) +0)*7)&lt;VLOOKUP(A516,Input!$A:$C,3,0),"Yes","No")))))),"Not Impacted PID")</f>
        <v/>
      </c>
      <c r="Z516" s="2" t="str">
        <f t="shared" ca="1" si="9"/>
        <v/>
      </c>
      <c r="AA516" s="11"/>
      <c r="AB516" s="11"/>
      <c r="AC516" s="12"/>
      <c r="AD516" s="11"/>
    </row>
    <row r="517" spans="25:30" x14ac:dyDescent="0.35">
      <c r="Y517" s="4" t="str">
        <f>IFERROR(IF(OR(LEFT(A517,5)="MS350",LEFT(A517,4)="MX84",LEFT(A517,4)="1783"),"Unknown",IF(AND(ISBLANK(A517),ISBLANK(B517)),"",IF(ISBLANK(A517),"No PID",IF(ISBLANK(B517),"No SN",IF(OR(ISERR(MID(B517,4,2) + 1996),ISERR(MID(B517,6,2) +0),ISERR(VALUE(Z517)),(Z517&lt;0)),"Check SN",IF(MIN(DATE((MID(B517,4,2) + 1996)+1,1,0),DATE((MID(B517,4,2) + 1996),1,1)-WEEKDAY(DATE((MID(B517,4,2) + 1996),1,1),2)+(MID(B517,6,2) +0)*7)&lt;VLOOKUP(A517,Input!$A:$C,3,0),"Yes","No")))))),"Not Impacted PID")</f>
        <v/>
      </c>
      <c r="Z517" s="2" t="str">
        <f t="shared" ca="1" si="9"/>
        <v/>
      </c>
      <c r="AA517" s="11"/>
      <c r="AB517" s="11"/>
      <c r="AC517" s="12"/>
      <c r="AD517" s="11"/>
    </row>
    <row r="518" spans="25:30" x14ac:dyDescent="0.35">
      <c r="Y518" s="4" t="str">
        <f>IFERROR(IF(OR(LEFT(A518,5)="MS350",LEFT(A518,4)="MX84",LEFT(A518,4)="1783"),"Unknown",IF(AND(ISBLANK(A518),ISBLANK(B518)),"",IF(ISBLANK(A518),"No PID",IF(ISBLANK(B518),"No SN",IF(OR(ISERR(MID(B518,4,2) + 1996),ISERR(MID(B518,6,2) +0),ISERR(VALUE(Z518)),(Z518&lt;0)),"Check SN",IF(MIN(DATE((MID(B518,4,2) + 1996)+1,1,0),DATE((MID(B518,4,2) + 1996),1,1)-WEEKDAY(DATE((MID(B518,4,2) + 1996),1,1),2)+(MID(B518,6,2) +0)*7)&lt;VLOOKUP(A518,Input!$A:$C,3,0),"Yes","No")))))),"Not Impacted PID")</f>
        <v/>
      </c>
      <c r="Z518" s="2" t="str">
        <f t="shared" ca="1" si="9"/>
        <v/>
      </c>
      <c r="AA518" s="11"/>
      <c r="AB518" s="11"/>
      <c r="AC518" s="12"/>
      <c r="AD518" s="11"/>
    </row>
    <row r="519" spans="25:30" x14ac:dyDescent="0.35">
      <c r="Y519" s="4" t="str">
        <f>IFERROR(IF(OR(LEFT(A519,5)="MS350",LEFT(A519,4)="MX84",LEFT(A519,4)="1783"),"Unknown",IF(AND(ISBLANK(A519),ISBLANK(B519)),"",IF(ISBLANK(A519),"No PID",IF(ISBLANK(B519),"No SN",IF(OR(ISERR(MID(B519,4,2) + 1996),ISERR(MID(B519,6,2) +0),ISERR(VALUE(Z519)),(Z519&lt;0)),"Check SN",IF(MIN(DATE((MID(B519,4,2) + 1996)+1,1,0),DATE((MID(B519,4,2) + 1996),1,1)-WEEKDAY(DATE((MID(B519,4,2) + 1996),1,1),2)+(MID(B519,6,2) +0)*7)&lt;VLOOKUP(A519,Input!$A:$C,3,0),"Yes","No")))))),"Not Impacted PID")</f>
        <v/>
      </c>
      <c r="Z519" s="2" t="str">
        <f t="shared" ca="1" si="9"/>
        <v/>
      </c>
      <c r="AA519" s="11"/>
      <c r="AB519" s="11"/>
      <c r="AC519" s="12"/>
      <c r="AD519" s="11"/>
    </row>
    <row r="520" spans="25:30" x14ac:dyDescent="0.35">
      <c r="Y520" s="4" t="str">
        <f>IFERROR(IF(OR(LEFT(A520,5)="MS350",LEFT(A520,4)="MX84",LEFT(A520,4)="1783"),"Unknown",IF(AND(ISBLANK(A520),ISBLANK(B520)),"",IF(ISBLANK(A520),"No PID",IF(ISBLANK(B520),"No SN",IF(OR(ISERR(MID(B520,4,2) + 1996),ISERR(MID(B520,6,2) +0),ISERR(VALUE(Z520)),(Z520&lt;0)),"Check SN",IF(MIN(DATE((MID(B520,4,2) + 1996)+1,1,0),DATE((MID(B520,4,2) + 1996),1,1)-WEEKDAY(DATE((MID(B520,4,2) + 1996),1,1),2)+(MID(B520,6,2) +0)*7)&lt;VLOOKUP(A520,Input!$A:$C,3,0),"Yes","No")))))),"Not Impacted PID")</f>
        <v/>
      </c>
      <c r="Z520" s="2" t="str">
        <f t="shared" ca="1" si="9"/>
        <v/>
      </c>
      <c r="AA520" s="11"/>
      <c r="AB520" s="11"/>
      <c r="AC520" s="12"/>
      <c r="AD520" s="11"/>
    </row>
    <row r="521" spans="25:30" x14ac:dyDescent="0.35">
      <c r="Y521" s="4" t="str">
        <f>IFERROR(IF(OR(LEFT(A521,5)="MS350",LEFT(A521,4)="MX84",LEFT(A521,4)="1783"),"Unknown",IF(AND(ISBLANK(A521),ISBLANK(B521)),"",IF(ISBLANK(A521),"No PID",IF(ISBLANK(B521),"No SN",IF(OR(ISERR(MID(B521,4,2) + 1996),ISERR(MID(B521,6,2) +0),ISERR(VALUE(Z521)),(Z521&lt;0)),"Check SN",IF(MIN(DATE((MID(B521,4,2) + 1996)+1,1,0),DATE((MID(B521,4,2) + 1996),1,1)-WEEKDAY(DATE((MID(B521,4,2) + 1996),1,1),2)+(MID(B521,6,2) +0)*7)&lt;VLOOKUP(A521,Input!$A:$C,3,0),"Yes","No")))))),"Not Impacted PID")</f>
        <v/>
      </c>
      <c r="Z521" s="2" t="str">
        <f t="shared" ca="1" si="9"/>
        <v/>
      </c>
      <c r="AA521" s="11"/>
      <c r="AB521" s="11"/>
      <c r="AC521" s="12"/>
      <c r="AD521" s="11"/>
    </row>
    <row r="522" spans="25:30" x14ac:dyDescent="0.35">
      <c r="Y522" s="4" t="str">
        <f>IFERROR(IF(OR(LEFT(A522,5)="MS350",LEFT(A522,4)="MX84",LEFT(A522,4)="1783"),"Unknown",IF(AND(ISBLANK(A522),ISBLANK(B522)),"",IF(ISBLANK(A522),"No PID",IF(ISBLANK(B522),"No SN",IF(OR(ISERR(MID(B522,4,2) + 1996),ISERR(MID(B522,6,2) +0),ISERR(VALUE(Z522)),(Z522&lt;0)),"Check SN",IF(MIN(DATE((MID(B522,4,2) + 1996)+1,1,0),DATE((MID(B522,4,2) + 1996),1,1)-WEEKDAY(DATE((MID(B522,4,2) + 1996),1,1),2)+(MID(B522,6,2) +0)*7)&lt;VLOOKUP(A522,Input!$A:$C,3,0),"Yes","No")))))),"Not Impacted PID")</f>
        <v/>
      </c>
      <c r="Z522" s="2" t="str">
        <f t="shared" ca="1" si="9"/>
        <v/>
      </c>
      <c r="AA522" s="11"/>
      <c r="AB522" s="11"/>
      <c r="AC522" s="12"/>
      <c r="AD522" s="11"/>
    </row>
    <row r="523" spans="25:30" x14ac:dyDescent="0.35">
      <c r="Y523" s="4" t="str">
        <f>IFERROR(IF(OR(LEFT(A523,5)="MS350",LEFT(A523,4)="MX84",LEFT(A523,4)="1783"),"Unknown",IF(AND(ISBLANK(A523),ISBLANK(B523)),"",IF(ISBLANK(A523),"No PID",IF(ISBLANK(B523),"No SN",IF(OR(ISERR(MID(B523,4,2) + 1996),ISERR(MID(B523,6,2) +0),ISERR(VALUE(Z523)),(Z523&lt;0)),"Check SN",IF(MIN(DATE((MID(B523,4,2) + 1996)+1,1,0),DATE((MID(B523,4,2) + 1996),1,1)-WEEKDAY(DATE((MID(B523,4,2) + 1996),1,1),2)+(MID(B523,6,2) +0)*7)&lt;VLOOKUP(A523,Input!$A:$C,3,0),"Yes","No")))))),"Not Impacted PID")</f>
        <v/>
      </c>
      <c r="Z523" s="2" t="str">
        <f t="shared" ca="1" si="9"/>
        <v/>
      </c>
      <c r="AA523" s="11"/>
      <c r="AB523" s="11"/>
      <c r="AC523" s="12"/>
      <c r="AD523" s="11"/>
    </row>
    <row r="524" spans="25:30" x14ac:dyDescent="0.35">
      <c r="Y524" s="4" t="str">
        <f>IFERROR(IF(OR(LEFT(A524,5)="MS350",LEFT(A524,4)="MX84",LEFT(A524,4)="1783"),"Unknown",IF(AND(ISBLANK(A524),ISBLANK(B524)),"",IF(ISBLANK(A524),"No PID",IF(ISBLANK(B524),"No SN",IF(OR(ISERR(MID(B524,4,2) + 1996),ISERR(MID(B524,6,2) +0),ISERR(VALUE(Z524)),(Z524&lt;0)),"Check SN",IF(MIN(DATE((MID(B524,4,2) + 1996)+1,1,0),DATE((MID(B524,4,2) + 1996),1,1)-WEEKDAY(DATE((MID(B524,4,2) + 1996),1,1),2)+(MID(B524,6,2) +0)*7)&lt;VLOOKUP(A524,Input!$A:$C,3,0),"Yes","No")))))),"Not Impacted PID")</f>
        <v/>
      </c>
      <c r="Z524" s="2" t="str">
        <f t="shared" ca="1" si="9"/>
        <v/>
      </c>
      <c r="AA524" s="11"/>
      <c r="AB524" s="11"/>
      <c r="AC524" s="12"/>
      <c r="AD524" s="11"/>
    </row>
    <row r="525" spans="25:30" x14ac:dyDescent="0.35">
      <c r="Y525" s="4" t="str">
        <f>IFERROR(IF(OR(LEFT(A525,5)="MS350",LEFT(A525,4)="MX84",LEFT(A525,4)="1783"),"Unknown",IF(AND(ISBLANK(A525),ISBLANK(B525)),"",IF(ISBLANK(A525),"No PID",IF(ISBLANK(B525),"No SN",IF(OR(ISERR(MID(B525,4,2) + 1996),ISERR(MID(B525,6,2) +0),ISERR(VALUE(Z525)),(Z525&lt;0)),"Check SN",IF(MIN(DATE((MID(B525,4,2) + 1996)+1,1,0),DATE((MID(B525,4,2) + 1996),1,1)-WEEKDAY(DATE((MID(B525,4,2) + 1996),1,1),2)+(MID(B525,6,2) +0)*7)&lt;VLOOKUP(A525,Input!$A:$C,3,0),"Yes","No")))))),"Not Impacted PID")</f>
        <v/>
      </c>
      <c r="Z525" s="2" t="str">
        <f t="shared" ca="1" si="9"/>
        <v/>
      </c>
      <c r="AA525" s="11"/>
      <c r="AB525" s="11"/>
      <c r="AC525" s="12"/>
      <c r="AD525" s="11"/>
    </row>
    <row r="526" spans="25:30" x14ac:dyDescent="0.35">
      <c r="Y526" s="4" t="str">
        <f>IFERROR(IF(OR(LEFT(A526,5)="MS350",LEFT(A526,4)="MX84",LEFT(A526,4)="1783"),"Unknown",IF(AND(ISBLANK(A526),ISBLANK(B526)),"",IF(ISBLANK(A526),"No PID",IF(ISBLANK(B526),"No SN",IF(OR(ISERR(MID(B526,4,2) + 1996),ISERR(MID(B526,6,2) +0),ISERR(VALUE(Z526)),(Z526&lt;0)),"Check SN",IF(MIN(DATE((MID(B526,4,2) + 1996)+1,1,0),DATE((MID(B526,4,2) + 1996),1,1)-WEEKDAY(DATE((MID(B526,4,2) + 1996),1,1),2)+(MID(B526,6,2) +0)*7)&lt;VLOOKUP(A526,Input!$A:$C,3,0),"Yes","No")))))),"Not Impacted PID")</f>
        <v/>
      </c>
      <c r="Z526" s="2" t="str">
        <f t="shared" ca="1" si="9"/>
        <v/>
      </c>
      <c r="AA526" s="11"/>
      <c r="AB526" s="11"/>
      <c r="AC526" s="12"/>
      <c r="AD526" s="11"/>
    </row>
    <row r="527" spans="25:30" x14ac:dyDescent="0.35">
      <c r="Y527" s="4" t="str">
        <f>IFERROR(IF(OR(LEFT(A527,5)="MS350",LEFT(A527,4)="MX84",LEFT(A527,4)="1783"),"Unknown",IF(AND(ISBLANK(A527),ISBLANK(B527)),"",IF(ISBLANK(A527),"No PID",IF(ISBLANK(B527),"No SN",IF(OR(ISERR(MID(B527,4,2) + 1996),ISERR(MID(B527,6,2) +0),ISERR(VALUE(Z527)),(Z527&lt;0)),"Check SN",IF(MIN(DATE((MID(B527,4,2) + 1996)+1,1,0),DATE((MID(B527,4,2) + 1996),1,1)-WEEKDAY(DATE((MID(B527,4,2) + 1996),1,1),2)+(MID(B527,6,2) +0)*7)&lt;VLOOKUP(A527,Input!$A:$C,3,0),"Yes","No")))))),"Not Impacted PID")</f>
        <v/>
      </c>
      <c r="Z527" s="2" t="str">
        <f t="shared" ca="1" si="9"/>
        <v/>
      </c>
      <c r="AA527" s="11"/>
      <c r="AB527" s="11"/>
      <c r="AC527" s="12"/>
      <c r="AD527" s="11"/>
    </row>
    <row r="528" spans="25:30" x14ac:dyDescent="0.35">
      <c r="Y528" s="4" t="str">
        <f>IFERROR(IF(OR(LEFT(A528,5)="MS350",LEFT(A528,4)="MX84",LEFT(A528,4)="1783"),"Unknown",IF(AND(ISBLANK(A528),ISBLANK(B528)),"",IF(ISBLANK(A528),"No PID",IF(ISBLANK(B528),"No SN",IF(OR(ISERR(MID(B528,4,2) + 1996),ISERR(MID(B528,6,2) +0),ISERR(VALUE(Z528)),(Z528&lt;0)),"Check SN",IF(MIN(DATE((MID(B528,4,2) + 1996)+1,1,0),DATE((MID(B528,4,2) + 1996),1,1)-WEEKDAY(DATE((MID(B528,4,2) + 1996),1,1),2)+(MID(B528,6,2) +0)*7)&lt;VLOOKUP(A528,Input!$A:$C,3,0),"Yes","No")))))),"Not Impacted PID")</f>
        <v/>
      </c>
      <c r="Z528" s="2" t="str">
        <f t="shared" ca="1" si="9"/>
        <v/>
      </c>
      <c r="AA528" s="11"/>
      <c r="AB528" s="11"/>
      <c r="AC528" s="12"/>
      <c r="AD528" s="11"/>
    </row>
    <row r="529" spans="25:30" x14ac:dyDescent="0.35">
      <c r="Y529" s="4" t="str">
        <f>IFERROR(IF(OR(LEFT(A529,5)="MS350",LEFT(A529,4)="MX84",LEFT(A529,4)="1783"),"Unknown",IF(AND(ISBLANK(A529),ISBLANK(B529)),"",IF(ISBLANK(A529),"No PID",IF(ISBLANK(B529),"No SN",IF(OR(ISERR(MID(B529,4,2) + 1996),ISERR(MID(B529,6,2) +0),ISERR(VALUE(Z529)),(Z529&lt;0)),"Check SN",IF(MIN(DATE((MID(B529,4,2) + 1996)+1,1,0),DATE((MID(B529,4,2) + 1996),1,1)-WEEKDAY(DATE((MID(B529,4,2) + 1996),1,1),2)+(MID(B529,6,2) +0)*7)&lt;VLOOKUP(A529,Input!$A:$C,3,0),"Yes","No")))))),"Not Impacted PID")</f>
        <v/>
      </c>
      <c r="Z529" s="2" t="str">
        <f t="shared" ca="1" si="9"/>
        <v/>
      </c>
      <c r="AA529" s="11"/>
      <c r="AB529" s="11"/>
      <c r="AC529" s="12"/>
      <c r="AD529" s="11"/>
    </row>
    <row r="530" spans="25:30" x14ac:dyDescent="0.35">
      <c r="Y530" s="4" t="str">
        <f>IFERROR(IF(OR(LEFT(A530,5)="MS350",LEFT(A530,4)="MX84",LEFT(A530,4)="1783"),"Unknown",IF(AND(ISBLANK(A530),ISBLANK(B530)),"",IF(ISBLANK(A530),"No PID",IF(ISBLANK(B530),"No SN",IF(OR(ISERR(MID(B530,4,2) + 1996),ISERR(MID(B530,6,2) +0),ISERR(VALUE(Z530)),(Z530&lt;0)),"Check SN",IF(MIN(DATE((MID(B530,4,2) + 1996)+1,1,0),DATE((MID(B530,4,2) + 1996),1,1)-WEEKDAY(DATE((MID(B530,4,2) + 1996),1,1),2)+(MID(B530,6,2) +0)*7)&lt;VLOOKUP(A530,Input!$A:$C,3,0),"Yes","No")))))),"Not Impacted PID")</f>
        <v/>
      </c>
      <c r="Z530" s="2" t="str">
        <f t="shared" ca="1" si="9"/>
        <v/>
      </c>
      <c r="AA530" s="11"/>
      <c r="AB530" s="11"/>
      <c r="AC530" s="12"/>
      <c r="AD530" s="11"/>
    </row>
    <row r="531" spans="25:30" x14ac:dyDescent="0.35">
      <c r="Y531" s="4" t="str">
        <f>IFERROR(IF(OR(LEFT(A531,5)="MS350",LEFT(A531,4)="MX84",LEFT(A531,4)="1783"),"Unknown",IF(AND(ISBLANK(A531),ISBLANK(B531)),"",IF(ISBLANK(A531),"No PID",IF(ISBLANK(B531),"No SN",IF(OR(ISERR(MID(B531,4,2) + 1996),ISERR(MID(B531,6,2) +0),ISERR(VALUE(Z531)),(Z531&lt;0)),"Check SN",IF(MIN(DATE((MID(B531,4,2) + 1996)+1,1,0),DATE((MID(B531,4,2) + 1996),1,1)-WEEKDAY(DATE((MID(B531,4,2) + 1996),1,1),2)+(MID(B531,6,2) +0)*7)&lt;VLOOKUP(A531,Input!$A:$C,3,0),"Yes","No")))))),"Not Impacted PID")</f>
        <v/>
      </c>
      <c r="Z531" s="2" t="str">
        <f t="shared" ca="1" si="9"/>
        <v/>
      </c>
      <c r="AA531" s="11"/>
      <c r="AB531" s="11"/>
      <c r="AC531" s="12"/>
      <c r="AD531" s="11"/>
    </row>
    <row r="532" spans="25:30" x14ac:dyDescent="0.35">
      <c r="Y532" s="4" t="str">
        <f>IFERROR(IF(OR(LEFT(A532,5)="MS350",LEFT(A532,4)="MX84",LEFT(A532,4)="1783"),"Unknown",IF(AND(ISBLANK(A532),ISBLANK(B532)),"",IF(ISBLANK(A532),"No PID",IF(ISBLANK(B532),"No SN",IF(OR(ISERR(MID(B532,4,2) + 1996),ISERR(MID(B532,6,2) +0),ISERR(VALUE(Z532)),(Z532&lt;0)),"Check SN",IF(MIN(DATE((MID(B532,4,2) + 1996)+1,1,0),DATE((MID(B532,4,2) + 1996),1,1)-WEEKDAY(DATE((MID(B532,4,2) + 1996),1,1),2)+(MID(B532,6,2) +0)*7)&lt;VLOOKUP(A532,Input!$A:$C,3,0),"Yes","No")))))),"Not Impacted PID")</f>
        <v/>
      </c>
      <c r="Z532" s="2" t="str">
        <f t="shared" ca="1" si="9"/>
        <v/>
      </c>
      <c r="AA532" s="11"/>
      <c r="AB532" s="11"/>
      <c r="AC532" s="12"/>
      <c r="AD532" s="11"/>
    </row>
    <row r="533" spans="25:30" x14ac:dyDescent="0.35">
      <c r="Y533" s="4" t="str">
        <f>IFERROR(IF(OR(LEFT(A533,5)="MS350",LEFT(A533,4)="MX84",LEFT(A533,4)="1783"),"Unknown",IF(AND(ISBLANK(A533),ISBLANK(B533)),"",IF(ISBLANK(A533),"No PID",IF(ISBLANK(B533),"No SN",IF(OR(ISERR(MID(B533,4,2) + 1996),ISERR(MID(B533,6,2) +0),ISERR(VALUE(Z533)),(Z533&lt;0)),"Check SN",IF(MIN(DATE((MID(B533,4,2) + 1996)+1,1,0),DATE((MID(B533,4,2) + 1996),1,1)-WEEKDAY(DATE((MID(B533,4,2) + 1996),1,1),2)+(MID(B533,6,2) +0)*7)&lt;VLOOKUP(A533,Input!$A:$C,3,0),"Yes","No")))))),"Not Impacted PID")</f>
        <v/>
      </c>
      <c r="Z533" s="2" t="str">
        <f t="shared" ca="1" si="9"/>
        <v/>
      </c>
      <c r="AA533" s="11"/>
      <c r="AB533" s="11"/>
      <c r="AC533" s="12"/>
      <c r="AD533" s="11"/>
    </row>
    <row r="534" spans="25:30" x14ac:dyDescent="0.35">
      <c r="Y534" s="4" t="str">
        <f>IFERROR(IF(OR(LEFT(A534,5)="MS350",LEFT(A534,4)="MX84",LEFT(A534,4)="1783"),"Unknown",IF(AND(ISBLANK(A534),ISBLANK(B534)),"",IF(ISBLANK(A534),"No PID",IF(ISBLANK(B534),"No SN",IF(OR(ISERR(MID(B534,4,2) + 1996),ISERR(MID(B534,6,2) +0),ISERR(VALUE(Z534)),(Z534&lt;0)),"Check SN",IF(MIN(DATE((MID(B534,4,2) + 1996)+1,1,0),DATE((MID(B534,4,2) + 1996),1,1)-WEEKDAY(DATE((MID(B534,4,2) + 1996),1,1),2)+(MID(B534,6,2) +0)*7)&lt;VLOOKUP(A534,Input!$A:$C,3,0),"Yes","No")))))),"Not Impacted PID")</f>
        <v/>
      </c>
      <c r="Z534" s="2" t="str">
        <f t="shared" ca="1" si="9"/>
        <v/>
      </c>
      <c r="AA534" s="11"/>
      <c r="AB534" s="11"/>
      <c r="AC534" s="12"/>
      <c r="AD534" s="11"/>
    </row>
    <row r="535" spans="25:30" x14ac:dyDescent="0.35">
      <c r="Y535" s="4" t="str">
        <f>IFERROR(IF(OR(LEFT(A535,5)="MS350",LEFT(A535,4)="MX84",LEFT(A535,4)="1783"),"Unknown",IF(AND(ISBLANK(A535),ISBLANK(B535)),"",IF(ISBLANK(A535),"No PID",IF(ISBLANK(B535),"No SN",IF(OR(ISERR(MID(B535,4,2) + 1996),ISERR(MID(B535,6,2) +0),ISERR(VALUE(Z535)),(Z535&lt;0)),"Check SN",IF(MIN(DATE((MID(B535,4,2) + 1996)+1,1,0),DATE((MID(B535,4,2) + 1996),1,1)-WEEKDAY(DATE((MID(B535,4,2) + 1996),1,1),2)+(MID(B535,6,2) +0)*7)&lt;VLOOKUP(A535,Input!$A:$C,3,0),"Yes","No")))))),"Not Impacted PID")</f>
        <v/>
      </c>
      <c r="Z535" s="2" t="str">
        <f t="shared" ref="Z535:Z598" ca="1" si="10">IFERROR(IF(OR(LEFT(A535,5)="MS350",LEFT(A535,4)="MX84",LEFT(A535,4)="1783"),"",IF((MID(B535,6,2) +0)&lt;=53,IF(ROUNDUP((TODAY()-MIN(DATE((MID(B535,4,2) + 1996)+1,1,0),DATE((MID(B535,4,2) + 1996),1,1)-WEEKDAY(DATE((MID(B535,4,2) + 1996),1,1),2)+(MID(B535,6,2) +0)*7))/(365/12),0)&gt;0,ROUND((TODAY()-MIN(DATE((MID(B535,4,2) + 1996)+1,1,0),DATE((MID(B535,4,2) + 1996),1,1)-WEEKDAY(DATE((MID(B535,4,2) + 1996),1,1),2)+(MID(B535,6,2) +0)*7))/(365/12),0),""),"")),"")</f>
        <v/>
      </c>
      <c r="AA535" s="11"/>
      <c r="AB535" s="11"/>
      <c r="AC535" s="12"/>
      <c r="AD535" s="11"/>
    </row>
    <row r="536" spans="25:30" x14ac:dyDescent="0.35">
      <c r="Y536" s="4" t="str">
        <f>IFERROR(IF(OR(LEFT(A536,5)="MS350",LEFT(A536,4)="MX84",LEFT(A536,4)="1783"),"Unknown",IF(AND(ISBLANK(A536),ISBLANK(B536)),"",IF(ISBLANK(A536),"No PID",IF(ISBLANK(B536),"No SN",IF(OR(ISERR(MID(B536,4,2) + 1996),ISERR(MID(B536,6,2) +0),ISERR(VALUE(Z536)),(Z536&lt;0)),"Check SN",IF(MIN(DATE((MID(B536,4,2) + 1996)+1,1,0),DATE((MID(B536,4,2) + 1996),1,1)-WEEKDAY(DATE((MID(B536,4,2) + 1996),1,1),2)+(MID(B536,6,2) +0)*7)&lt;VLOOKUP(A536,Input!$A:$C,3,0),"Yes","No")))))),"Not Impacted PID")</f>
        <v/>
      </c>
      <c r="Z536" s="2" t="str">
        <f t="shared" ca="1" si="10"/>
        <v/>
      </c>
      <c r="AA536" s="11"/>
      <c r="AB536" s="11"/>
      <c r="AC536" s="12"/>
      <c r="AD536" s="11"/>
    </row>
    <row r="537" spans="25:30" x14ac:dyDescent="0.35">
      <c r="Y537" s="4" t="str">
        <f>IFERROR(IF(OR(LEFT(A537,5)="MS350",LEFT(A537,4)="MX84",LEFT(A537,4)="1783"),"Unknown",IF(AND(ISBLANK(A537),ISBLANK(B537)),"",IF(ISBLANK(A537),"No PID",IF(ISBLANK(B537),"No SN",IF(OR(ISERR(MID(B537,4,2) + 1996),ISERR(MID(B537,6,2) +0),ISERR(VALUE(Z537)),(Z537&lt;0)),"Check SN",IF(MIN(DATE((MID(B537,4,2) + 1996)+1,1,0),DATE((MID(B537,4,2) + 1996),1,1)-WEEKDAY(DATE((MID(B537,4,2) + 1996),1,1),2)+(MID(B537,6,2) +0)*7)&lt;VLOOKUP(A537,Input!$A:$C,3,0),"Yes","No")))))),"Not Impacted PID")</f>
        <v/>
      </c>
      <c r="Z537" s="2" t="str">
        <f t="shared" ca="1" si="10"/>
        <v/>
      </c>
      <c r="AA537" s="11"/>
      <c r="AB537" s="11"/>
      <c r="AC537" s="12"/>
      <c r="AD537" s="11"/>
    </row>
    <row r="538" spans="25:30" x14ac:dyDescent="0.35">
      <c r="Y538" s="4" t="str">
        <f>IFERROR(IF(OR(LEFT(A538,5)="MS350",LEFT(A538,4)="MX84",LEFT(A538,4)="1783"),"Unknown",IF(AND(ISBLANK(A538),ISBLANK(B538)),"",IF(ISBLANK(A538),"No PID",IF(ISBLANK(B538),"No SN",IF(OR(ISERR(MID(B538,4,2) + 1996),ISERR(MID(B538,6,2) +0),ISERR(VALUE(Z538)),(Z538&lt;0)),"Check SN",IF(MIN(DATE((MID(B538,4,2) + 1996)+1,1,0),DATE((MID(B538,4,2) + 1996),1,1)-WEEKDAY(DATE((MID(B538,4,2) + 1996),1,1),2)+(MID(B538,6,2) +0)*7)&lt;VLOOKUP(A538,Input!$A:$C,3,0),"Yes","No")))))),"Not Impacted PID")</f>
        <v/>
      </c>
      <c r="Z538" s="2" t="str">
        <f t="shared" ca="1" si="10"/>
        <v/>
      </c>
      <c r="AA538" s="11"/>
      <c r="AB538" s="11"/>
      <c r="AC538" s="12"/>
      <c r="AD538" s="11"/>
    </row>
    <row r="539" spans="25:30" x14ac:dyDescent="0.35">
      <c r="Y539" s="4" t="str">
        <f>IFERROR(IF(OR(LEFT(A539,5)="MS350",LEFT(A539,4)="MX84",LEFT(A539,4)="1783"),"Unknown",IF(AND(ISBLANK(A539),ISBLANK(B539)),"",IF(ISBLANK(A539),"No PID",IF(ISBLANK(B539),"No SN",IF(OR(ISERR(MID(B539,4,2) + 1996),ISERR(MID(B539,6,2) +0),ISERR(VALUE(Z539)),(Z539&lt;0)),"Check SN",IF(MIN(DATE((MID(B539,4,2) + 1996)+1,1,0),DATE((MID(B539,4,2) + 1996),1,1)-WEEKDAY(DATE((MID(B539,4,2) + 1996),1,1),2)+(MID(B539,6,2) +0)*7)&lt;VLOOKUP(A539,Input!$A:$C,3,0),"Yes","No")))))),"Not Impacted PID")</f>
        <v/>
      </c>
      <c r="Z539" s="2" t="str">
        <f t="shared" ca="1" si="10"/>
        <v/>
      </c>
      <c r="AA539" s="11"/>
      <c r="AB539" s="11"/>
      <c r="AC539" s="12"/>
      <c r="AD539" s="11"/>
    </row>
    <row r="540" spans="25:30" x14ac:dyDescent="0.35">
      <c r="Y540" s="4" t="str">
        <f>IFERROR(IF(OR(LEFT(A540,5)="MS350",LEFT(A540,4)="MX84",LEFT(A540,4)="1783"),"Unknown",IF(AND(ISBLANK(A540),ISBLANK(B540)),"",IF(ISBLANK(A540),"No PID",IF(ISBLANK(B540),"No SN",IF(OR(ISERR(MID(B540,4,2) + 1996),ISERR(MID(B540,6,2) +0),ISERR(VALUE(Z540)),(Z540&lt;0)),"Check SN",IF(MIN(DATE((MID(B540,4,2) + 1996)+1,1,0),DATE((MID(B540,4,2) + 1996),1,1)-WEEKDAY(DATE((MID(B540,4,2) + 1996),1,1),2)+(MID(B540,6,2) +0)*7)&lt;VLOOKUP(A540,Input!$A:$C,3,0),"Yes","No")))))),"Not Impacted PID")</f>
        <v/>
      </c>
      <c r="Z540" s="2" t="str">
        <f t="shared" ca="1" si="10"/>
        <v/>
      </c>
      <c r="AA540" s="11"/>
      <c r="AB540" s="11"/>
      <c r="AC540" s="12"/>
      <c r="AD540" s="11"/>
    </row>
    <row r="541" spans="25:30" x14ac:dyDescent="0.35">
      <c r="Y541" s="4" t="str">
        <f>IFERROR(IF(OR(LEFT(A541,5)="MS350",LEFT(A541,4)="MX84",LEFT(A541,4)="1783"),"Unknown",IF(AND(ISBLANK(A541),ISBLANK(B541)),"",IF(ISBLANK(A541),"No PID",IF(ISBLANK(B541),"No SN",IF(OR(ISERR(MID(B541,4,2) + 1996),ISERR(MID(B541,6,2) +0),ISERR(VALUE(Z541)),(Z541&lt;0)),"Check SN",IF(MIN(DATE((MID(B541,4,2) + 1996)+1,1,0),DATE((MID(B541,4,2) + 1996),1,1)-WEEKDAY(DATE((MID(B541,4,2) + 1996),1,1),2)+(MID(B541,6,2) +0)*7)&lt;VLOOKUP(A541,Input!$A:$C,3,0),"Yes","No")))))),"Not Impacted PID")</f>
        <v/>
      </c>
      <c r="Z541" s="2" t="str">
        <f t="shared" ca="1" si="10"/>
        <v/>
      </c>
      <c r="AA541" s="11"/>
      <c r="AB541" s="11"/>
      <c r="AC541" s="12"/>
      <c r="AD541" s="11"/>
    </row>
    <row r="542" spans="25:30" x14ac:dyDescent="0.35">
      <c r="Y542" s="4" t="str">
        <f>IFERROR(IF(OR(LEFT(A542,5)="MS350",LEFT(A542,4)="MX84",LEFT(A542,4)="1783"),"Unknown",IF(AND(ISBLANK(A542),ISBLANK(B542)),"",IF(ISBLANK(A542),"No PID",IF(ISBLANK(B542),"No SN",IF(OR(ISERR(MID(B542,4,2) + 1996),ISERR(MID(B542,6,2) +0),ISERR(VALUE(Z542)),(Z542&lt;0)),"Check SN",IF(MIN(DATE((MID(B542,4,2) + 1996)+1,1,0),DATE((MID(B542,4,2) + 1996),1,1)-WEEKDAY(DATE((MID(B542,4,2) + 1996),1,1),2)+(MID(B542,6,2) +0)*7)&lt;VLOOKUP(A542,Input!$A:$C,3,0),"Yes","No")))))),"Not Impacted PID")</f>
        <v/>
      </c>
      <c r="Z542" s="2" t="str">
        <f t="shared" ca="1" si="10"/>
        <v/>
      </c>
      <c r="AA542" s="11"/>
      <c r="AB542" s="11"/>
      <c r="AC542" s="12"/>
      <c r="AD542" s="11"/>
    </row>
    <row r="543" spans="25:30" x14ac:dyDescent="0.35">
      <c r="Y543" s="4" t="str">
        <f>IFERROR(IF(OR(LEFT(A543,5)="MS350",LEFT(A543,4)="MX84",LEFT(A543,4)="1783"),"Unknown",IF(AND(ISBLANK(A543),ISBLANK(B543)),"",IF(ISBLANK(A543),"No PID",IF(ISBLANK(B543),"No SN",IF(OR(ISERR(MID(B543,4,2) + 1996),ISERR(MID(B543,6,2) +0),ISERR(VALUE(Z543)),(Z543&lt;0)),"Check SN",IF(MIN(DATE((MID(B543,4,2) + 1996)+1,1,0),DATE((MID(B543,4,2) + 1996),1,1)-WEEKDAY(DATE((MID(B543,4,2) + 1996),1,1),2)+(MID(B543,6,2) +0)*7)&lt;VLOOKUP(A543,Input!$A:$C,3,0),"Yes","No")))))),"Not Impacted PID")</f>
        <v/>
      </c>
      <c r="Z543" s="2" t="str">
        <f t="shared" ca="1" si="10"/>
        <v/>
      </c>
      <c r="AA543" s="11"/>
      <c r="AB543" s="11"/>
      <c r="AC543" s="12"/>
      <c r="AD543" s="11"/>
    </row>
    <row r="544" spans="25:30" x14ac:dyDescent="0.35">
      <c r="Y544" s="4" t="str">
        <f>IFERROR(IF(OR(LEFT(A544,5)="MS350",LEFT(A544,4)="MX84",LEFT(A544,4)="1783"),"Unknown",IF(AND(ISBLANK(A544),ISBLANK(B544)),"",IF(ISBLANK(A544),"No PID",IF(ISBLANK(B544),"No SN",IF(OR(ISERR(MID(B544,4,2) + 1996),ISERR(MID(B544,6,2) +0),ISERR(VALUE(Z544)),(Z544&lt;0)),"Check SN",IF(MIN(DATE((MID(B544,4,2) + 1996)+1,1,0),DATE((MID(B544,4,2) + 1996),1,1)-WEEKDAY(DATE((MID(B544,4,2) + 1996),1,1),2)+(MID(B544,6,2) +0)*7)&lt;VLOOKUP(A544,Input!$A:$C,3,0),"Yes","No")))))),"Not Impacted PID")</f>
        <v/>
      </c>
      <c r="Z544" s="2" t="str">
        <f t="shared" ca="1" si="10"/>
        <v/>
      </c>
      <c r="AA544" s="11"/>
      <c r="AB544" s="11"/>
      <c r="AC544" s="12"/>
      <c r="AD544" s="11"/>
    </row>
    <row r="545" spans="25:30" x14ac:dyDescent="0.35">
      <c r="Y545" s="4" t="str">
        <f>IFERROR(IF(OR(LEFT(A545,5)="MS350",LEFT(A545,4)="MX84",LEFT(A545,4)="1783"),"Unknown",IF(AND(ISBLANK(A545),ISBLANK(B545)),"",IF(ISBLANK(A545),"No PID",IF(ISBLANK(B545),"No SN",IF(OR(ISERR(MID(B545,4,2) + 1996),ISERR(MID(B545,6,2) +0),ISERR(VALUE(Z545)),(Z545&lt;0)),"Check SN",IF(MIN(DATE((MID(B545,4,2) + 1996)+1,1,0),DATE((MID(B545,4,2) + 1996),1,1)-WEEKDAY(DATE((MID(B545,4,2) + 1996),1,1),2)+(MID(B545,6,2) +0)*7)&lt;VLOOKUP(A545,Input!$A:$C,3,0),"Yes","No")))))),"Not Impacted PID")</f>
        <v/>
      </c>
      <c r="Z545" s="2" t="str">
        <f t="shared" ca="1" si="10"/>
        <v/>
      </c>
      <c r="AA545" s="11"/>
      <c r="AB545" s="11"/>
      <c r="AC545" s="12"/>
      <c r="AD545" s="11"/>
    </row>
    <row r="546" spans="25:30" x14ac:dyDescent="0.35">
      <c r="Y546" s="4" t="str">
        <f>IFERROR(IF(OR(LEFT(A546,5)="MS350",LEFT(A546,4)="MX84",LEFT(A546,4)="1783"),"Unknown",IF(AND(ISBLANK(A546),ISBLANK(B546)),"",IF(ISBLANK(A546),"No PID",IF(ISBLANK(B546),"No SN",IF(OR(ISERR(MID(B546,4,2) + 1996),ISERR(MID(B546,6,2) +0),ISERR(VALUE(Z546)),(Z546&lt;0)),"Check SN",IF(MIN(DATE((MID(B546,4,2) + 1996)+1,1,0),DATE((MID(B546,4,2) + 1996),1,1)-WEEKDAY(DATE((MID(B546,4,2) + 1996),1,1),2)+(MID(B546,6,2) +0)*7)&lt;VLOOKUP(A546,Input!$A:$C,3,0),"Yes","No")))))),"Not Impacted PID")</f>
        <v/>
      </c>
      <c r="Z546" s="2" t="str">
        <f t="shared" ca="1" si="10"/>
        <v/>
      </c>
      <c r="AA546" s="11"/>
      <c r="AB546" s="11"/>
      <c r="AC546" s="12"/>
      <c r="AD546" s="11"/>
    </row>
    <row r="547" spans="25:30" x14ac:dyDescent="0.35">
      <c r="Y547" s="4" t="str">
        <f>IFERROR(IF(OR(LEFT(A547,5)="MS350",LEFT(A547,4)="MX84",LEFT(A547,4)="1783"),"Unknown",IF(AND(ISBLANK(A547),ISBLANK(B547)),"",IF(ISBLANK(A547),"No PID",IF(ISBLANK(B547),"No SN",IF(OR(ISERR(MID(B547,4,2) + 1996),ISERR(MID(B547,6,2) +0),ISERR(VALUE(Z547)),(Z547&lt;0)),"Check SN",IF(MIN(DATE((MID(B547,4,2) + 1996)+1,1,0),DATE((MID(B547,4,2) + 1996),1,1)-WEEKDAY(DATE((MID(B547,4,2) + 1996),1,1),2)+(MID(B547,6,2) +0)*7)&lt;VLOOKUP(A547,Input!$A:$C,3,0),"Yes","No")))))),"Not Impacted PID")</f>
        <v/>
      </c>
      <c r="Z547" s="2" t="str">
        <f t="shared" ca="1" si="10"/>
        <v/>
      </c>
      <c r="AA547" s="11"/>
      <c r="AB547" s="11"/>
      <c r="AC547" s="12"/>
      <c r="AD547" s="11"/>
    </row>
    <row r="548" spans="25:30" x14ac:dyDescent="0.35">
      <c r="Y548" s="4" t="str">
        <f>IFERROR(IF(OR(LEFT(A548,5)="MS350",LEFT(A548,4)="MX84",LEFT(A548,4)="1783"),"Unknown",IF(AND(ISBLANK(A548),ISBLANK(B548)),"",IF(ISBLANK(A548),"No PID",IF(ISBLANK(B548),"No SN",IF(OR(ISERR(MID(B548,4,2) + 1996),ISERR(MID(B548,6,2) +0),ISERR(VALUE(Z548)),(Z548&lt;0)),"Check SN",IF(MIN(DATE((MID(B548,4,2) + 1996)+1,1,0),DATE((MID(B548,4,2) + 1996),1,1)-WEEKDAY(DATE((MID(B548,4,2) + 1996),1,1),2)+(MID(B548,6,2) +0)*7)&lt;VLOOKUP(A548,Input!$A:$C,3,0),"Yes","No")))))),"Not Impacted PID")</f>
        <v/>
      </c>
      <c r="Z548" s="2" t="str">
        <f t="shared" ca="1" si="10"/>
        <v/>
      </c>
      <c r="AA548" s="11"/>
      <c r="AB548" s="11"/>
      <c r="AC548" s="12"/>
      <c r="AD548" s="11"/>
    </row>
    <row r="549" spans="25:30" x14ac:dyDescent="0.35">
      <c r="Y549" s="4" t="str">
        <f>IFERROR(IF(OR(LEFT(A549,5)="MS350",LEFT(A549,4)="MX84",LEFT(A549,4)="1783"),"Unknown",IF(AND(ISBLANK(A549),ISBLANK(B549)),"",IF(ISBLANK(A549),"No PID",IF(ISBLANK(B549),"No SN",IF(OR(ISERR(MID(B549,4,2) + 1996),ISERR(MID(B549,6,2) +0),ISERR(VALUE(Z549)),(Z549&lt;0)),"Check SN",IF(MIN(DATE((MID(B549,4,2) + 1996)+1,1,0),DATE((MID(B549,4,2) + 1996),1,1)-WEEKDAY(DATE((MID(B549,4,2) + 1996),1,1),2)+(MID(B549,6,2) +0)*7)&lt;VLOOKUP(A549,Input!$A:$C,3,0),"Yes","No")))))),"Not Impacted PID")</f>
        <v/>
      </c>
      <c r="Z549" s="2" t="str">
        <f t="shared" ca="1" si="10"/>
        <v/>
      </c>
      <c r="AA549" s="11"/>
      <c r="AB549" s="11"/>
      <c r="AC549" s="12"/>
      <c r="AD549" s="11"/>
    </row>
    <row r="550" spans="25:30" x14ac:dyDescent="0.35">
      <c r="Y550" s="4" t="str">
        <f>IFERROR(IF(OR(LEFT(A550,5)="MS350",LEFT(A550,4)="MX84",LEFT(A550,4)="1783"),"Unknown",IF(AND(ISBLANK(A550),ISBLANK(B550)),"",IF(ISBLANK(A550),"No PID",IF(ISBLANK(B550),"No SN",IF(OR(ISERR(MID(B550,4,2) + 1996),ISERR(MID(B550,6,2) +0),ISERR(VALUE(Z550)),(Z550&lt;0)),"Check SN",IF(MIN(DATE((MID(B550,4,2) + 1996)+1,1,0),DATE((MID(B550,4,2) + 1996),1,1)-WEEKDAY(DATE((MID(B550,4,2) + 1996),1,1),2)+(MID(B550,6,2) +0)*7)&lt;VLOOKUP(A550,Input!$A:$C,3,0),"Yes","No")))))),"Not Impacted PID")</f>
        <v/>
      </c>
      <c r="Z550" s="2" t="str">
        <f t="shared" ca="1" si="10"/>
        <v/>
      </c>
      <c r="AA550" s="11"/>
      <c r="AB550" s="11"/>
      <c r="AC550" s="12"/>
      <c r="AD550" s="11"/>
    </row>
    <row r="551" spans="25:30" x14ac:dyDescent="0.35">
      <c r="Y551" s="4" t="str">
        <f>IFERROR(IF(OR(LEFT(A551,5)="MS350",LEFT(A551,4)="MX84",LEFT(A551,4)="1783"),"Unknown",IF(AND(ISBLANK(A551),ISBLANK(B551)),"",IF(ISBLANK(A551),"No PID",IF(ISBLANK(B551),"No SN",IF(OR(ISERR(MID(B551,4,2) + 1996),ISERR(MID(B551,6,2) +0),ISERR(VALUE(Z551)),(Z551&lt;0)),"Check SN",IF(MIN(DATE((MID(B551,4,2) + 1996)+1,1,0),DATE((MID(B551,4,2) + 1996),1,1)-WEEKDAY(DATE((MID(B551,4,2) + 1996),1,1),2)+(MID(B551,6,2) +0)*7)&lt;VLOOKUP(A551,Input!$A:$C,3,0),"Yes","No")))))),"Not Impacted PID")</f>
        <v/>
      </c>
      <c r="Z551" s="2" t="str">
        <f t="shared" ca="1" si="10"/>
        <v/>
      </c>
      <c r="AA551" s="11"/>
      <c r="AB551" s="11"/>
      <c r="AC551" s="12"/>
      <c r="AD551" s="11"/>
    </row>
    <row r="552" spans="25:30" x14ac:dyDescent="0.35">
      <c r="Y552" s="4" t="str">
        <f>IFERROR(IF(OR(LEFT(A552,5)="MS350",LEFT(A552,4)="MX84",LEFT(A552,4)="1783"),"Unknown",IF(AND(ISBLANK(A552),ISBLANK(B552)),"",IF(ISBLANK(A552),"No PID",IF(ISBLANK(B552),"No SN",IF(OR(ISERR(MID(B552,4,2) + 1996),ISERR(MID(B552,6,2) +0),ISERR(VALUE(Z552)),(Z552&lt;0)),"Check SN",IF(MIN(DATE((MID(B552,4,2) + 1996)+1,1,0),DATE((MID(B552,4,2) + 1996),1,1)-WEEKDAY(DATE((MID(B552,4,2) + 1996),1,1),2)+(MID(B552,6,2) +0)*7)&lt;VLOOKUP(A552,Input!$A:$C,3,0),"Yes","No")))))),"Not Impacted PID")</f>
        <v/>
      </c>
      <c r="Z552" s="2" t="str">
        <f t="shared" ca="1" si="10"/>
        <v/>
      </c>
      <c r="AA552" s="11"/>
      <c r="AB552" s="11"/>
      <c r="AC552" s="12"/>
      <c r="AD552" s="11"/>
    </row>
    <row r="553" spans="25:30" x14ac:dyDescent="0.35">
      <c r="Y553" s="4" t="str">
        <f>IFERROR(IF(OR(LEFT(A553,5)="MS350",LEFT(A553,4)="MX84",LEFT(A553,4)="1783"),"Unknown",IF(AND(ISBLANK(A553),ISBLANK(B553)),"",IF(ISBLANK(A553),"No PID",IF(ISBLANK(B553),"No SN",IF(OR(ISERR(MID(B553,4,2) + 1996),ISERR(MID(B553,6,2) +0),ISERR(VALUE(Z553)),(Z553&lt;0)),"Check SN",IF(MIN(DATE((MID(B553,4,2) + 1996)+1,1,0),DATE((MID(B553,4,2) + 1996),1,1)-WEEKDAY(DATE((MID(B553,4,2) + 1996),1,1),2)+(MID(B553,6,2) +0)*7)&lt;VLOOKUP(A553,Input!$A:$C,3,0),"Yes","No")))))),"Not Impacted PID")</f>
        <v/>
      </c>
      <c r="Z553" s="2" t="str">
        <f t="shared" ca="1" si="10"/>
        <v/>
      </c>
      <c r="AA553" s="11"/>
      <c r="AB553" s="11"/>
      <c r="AC553" s="12"/>
      <c r="AD553" s="11"/>
    </row>
    <row r="554" spans="25:30" x14ac:dyDescent="0.35">
      <c r="Y554" s="4" t="str">
        <f>IFERROR(IF(OR(LEFT(A554,5)="MS350",LEFT(A554,4)="MX84",LEFT(A554,4)="1783"),"Unknown",IF(AND(ISBLANK(A554),ISBLANK(B554)),"",IF(ISBLANK(A554),"No PID",IF(ISBLANK(B554),"No SN",IF(OR(ISERR(MID(B554,4,2) + 1996),ISERR(MID(B554,6,2) +0),ISERR(VALUE(Z554)),(Z554&lt;0)),"Check SN",IF(MIN(DATE((MID(B554,4,2) + 1996)+1,1,0),DATE((MID(B554,4,2) + 1996),1,1)-WEEKDAY(DATE((MID(B554,4,2) + 1996),1,1),2)+(MID(B554,6,2) +0)*7)&lt;VLOOKUP(A554,Input!$A:$C,3,0),"Yes","No")))))),"Not Impacted PID")</f>
        <v/>
      </c>
      <c r="Z554" s="2" t="str">
        <f t="shared" ca="1" si="10"/>
        <v/>
      </c>
      <c r="AA554" s="11"/>
      <c r="AB554" s="11"/>
      <c r="AC554" s="12"/>
      <c r="AD554" s="11"/>
    </row>
    <row r="555" spans="25:30" x14ac:dyDescent="0.35">
      <c r="Y555" s="4" t="str">
        <f>IFERROR(IF(OR(LEFT(A555,5)="MS350",LEFT(A555,4)="MX84",LEFT(A555,4)="1783"),"Unknown",IF(AND(ISBLANK(A555),ISBLANK(B555)),"",IF(ISBLANK(A555),"No PID",IF(ISBLANK(B555),"No SN",IF(OR(ISERR(MID(B555,4,2) + 1996),ISERR(MID(B555,6,2) +0),ISERR(VALUE(Z555)),(Z555&lt;0)),"Check SN",IF(MIN(DATE((MID(B555,4,2) + 1996)+1,1,0),DATE((MID(B555,4,2) + 1996),1,1)-WEEKDAY(DATE((MID(B555,4,2) + 1996),1,1),2)+(MID(B555,6,2) +0)*7)&lt;VLOOKUP(A555,Input!$A:$C,3,0),"Yes","No")))))),"Not Impacted PID")</f>
        <v/>
      </c>
      <c r="Z555" s="2" t="str">
        <f t="shared" ca="1" si="10"/>
        <v/>
      </c>
      <c r="AA555" s="11"/>
      <c r="AB555" s="11"/>
      <c r="AC555" s="12"/>
      <c r="AD555" s="11"/>
    </row>
    <row r="556" spans="25:30" x14ac:dyDescent="0.35">
      <c r="Y556" s="4" t="str">
        <f>IFERROR(IF(OR(LEFT(A556,5)="MS350",LEFT(A556,4)="MX84",LEFT(A556,4)="1783"),"Unknown",IF(AND(ISBLANK(A556),ISBLANK(B556)),"",IF(ISBLANK(A556),"No PID",IF(ISBLANK(B556),"No SN",IF(OR(ISERR(MID(B556,4,2) + 1996),ISERR(MID(B556,6,2) +0),ISERR(VALUE(Z556)),(Z556&lt;0)),"Check SN",IF(MIN(DATE((MID(B556,4,2) + 1996)+1,1,0),DATE((MID(B556,4,2) + 1996),1,1)-WEEKDAY(DATE((MID(B556,4,2) + 1996),1,1),2)+(MID(B556,6,2) +0)*7)&lt;VLOOKUP(A556,Input!$A:$C,3,0),"Yes","No")))))),"Not Impacted PID")</f>
        <v/>
      </c>
      <c r="Z556" s="2" t="str">
        <f t="shared" ca="1" si="10"/>
        <v/>
      </c>
      <c r="AA556" s="11"/>
      <c r="AB556" s="11"/>
      <c r="AC556" s="12"/>
      <c r="AD556" s="11"/>
    </row>
    <row r="557" spans="25:30" x14ac:dyDescent="0.35">
      <c r="Y557" s="4" t="str">
        <f>IFERROR(IF(OR(LEFT(A557,5)="MS350",LEFT(A557,4)="MX84",LEFT(A557,4)="1783"),"Unknown",IF(AND(ISBLANK(A557),ISBLANK(B557)),"",IF(ISBLANK(A557),"No PID",IF(ISBLANK(B557),"No SN",IF(OR(ISERR(MID(B557,4,2) + 1996),ISERR(MID(B557,6,2) +0),ISERR(VALUE(Z557)),(Z557&lt;0)),"Check SN",IF(MIN(DATE((MID(B557,4,2) + 1996)+1,1,0),DATE((MID(B557,4,2) + 1996),1,1)-WEEKDAY(DATE((MID(B557,4,2) + 1996),1,1),2)+(MID(B557,6,2) +0)*7)&lt;VLOOKUP(A557,Input!$A:$C,3,0),"Yes","No")))))),"Not Impacted PID")</f>
        <v/>
      </c>
      <c r="Z557" s="2" t="str">
        <f t="shared" ca="1" si="10"/>
        <v/>
      </c>
      <c r="AA557" s="11"/>
      <c r="AB557" s="11"/>
      <c r="AC557" s="12"/>
      <c r="AD557" s="11"/>
    </row>
    <row r="558" spans="25:30" x14ac:dyDescent="0.35">
      <c r="Y558" s="4" t="str">
        <f>IFERROR(IF(OR(LEFT(A558,5)="MS350",LEFT(A558,4)="MX84",LEFT(A558,4)="1783"),"Unknown",IF(AND(ISBLANK(A558),ISBLANK(B558)),"",IF(ISBLANK(A558),"No PID",IF(ISBLANK(B558),"No SN",IF(OR(ISERR(MID(B558,4,2) + 1996),ISERR(MID(B558,6,2) +0),ISERR(VALUE(Z558)),(Z558&lt;0)),"Check SN",IF(MIN(DATE((MID(B558,4,2) + 1996)+1,1,0),DATE((MID(B558,4,2) + 1996),1,1)-WEEKDAY(DATE((MID(B558,4,2) + 1996),1,1),2)+(MID(B558,6,2) +0)*7)&lt;VLOOKUP(A558,Input!$A:$C,3,0),"Yes","No")))))),"Not Impacted PID")</f>
        <v/>
      </c>
      <c r="Z558" s="2" t="str">
        <f t="shared" ca="1" si="10"/>
        <v/>
      </c>
      <c r="AA558" s="11"/>
      <c r="AB558" s="11"/>
      <c r="AC558" s="12"/>
      <c r="AD558" s="11"/>
    </row>
    <row r="559" spans="25:30" x14ac:dyDescent="0.35">
      <c r="Y559" s="4" t="str">
        <f>IFERROR(IF(OR(LEFT(A559,5)="MS350",LEFT(A559,4)="MX84",LEFT(A559,4)="1783"),"Unknown",IF(AND(ISBLANK(A559),ISBLANK(B559)),"",IF(ISBLANK(A559),"No PID",IF(ISBLANK(B559),"No SN",IF(OR(ISERR(MID(B559,4,2) + 1996),ISERR(MID(B559,6,2) +0),ISERR(VALUE(Z559)),(Z559&lt;0)),"Check SN",IF(MIN(DATE((MID(B559,4,2) + 1996)+1,1,0),DATE((MID(B559,4,2) + 1996),1,1)-WEEKDAY(DATE((MID(B559,4,2) + 1996),1,1),2)+(MID(B559,6,2) +0)*7)&lt;VLOOKUP(A559,Input!$A:$C,3,0),"Yes","No")))))),"Not Impacted PID")</f>
        <v/>
      </c>
      <c r="Z559" s="2" t="str">
        <f t="shared" ca="1" si="10"/>
        <v/>
      </c>
      <c r="AA559" s="11"/>
      <c r="AB559" s="11"/>
      <c r="AC559" s="12"/>
      <c r="AD559" s="11"/>
    </row>
    <row r="560" spans="25:30" x14ac:dyDescent="0.35">
      <c r="Y560" s="4" t="str">
        <f>IFERROR(IF(OR(LEFT(A560,5)="MS350",LEFT(A560,4)="MX84",LEFT(A560,4)="1783"),"Unknown",IF(AND(ISBLANK(A560),ISBLANK(B560)),"",IF(ISBLANK(A560),"No PID",IF(ISBLANK(B560),"No SN",IF(OR(ISERR(MID(B560,4,2) + 1996),ISERR(MID(B560,6,2) +0),ISERR(VALUE(Z560)),(Z560&lt;0)),"Check SN",IF(MIN(DATE((MID(B560,4,2) + 1996)+1,1,0),DATE((MID(B560,4,2) + 1996),1,1)-WEEKDAY(DATE((MID(B560,4,2) + 1996),1,1),2)+(MID(B560,6,2) +0)*7)&lt;VLOOKUP(A560,Input!$A:$C,3,0),"Yes","No")))))),"Not Impacted PID")</f>
        <v/>
      </c>
      <c r="Z560" s="2" t="str">
        <f t="shared" ca="1" si="10"/>
        <v/>
      </c>
      <c r="AA560" s="11"/>
      <c r="AB560" s="11"/>
      <c r="AC560" s="12"/>
      <c r="AD560" s="11"/>
    </row>
    <row r="561" spans="25:30" x14ac:dyDescent="0.35">
      <c r="Y561" s="4" t="str">
        <f>IFERROR(IF(OR(LEFT(A561,5)="MS350",LEFT(A561,4)="MX84",LEFT(A561,4)="1783"),"Unknown",IF(AND(ISBLANK(A561),ISBLANK(B561)),"",IF(ISBLANK(A561),"No PID",IF(ISBLANK(B561),"No SN",IF(OR(ISERR(MID(B561,4,2) + 1996),ISERR(MID(B561,6,2) +0),ISERR(VALUE(Z561)),(Z561&lt;0)),"Check SN",IF(MIN(DATE((MID(B561,4,2) + 1996)+1,1,0),DATE((MID(B561,4,2) + 1996),1,1)-WEEKDAY(DATE((MID(B561,4,2) + 1996),1,1),2)+(MID(B561,6,2) +0)*7)&lt;VLOOKUP(A561,Input!$A:$C,3,0),"Yes","No")))))),"Not Impacted PID")</f>
        <v/>
      </c>
      <c r="Z561" s="2" t="str">
        <f t="shared" ca="1" si="10"/>
        <v/>
      </c>
      <c r="AA561" s="11"/>
      <c r="AB561" s="11"/>
      <c r="AC561" s="12"/>
      <c r="AD561" s="11"/>
    </row>
    <row r="562" spans="25:30" x14ac:dyDescent="0.35">
      <c r="Y562" s="4" t="str">
        <f>IFERROR(IF(OR(LEFT(A562,5)="MS350",LEFT(A562,4)="MX84",LEFT(A562,4)="1783"),"Unknown",IF(AND(ISBLANK(A562),ISBLANK(B562)),"",IF(ISBLANK(A562),"No PID",IF(ISBLANK(B562),"No SN",IF(OR(ISERR(MID(B562,4,2) + 1996),ISERR(MID(B562,6,2) +0),ISERR(VALUE(Z562)),(Z562&lt;0)),"Check SN",IF(MIN(DATE((MID(B562,4,2) + 1996)+1,1,0),DATE((MID(B562,4,2) + 1996),1,1)-WEEKDAY(DATE((MID(B562,4,2) + 1996),1,1),2)+(MID(B562,6,2) +0)*7)&lt;VLOOKUP(A562,Input!$A:$C,3,0),"Yes","No")))))),"Not Impacted PID")</f>
        <v/>
      </c>
      <c r="Z562" s="2" t="str">
        <f t="shared" ca="1" si="10"/>
        <v/>
      </c>
      <c r="AA562" s="11"/>
      <c r="AB562" s="11"/>
      <c r="AC562" s="12"/>
      <c r="AD562" s="11"/>
    </row>
    <row r="563" spans="25:30" x14ac:dyDescent="0.35">
      <c r="Y563" s="4" t="str">
        <f>IFERROR(IF(OR(LEFT(A563,5)="MS350",LEFT(A563,4)="MX84",LEFT(A563,4)="1783"),"Unknown",IF(AND(ISBLANK(A563),ISBLANK(B563)),"",IF(ISBLANK(A563),"No PID",IF(ISBLANK(B563),"No SN",IF(OR(ISERR(MID(B563,4,2) + 1996),ISERR(MID(B563,6,2) +0),ISERR(VALUE(Z563)),(Z563&lt;0)),"Check SN",IF(MIN(DATE((MID(B563,4,2) + 1996)+1,1,0),DATE((MID(B563,4,2) + 1996),1,1)-WEEKDAY(DATE((MID(B563,4,2) + 1996),1,1),2)+(MID(B563,6,2) +0)*7)&lt;VLOOKUP(A563,Input!$A:$C,3,0),"Yes","No")))))),"Not Impacted PID")</f>
        <v/>
      </c>
      <c r="Z563" s="2" t="str">
        <f t="shared" ca="1" si="10"/>
        <v/>
      </c>
      <c r="AA563" s="11"/>
      <c r="AB563" s="11"/>
      <c r="AC563" s="12"/>
      <c r="AD563" s="11"/>
    </row>
    <row r="564" spans="25:30" x14ac:dyDescent="0.35">
      <c r="Y564" s="4" t="str">
        <f>IFERROR(IF(OR(LEFT(A564,5)="MS350",LEFT(A564,4)="MX84",LEFT(A564,4)="1783"),"Unknown",IF(AND(ISBLANK(A564),ISBLANK(B564)),"",IF(ISBLANK(A564),"No PID",IF(ISBLANK(B564),"No SN",IF(OR(ISERR(MID(B564,4,2) + 1996),ISERR(MID(B564,6,2) +0),ISERR(VALUE(Z564)),(Z564&lt;0)),"Check SN",IF(MIN(DATE((MID(B564,4,2) + 1996)+1,1,0),DATE((MID(B564,4,2) + 1996),1,1)-WEEKDAY(DATE((MID(B564,4,2) + 1996),1,1),2)+(MID(B564,6,2) +0)*7)&lt;VLOOKUP(A564,Input!$A:$C,3,0),"Yes","No")))))),"Not Impacted PID")</f>
        <v/>
      </c>
      <c r="Z564" s="2" t="str">
        <f t="shared" ca="1" si="10"/>
        <v/>
      </c>
      <c r="AA564" s="11"/>
      <c r="AB564" s="11"/>
      <c r="AC564" s="12"/>
      <c r="AD564" s="11"/>
    </row>
    <row r="565" spans="25:30" x14ac:dyDescent="0.35">
      <c r="Y565" s="4" t="str">
        <f>IFERROR(IF(OR(LEFT(A565,5)="MS350",LEFT(A565,4)="MX84",LEFT(A565,4)="1783"),"Unknown",IF(AND(ISBLANK(A565),ISBLANK(B565)),"",IF(ISBLANK(A565),"No PID",IF(ISBLANK(B565),"No SN",IF(OR(ISERR(MID(B565,4,2) + 1996),ISERR(MID(B565,6,2) +0),ISERR(VALUE(Z565)),(Z565&lt;0)),"Check SN",IF(MIN(DATE((MID(B565,4,2) + 1996)+1,1,0),DATE((MID(B565,4,2) + 1996),1,1)-WEEKDAY(DATE((MID(B565,4,2) + 1996),1,1),2)+(MID(B565,6,2) +0)*7)&lt;VLOOKUP(A565,Input!$A:$C,3,0),"Yes","No")))))),"Not Impacted PID")</f>
        <v/>
      </c>
      <c r="Z565" s="2" t="str">
        <f t="shared" ca="1" si="10"/>
        <v/>
      </c>
      <c r="AA565" s="11"/>
      <c r="AB565" s="11"/>
      <c r="AC565" s="12"/>
      <c r="AD565" s="11"/>
    </row>
    <row r="566" spans="25:30" x14ac:dyDescent="0.35">
      <c r="Y566" s="4" t="str">
        <f>IFERROR(IF(OR(LEFT(A566,5)="MS350",LEFT(A566,4)="MX84",LEFT(A566,4)="1783"),"Unknown",IF(AND(ISBLANK(A566),ISBLANK(B566)),"",IF(ISBLANK(A566),"No PID",IF(ISBLANK(B566),"No SN",IF(OR(ISERR(MID(B566,4,2) + 1996),ISERR(MID(B566,6,2) +0),ISERR(VALUE(Z566)),(Z566&lt;0)),"Check SN",IF(MIN(DATE((MID(B566,4,2) + 1996)+1,1,0),DATE((MID(B566,4,2) + 1996),1,1)-WEEKDAY(DATE((MID(B566,4,2) + 1996),1,1),2)+(MID(B566,6,2) +0)*7)&lt;VLOOKUP(A566,Input!$A:$C,3,0),"Yes","No")))))),"Not Impacted PID")</f>
        <v/>
      </c>
      <c r="Z566" s="2" t="str">
        <f t="shared" ca="1" si="10"/>
        <v/>
      </c>
      <c r="AA566" s="11"/>
      <c r="AB566" s="11"/>
      <c r="AC566" s="12"/>
      <c r="AD566" s="11"/>
    </row>
    <row r="567" spans="25:30" x14ac:dyDescent="0.35">
      <c r="Y567" s="4" t="str">
        <f>IFERROR(IF(OR(LEFT(A567,5)="MS350",LEFT(A567,4)="MX84",LEFT(A567,4)="1783"),"Unknown",IF(AND(ISBLANK(A567),ISBLANK(B567)),"",IF(ISBLANK(A567),"No PID",IF(ISBLANK(B567),"No SN",IF(OR(ISERR(MID(B567,4,2) + 1996),ISERR(MID(B567,6,2) +0),ISERR(VALUE(Z567)),(Z567&lt;0)),"Check SN",IF(MIN(DATE((MID(B567,4,2) + 1996)+1,1,0),DATE((MID(B567,4,2) + 1996),1,1)-WEEKDAY(DATE((MID(B567,4,2) + 1996),1,1),2)+(MID(B567,6,2) +0)*7)&lt;VLOOKUP(A567,Input!$A:$C,3,0),"Yes","No")))))),"Not Impacted PID")</f>
        <v/>
      </c>
      <c r="Z567" s="2" t="str">
        <f t="shared" ca="1" si="10"/>
        <v/>
      </c>
      <c r="AA567" s="11"/>
      <c r="AB567" s="11"/>
      <c r="AC567" s="12"/>
      <c r="AD567" s="11"/>
    </row>
    <row r="568" spans="25:30" x14ac:dyDescent="0.35">
      <c r="Y568" s="4" t="str">
        <f>IFERROR(IF(OR(LEFT(A568,5)="MS350",LEFT(A568,4)="MX84",LEFT(A568,4)="1783"),"Unknown",IF(AND(ISBLANK(A568),ISBLANK(B568)),"",IF(ISBLANK(A568),"No PID",IF(ISBLANK(B568),"No SN",IF(OR(ISERR(MID(B568,4,2) + 1996),ISERR(MID(B568,6,2) +0),ISERR(VALUE(Z568)),(Z568&lt;0)),"Check SN",IF(MIN(DATE((MID(B568,4,2) + 1996)+1,1,0),DATE((MID(B568,4,2) + 1996),1,1)-WEEKDAY(DATE((MID(B568,4,2) + 1996),1,1),2)+(MID(B568,6,2) +0)*7)&lt;VLOOKUP(A568,Input!$A:$C,3,0),"Yes","No")))))),"Not Impacted PID")</f>
        <v/>
      </c>
      <c r="Z568" s="2" t="str">
        <f t="shared" ca="1" si="10"/>
        <v/>
      </c>
      <c r="AA568" s="11"/>
      <c r="AB568" s="11"/>
      <c r="AC568" s="12"/>
      <c r="AD568" s="11"/>
    </row>
    <row r="569" spans="25:30" x14ac:dyDescent="0.35">
      <c r="Y569" s="4" t="str">
        <f>IFERROR(IF(OR(LEFT(A569,5)="MS350",LEFT(A569,4)="MX84",LEFT(A569,4)="1783"),"Unknown",IF(AND(ISBLANK(A569),ISBLANK(B569)),"",IF(ISBLANK(A569),"No PID",IF(ISBLANK(B569),"No SN",IF(OR(ISERR(MID(B569,4,2) + 1996),ISERR(MID(B569,6,2) +0),ISERR(VALUE(Z569)),(Z569&lt;0)),"Check SN",IF(MIN(DATE((MID(B569,4,2) + 1996)+1,1,0),DATE((MID(B569,4,2) + 1996),1,1)-WEEKDAY(DATE((MID(B569,4,2) + 1996),1,1),2)+(MID(B569,6,2) +0)*7)&lt;VLOOKUP(A569,Input!$A:$C,3,0),"Yes","No")))))),"Not Impacted PID")</f>
        <v/>
      </c>
      <c r="Z569" s="2" t="str">
        <f t="shared" ca="1" si="10"/>
        <v/>
      </c>
      <c r="AA569" s="11"/>
      <c r="AB569" s="11"/>
      <c r="AC569" s="12"/>
      <c r="AD569" s="11"/>
    </row>
    <row r="570" spans="25:30" x14ac:dyDescent="0.35">
      <c r="Y570" s="4" t="str">
        <f>IFERROR(IF(OR(LEFT(A570,5)="MS350",LEFT(A570,4)="MX84",LEFT(A570,4)="1783"),"Unknown",IF(AND(ISBLANK(A570),ISBLANK(B570)),"",IF(ISBLANK(A570),"No PID",IF(ISBLANK(B570),"No SN",IF(OR(ISERR(MID(B570,4,2) + 1996),ISERR(MID(B570,6,2) +0),ISERR(VALUE(Z570)),(Z570&lt;0)),"Check SN",IF(MIN(DATE((MID(B570,4,2) + 1996)+1,1,0),DATE((MID(B570,4,2) + 1996),1,1)-WEEKDAY(DATE((MID(B570,4,2) + 1996),1,1),2)+(MID(B570,6,2) +0)*7)&lt;VLOOKUP(A570,Input!$A:$C,3,0),"Yes","No")))))),"Not Impacted PID")</f>
        <v/>
      </c>
      <c r="Z570" s="2" t="str">
        <f t="shared" ca="1" si="10"/>
        <v/>
      </c>
      <c r="AA570" s="11"/>
      <c r="AB570" s="11"/>
      <c r="AC570" s="12"/>
      <c r="AD570" s="11"/>
    </row>
    <row r="571" spans="25:30" x14ac:dyDescent="0.35">
      <c r="Y571" s="4" t="str">
        <f>IFERROR(IF(OR(LEFT(A571,5)="MS350",LEFT(A571,4)="MX84",LEFT(A571,4)="1783"),"Unknown",IF(AND(ISBLANK(A571),ISBLANK(B571)),"",IF(ISBLANK(A571),"No PID",IF(ISBLANK(B571),"No SN",IF(OR(ISERR(MID(B571,4,2) + 1996),ISERR(MID(B571,6,2) +0),ISERR(VALUE(Z571)),(Z571&lt;0)),"Check SN",IF(MIN(DATE((MID(B571,4,2) + 1996)+1,1,0),DATE((MID(B571,4,2) + 1996),1,1)-WEEKDAY(DATE((MID(B571,4,2) + 1996),1,1),2)+(MID(B571,6,2) +0)*7)&lt;VLOOKUP(A571,Input!$A:$C,3,0),"Yes","No")))))),"Not Impacted PID")</f>
        <v/>
      </c>
      <c r="Z571" s="2" t="str">
        <f t="shared" ca="1" si="10"/>
        <v/>
      </c>
      <c r="AA571" s="11"/>
      <c r="AB571" s="11"/>
      <c r="AC571" s="12"/>
      <c r="AD571" s="11"/>
    </row>
    <row r="572" spans="25:30" x14ac:dyDescent="0.35">
      <c r="Y572" s="4" t="str">
        <f>IFERROR(IF(OR(LEFT(A572,5)="MS350",LEFT(A572,4)="MX84",LEFT(A572,4)="1783"),"Unknown",IF(AND(ISBLANK(A572),ISBLANK(B572)),"",IF(ISBLANK(A572),"No PID",IF(ISBLANK(B572),"No SN",IF(OR(ISERR(MID(B572,4,2) + 1996),ISERR(MID(B572,6,2) +0),ISERR(VALUE(Z572)),(Z572&lt;0)),"Check SN",IF(MIN(DATE((MID(B572,4,2) + 1996)+1,1,0),DATE((MID(B572,4,2) + 1996),1,1)-WEEKDAY(DATE((MID(B572,4,2) + 1996),1,1),2)+(MID(B572,6,2) +0)*7)&lt;VLOOKUP(A572,Input!$A:$C,3,0),"Yes","No")))))),"Not Impacted PID")</f>
        <v/>
      </c>
      <c r="Z572" s="2" t="str">
        <f t="shared" ca="1" si="10"/>
        <v/>
      </c>
      <c r="AA572" s="11"/>
      <c r="AB572" s="11"/>
      <c r="AC572" s="12"/>
      <c r="AD572" s="11"/>
    </row>
    <row r="573" spans="25:30" x14ac:dyDescent="0.35">
      <c r="Y573" s="4" t="str">
        <f>IFERROR(IF(OR(LEFT(A573,5)="MS350",LEFT(A573,4)="MX84",LEFT(A573,4)="1783"),"Unknown",IF(AND(ISBLANK(A573),ISBLANK(B573)),"",IF(ISBLANK(A573),"No PID",IF(ISBLANK(B573),"No SN",IF(OR(ISERR(MID(B573,4,2) + 1996),ISERR(MID(B573,6,2) +0),ISERR(VALUE(Z573)),(Z573&lt;0)),"Check SN",IF(MIN(DATE((MID(B573,4,2) + 1996)+1,1,0),DATE((MID(B573,4,2) + 1996),1,1)-WEEKDAY(DATE((MID(B573,4,2) + 1996),1,1),2)+(MID(B573,6,2) +0)*7)&lt;VLOOKUP(A573,Input!$A:$C,3,0),"Yes","No")))))),"Not Impacted PID")</f>
        <v/>
      </c>
      <c r="Z573" s="2" t="str">
        <f t="shared" ca="1" si="10"/>
        <v/>
      </c>
      <c r="AA573" s="11"/>
      <c r="AB573" s="11"/>
      <c r="AC573" s="12"/>
      <c r="AD573" s="11"/>
    </row>
    <row r="574" spans="25:30" x14ac:dyDescent="0.35">
      <c r="Y574" s="4" t="str">
        <f>IFERROR(IF(OR(LEFT(A574,5)="MS350",LEFT(A574,4)="MX84",LEFT(A574,4)="1783"),"Unknown",IF(AND(ISBLANK(A574),ISBLANK(B574)),"",IF(ISBLANK(A574),"No PID",IF(ISBLANK(B574),"No SN",IF(OR(ISERR(MID(B574,4,2) + 1996),ISERR(MID(B574,6,2) +0),ISERR(VALUE(Z574)),(Z574&lt;0)),"Check SN",IF(MIN(DATE((MID(B574,4,2) + 1996)+1,1,0),DATE((MID(B574,4,2) + 1996),1,1)-WEEKDAY(DATE((MID(B574,4,2) + 1996),1,1),2)+(MID(B574,6,2) +0)*7)&lt;VLOOKUP(A574,Input!$A:$C,3,0),"Yes","No")))))),"Not Impacted PID")</f>
        <v/>
      </c>
      <c r="Z574" s="2" t="str">
        <f t="shared" ca="1" si="10"/>
        <v/>
      </c>
      <c r="AA574" s="11"/>
      <c r="AB574" s="11"/>
      <c r="AC574" s="12"/>
      <c r="AD574" s="11"/>
    </row>
    <row r="575" spans="25:30" x14ac:dyDescent="0.35">
      <c r="Y575" s="4" t="str">
        <f>IFERROR(IF(OR(LEFT(A575,5)="MS350",LEFT(A575,4)="MX84",LEFT(A575,4)="1783"),"Unknown",IF(AND(ISBLANK(A575),ISBLANK(B575)),"",IF(ISBLANK(A575),"No PID",IF(ISBLANK(B575),"No SN",IF(OR(ISERR(MID(B575,4,2) + 1996),ISERR(MID(B575,6,2) +0),ISERR(VALUE(Z575)),(Z575&lt;0)),"Check SN",IF(MIN(DATE((MID(B575,4,2) + 1996)+1,1,0),DATE((MID(B575,4,2) + 1996),1,1)-WEEKDAY(DATE((MID(B575,4,2) + 1996),1,1),2)+(MID(B575,6,2) +0)*7)&lt;VLOOKUP(A575,Input!$A:$C,3,0),"Yes","No")))))),"Not Impacted PID")</f>
        <v/>
      </c>
      <c r="Z575" s="2" t="str">
        <f t="shared" ca="1" si="10"/>
        <v/>
      </c>
      <c r="AA575" s="11"/>
      <c r="AB575" s="11"/>
      <c r="AC575" s="12"/>
      <c r="AD575" s="11"/>
    </row>
    <row r="576" spans="25:30" x14ac:dyDescent="0.35">
      <c r="Y576" s="4" t="str">
        <f>IFERROR(IF(OR(LEFT(A576,5)="MS350",LEFT(A576,4)="MX84",LEFT(A576,4)="1783"),"Unknown",IF(AND(ISBLANK(A576),ISBLANK(B576)),"",IF(ISBLANK(A576),"No PID",IF(ISBLANK(B576),"No SN",IF(OR(ISERR(MID(B576,4,2) + 1996),ISERR(MID(B576,6,2) +0),ISERR(VALUE(Z576)),(Z576&lt;0)),"Check SN",IF(MIN(DATE((MID(B576,4,2) + 1996)+1,1,0),DATE((MID(B576,4,2) + 1996),1,1)-WEEKDAY(DATE((MID(B576,4,2) + 1996),1,1),2)+(MID(B576,6,2) +0)*7)&lt;VLOOKUP(A576,Input!$A:$C,3,0),"Yes","No")))))),"Not Impacted PID")</f>
        <v/>
      </c>
      <c r="Z576" s="2" t="str">
        <f t="shared" ca="1" si="10"/>
        <v/>
      </c>
      <c r="AA576" s="11"/>
      <c r="AB576" s="11"/>
      <c r="AC576" s="12"/>
      <c r="AD576" s="11"/>
    </row>
    <row r="577" spans="25:30" x14ac:dyDescent="0.35">
      <c r="Y577" s="4" t="str">
        <f>IFERROR(IF(OR(LEFT(A577,5)="MS350",LEFT(A577,4)="MX84",LEFT(A577,4)="1783"),"Unknown",IF(AND(ISBLANK(A577),ISBLANK(B577)),"",IF(ISBLANK(A577),"No PID",IF(ISBLANK(B577),"No SN",IF(OR(ISERR(MID(B577,4,2) + 1996),ISERR(MID(B577,6,2) +0),ISERR(VALUE(Z577)),(Z577&lt;0)),"Check SN",IF(MIN(DATE((MID(B577,4,2) + 1996)+1,1,0),DATE((MID(B577,4,2) + 1996),1,1)-WEEKDAY(DATE((MID(B577,4,2) + 1996),1,1),2)+(MID(B577,6,2) +0)*7)&lt;VLOOKUP(A577,Input!$A:$C,3,0),"Yes","No")))))),"Not Impacted PID")</f>
        <v/>
      </c>
      <c r="Z577" s="2" t="str">
        <f t="shared" ca="1" si="10"/>
        <v/>
      </c>
      <c r="AA577" s="11"/>
      <c r="AB577" s="11"/>
      <c r="AC577" s="12"/>
      <c r="AD577" s="11"/>
    </row>
    <row r="578" spans="25:30" x14ac:dyDescent="0.35">
      <c r="Y578" s="4" t="str">
        <f>IFERROR(IF(OR(LEFT(A578,5)="MS350",LEFT(A578,4)="MX84",LEFT(A578,4)="1783"),"Unknown",IF(AND(ISBLANK(A578),ISBLANK(B578)),"",IF(ISBLANK(A578),"No PID",IF(ISBLANK(B578),"No SN",IF(OR(ISERR(MID(B578,4,2) + 1996),ISERR(MID(B578,6,2) +0),ISERR(VALUE(Z578)),(Z578&lt;0)),"Check SN",IF(MIN(DATE((MID(B578,4,2) + 1996)+1,1,0),DATE((MID(B578,4,2) + 1996),1,1)-WEEKDAY(DATE((MID(B578,4,2) + 1996),1,1),2)+(MID(B578,6,2) +0)*7)&lt;VLOOKUP(A578,Input!$A:$C,3,0),"Yes","No")))))),"Not Impacted PID")</f>
        <v/>
      </c>
      <c r="Z578" s="2" t="str">
        <f t="shared" ca="1" si="10"/>
        <v/>
      </c>
      <c r="AA578" s="11"/>
      <c r="AB578" s="11"/>
      <c r="AC578" s="12"/>
      <c r="AD578" s="11"/>
    </row>
    <row r="579" spans="25:30" x14ac:dyDescent="0.35">
      <c r="Y579" s="4" t="str">
        <f>IFERROR(IF(OR(LEFT(A579,5)="MS350",LEFT(A579,4)="MX84",LEFT(A579,4)="1783"),"Unknown",IF(AND(ISBLANK(A579),ISBLANK(B579)),"",IF(ISBLANK(A579),"No PID",IF(ISBLANK(B579),"No SN",IF(OR(ISERR(MID(B579,4,2) + 1996),ISERR(MID(B579,6,2) +0),ISERR(VALUE(Z579)),(Z579&lt;0)),"Check SN",IF(MIN(DATE((MID(B579,4,2) + 1996)+1,1,0),DATE((MID(B579,4,2) + 1996),1,1)-WEEKDAY(DATE((MID(B579,4,2) + 1996),1,1),2)+(MID(B579,6,2) +0)*7)&lt;VLOOKUP(A579,Input!$A:$C,3,0),"Yes","No")))))),"Not Impacted PID")</f>
        <v/>
      </c>
      <c r="Z579" s="2" t="str">
        <f t="shared" ca="1" si="10"/>
        <v/>
      </c>
      <c r="AA579" s="11"/>
      <c r="AB579" s="11"/>
      <c r="AC579" s="12"/>
      <c r="AD579" s="11"/>
    </row>
    <row r="580" spans="25:30" x14ac:dyDescent="0.35">
      <c r="Y580" s="4" t="str">
        <f>IFERROR(IF(OR(LEFT(A580,5)="MS350",LEFT(A580,4)="MX84",LEFT(A580,4)="1783"),"Unknown",IF(AND(ISBLANK(A580),ISBLANK(B580)),"",IF(ISBLANK(A580),"No PID",IF(ISBLANK(B580),"No SN",IF(OR(ISERR(MID(B580,4,2) + 1996),ISERR(MID(B580,6,2) +0),ISERR(VALUE(Z580)),(Z580&lt;0)),"Check SN",IF(MIN(DATE((MID(B580,4,2) + 1996)+1,1,0),DATE((MID(B580,4,2) + 1996),1,1)-WEEKDAY(DATE((MID(B580,4,2) + 1996),1,1),2)+(MID(B580,6,2) +0)*7)&lt;VLOOKUP(A580,Input!$A:$C,3,0),"Yes","No")))))),"Not Impacted PID")</f>
        <v/>
      </c>
      <c r="Z580" s="2" t="str">
        <f t="shared" ca="1" si="10"/>
        <v/>
      </c>
      <c r="AA580" s="11"/>
      <c r="AB580" s="11"/>
      <c r="AC580" s="12"/>
      <c r="AD580" s="11"/>
    </row>
    <row r="581" spans="25:30" x14ac:dyDescent="0.35">
      <c r="Y581" s="4" t="str">
        <f>IFERROR(IF(OR(LEFT(A581,5)="MS350",LEFT(A581,4)="MX84",LEFT(A581,4)="1783"),"Unknown",IF(AND(ISBLANK(A581),ISBLANK(B581)),"",IF(ISBLANK(A581),"No PID",IF(ISBLANK(B581),"No SN",IF(OR(ISERR(MID(B581,4,2) + 1996),ISERR(MID(B581,6,2) +0),ISERR(VALUE(Z581)),(Z581&lt;0)),"Check SN",IF(MIN(DATE((MID(B581,4,2) + 1996)+1,1,0),DATE((MID(B581,4,2) + 1996),1,1)-WEEKDAY(DATE((MID(B581,4,2) + 1996),1,1),2)+(MID(B581,6,2) +0)*7)&lt;VLOOKUP(A581,Input!$A:$C,3,0),"Yes","No")))))),"Not Impacted PID")</f>
        <v/>
      </c>
      <c r="Z581" s="2" t="str">
        <f t="shared" ca="1" si="10"/>
        <v/>
      </c>
      <c r="AA581" s="11"/>
      <c r="AB581" s="11"/>
      <c r="AC581" s="12"/>
      <c r="AD581" s="11"/>
    </row>
    <row r="582" spans="25:30" x14ac:dyDescent="0.35">
      <c r="Y582" s="4" t="str">
        <f>IFERROR(IF(OR(LEFT(A582,5)="MS350",LEFT(A582,4)="MX84",LEFT(A582,4)="1783"),"Unknown",IF(AND(ISBLANK(A582),ISBLANK(B582)),"",IF(ISBLANK(A582),"No PID",IF(ISBLANK(B582),"No SN",IF(OR(ISERR(MID(B582,4,2) + 1996),ISERR(MID(B582,6,2) +0),ISERR(VALUE(Z582)),(Z582&lt;0)),"Check SN",IF(MIN(DATE((MID(B582,4,2) + 1996)+1,1,0),DATE((MID(B582,4,2) + 1996),1,1)-WEEKDAY(DATE((MID(B582,4,2) + 1996),1,1),2)+(MID(B582,6,2) +0)*7)&lt;VLOOKUP(A582,Input!$A:$C,3,0),"Yes","No")))))),"Not Impacted PID")</f>
        <v/>
      </c>
      <c r="Z582" s="2" t="str">
        <f t="shared" ca="1" si="10"/>
        <v/>
      </c>
      <c r="AA582" s="11"/>
      <c r="AB582" s="11"/>
      <c r="AC582" s="12"/>
      <c r="AD582" s="11"/>
    </row>
    <row r="583" spans="25:30" x14ac:dyDescent="0.35">
      <c r="Y583" s="4" t="str">
        <f>IFERROR(IF(OR(LEFT(A583,5)="MS350",LEFT(A583,4)="MX84",LEFT(A583,4)="1783"),"Unknown",IF(AND(ISBLANK(A583),ISBLANK(B583)),"",IF(ISBLANK(A583),"No PID",IF(ISBLANK(B583),"No SN",IF(OR(ISERR(MID(B583,4,2) + 1996),ISERR(MID(B583,6,2) +0),ISERR(VALUE(Z583)),(Z583&lt;0)),"Check SN",IF(MIN(DATE((MID(B583,4,2) + 1996)+1,1,0),DATE((MID(B583,4,2) + 1996),1,1)-WEEKDAY(DATE((MID(B583,4,2) + 1996),1,1),2)+(MID(B583,6,2) +0)*7)&lt;VLOOKUP(A583,Input!$A:$C,3,0),"Yes","No")))))),"Not Impacted PID")</f>
        <v/>
      </c>
      <c r="Z583" s="2" t="str">
        <f t="shared" ca="1" si="10"/>
        <v/>
      </c>
      <c r="AA583" s="11"/>
      <c r="AB583" s="11"/>
      <c r="AC583" s="12"/>
      <c r="AD583" s="11"/>
    </row>
    <row r="584" spans="25:30" x14ac:dyDescent="0.35">
      <c r="Y584" s="4" t="str">
        <f>IFERROR(IF(OR(LEFT(A584,5)="MS350",LEFT(A584,4)="MX84",LEFT(A584,4)="1783"),"Unknown",IF(AND(ISBLANK(A584),ISBLANK(B584)),"",IF(ISBLANK(A584),"No PID",IF(ISBLANK(B584),"No SN",IF(OR(ISERR(MID(B584,4,2) + 1996),ISERR(MID(B584,6,2) +0),ISERR(VALUE(Z584)),(Z584&lt;0)),"Check SN",IF(MIN(DATE((MID(B584,4,2) + 1996)+1,1,0),DATE((MID(B584,4,2) + 1996),1,1)-WEEKDAY(DATE((MID(B584,4,2) + 1996),1,1),2)+(MID(B584,6,2) +0)*7)&lt;VLOOKUP(A584,Input!$A:$C,3,0),"Yes","No")))))),"Not Impacted PID")</f>
        <v/>
      </c>
      <c r="Z584" s="2" t="str">
        <f t="shared" ca="1" si="10"/>
        <v/>
      </c>
      <c r="AA584" s="11"/>
      <c r="AB584" s="11"/>
      <c r="AC584" s="12"/>
      <c r="AD584" s="11"/>
    </row>
    <row r="585" spans="25:30" x14ac:dyDescent="0.35">
      <c r="Y585" s="4" t="str">
        <f>IFERROR(IF(OR(LEFT(A585,5)="MS350",LEFT(A585,4)="MX84",LEFT(A585,4)="1783"),"Unknown",IF(AND(ISBLANK(A585),ISBLANK(B585)),"",IF(ISBLANK(A585),"No PID",IF(ISBLANK(B585),"No SN",IF(OR(ISERR(MID(B585,4,2) + 1996),ISERR(MID(B585,6,2) +0),ISERR(VALUE(Z585)),(Z585&lt;0)),"Check SN",IF(MIN(DATE((MID(B585,4,2) + 1996)+1,1,0),DATE((MID(B585,4,2) + 1996),1,1)-WEEKDAY(DATE((MID(B585,4,2) + 1996),1,1),2)+(MID(B585,6,2) +0)*7)&lt;VLOOKUP(A585,Input!$A:$C,3,0),"Yes","No")))))),"Not Impacted PID")</f>
        <v/>
      </c>
      <c r="Z585" s="2" t="str">
        <f t="shared" ca="1" si="10"/>
        <v/>
      </c>
      <c r="AA585" s="11"/>
      <c r="AB585" s="11"/>
      <c r="AC585" s="12"/>
      <c r="AD585" s="11"/>
    </row>
    <row r="586" spans="25:30" x14ac:dyDescent="0.35">
      <c r="Y586" s="4" t="str">
        <f>IFERROR(IF(OR(LEFT(A586,5)="MS350",LEFT(A586,4)="MX84",LEFT(A586,4)="1783"),"Unknown",IF(AND(ISBLANK(A586),ISBLANK(B586)),"",IF(ISBLANK(A586),"No PID",IF(ISBLANK(B586),"No SN",IF(OR(ISERR(MID(B586,4,2) + 1996),ISERR(MID(B586,6,2) +0),ISERR(VALUE(Z586)),(Z586&lt;0)),"Check SN",IF(MIN(DATE((MID(B586,4,2) + 1996)+1,1,0),DATE((MID(B586,4,2) + 1996),1,1)-WEEKDAY(DATE((MID(B586,4,2) + 1996),1,1),2)+(MID(B586,6,2) +0)*7)&lt;VLOOKUP(A586,Input!$A:$C,3,0),"Yes","No")))))),"Not Impacted PID")</f>
        <v/>
      </c>
      <c r="Z586" s="2" t="str">
        <f t="shared" ca="1" si="10"/>
        <v/>
      </c>
      <c r="AA586" s="11"/>
      <c r="AB586" s="11"/>
      <c r="AC586" s="12"/>
      <c r="AD586" s="11"/>
    </row>
    <row r="587" spans="25:30" x14ac:dyDescent="0.35">
      <c r="Y587" s="4" t="str">
        <f>IFERROR(IF(OR(LEFT(A587,5)="MS350",LEFT(A587,4)="MX84",LEFT(A587,4)="1783"),"Unknown",IF(AND(ISBLANK(A587),ISBLANK(B587)),"",IF(ISBLANK(A587),"No PID",IF(ISBLANK(B587),"No SN",IF(OR(ISERR(MID(B587,4,2) + 1996),ISERR(MID(B587,6,2) +0),ISERR(VALUE(Z587)),(Z587&lt;0)),"Check SN",IF(MIN(DATE((MID(B587,4,2) + 1996)+1,1,0),DATE((MID(B587,4,2) + 1996),1,1)-WEEKDAY(DATE((MID(B587,4,2) + 1996),1,1),2)+(MID(B587,6,2) +0)*7)&lt;VLOOKUP(A587,Input!$A:$C,3,0),"Yes","No")))))),"Not Impacted PID")</f>
        <v/>
      </c>
      <c r="Z587" s="2" t="str">
        <f t="shared" ca="1" si="10"/>
        <v/>
      </c>
      <c r="AA587" s="11"/>
      <c r="AB587" s="11"/>
      <c r="AC587" s="12"/>
      <c r="AD587" s="11"/>
    </row>
    <row r="588" spans="25:30" x14ac:dyDescent="0.35">
      <c r="Y588" s="4" t="str">
        <f>IFERROR(IF(OR(LEFT(A588,5)="MS350",LEFT(A588,4)="MX84",LEFT(A588,4)="1783"),"Unknown",IF(AND(ISBLANK(A588),ISBLANK(B588)),"",IF(ISBLANK(A588),"No PID",IF(ISBLANK(B588),"No SN",IF(OR(ISERR(MID(B588,4,2) + 1996),ISERR(MID(B588,6,2) +0),ISERR(VALUE(Z588)),(Z588&lt;0)),"Check SN",IF(MIN(DATE((MID(B588,4,2) + 1996)+1,1,0),DATE((MID(B588,4,2) + 1996),1,1)-WEEKDAY(DATE((MID(B588,4,2) + 1996),1,1),2)+(MID(B588,6,2) +0)*7)&lt;VLOOKUP(A588,Input!$A:$C,3,0),"Yes","No")))))),"Not Impacted PID")</f>
        <v/>
      </c>
      <c r="Z588" s="2" t="str">
        <f t="shared" ca="1" si="10"/>
        <v/>
      </c>
      <c r="AA588" s="11"/>
      <c r="AB588" s="11"/>
      <c r="AC588" s="12"/>
      <c r="AD588" s="11"/>
    </row>
    <row r="589" spans="25:30" x14ac:dyDescent="0.35">
      <c r="Y589" s="4" t="str">
        <f>IFERROR(IF(OR(LEFT(A589,5)="MS350",LEFT(A589,4)="MX84",LEFT(A589,4)="1783"),"Unknown",IF(AND(ISBLANK(A589),ISBLANK(B589)),"",IF(ISBLANK(A589),"No PID",IF(ISBLANK(B589),"No SN",IF(OR(ISERR(MID(B589,4,2) + 1996),ISERR(MID(B589,6,2) +0),ISERR(VALUE(Z589)),(Z589&lt;0)),"Check SN",IF(MIN(DATE((MID(B589,4,2) + 1996)+1,1,0),DATE((MID(B589,4,2) + 1996),1,1)-WEEKDAY(DATE((MID(B589,4,2) + 1996),1,1),2)+(MID(B589,6,2) +0)*7)&lt;VLOOKUP(A589,Input!$A:$C,3,0),"Yes","No")))))),"Not Impacted PID")</f>
        <v/>
      </c>
      <c r="Z589" s="2" t="str">
        <f t="shared" ca="1" si="10"/>
        <v/>
      </c>
      <c r="AA589" s="11"/>
      <c r="AB589" s="11"/>
      <c r="AC589" s="12"/>
      <c r="AD589" s="11"/>
    </row>
    <row r="590" spans="25:30" x14ac:dyDescent="0.35">
      <c r="Y590" s="4" t="str">
        <f>IFERROR(IF(OR(LEFT(A590,5)="MS350",LEFT(A590,4)="MX84",LEFT(A590,4)="1783"),"Unknown",IF(AND(ISBLANK(A590),ISBLANK(B590)),"",IF(ISBLANK(A590),"No PID",IF(ISBLANK(B590),"No SN",IF(OR(ISERR(MID(B590,4,2) + 1996),ISERR(MID(B590,6,2) +0),ISERR(VALUE(Z590)),(Z590&lt;0)),"Check SN",IF(MIN(DATE((MID(B590,4,2) + 1996)+1,1,0),DATE((MID(B590,4,2) + 1996),1,1)-WEEKDAY(DATE((MID(B590,4,2) + 1996),1,1),2)+(MID(B590,6,2) +0)*7)&lt;VLOOKUP(A590,Input!$A:$C,3,0),"Yes","No")))))),"Not Impacted PID")</f>
        <v/>
      </c>
      <c r="Z590" s="2" t="str">
        <f t="shared" ca="1" si="10"/>
        <v/>
      </c>
      <c r="AA590" s="11"/>
      <c r="AB590" s="11"/>
      <c r="AC590" s="12"/>
      <c r="AD590" s="11"/>
    </row>
    <row r="591" spans="25:30" x14ac:dyDescent="0.35">
      <c r="Y591" s="4" t="str">
        <f>IFERROR(IF(OR(LEFT(A591,5)="MS350",LEFT(A591,4)="MX84",LEFT(A591,4)="1783"),"Unknown",IF(AND(ISBLANK(A591),ISBLANK(B591)),"",IF(ISBLANK(A591),"No PID",IF(ISBLANK(B591),"No SN",IF(OR(ISERR(MID(B591,4,2) + 1996),ISERR(MID(B591,6,2) +0),ISERR(VALUE(Z591)),(Z591&lt;0)),"Check SN",IF(MIN(DATE((MID(B591,4,2) + 1996)+1,1,0),DATE((MID(B591,4,2) + 1996),1,1)-WEEKDAY(DATE((MID(B591,4,2) + 1996),1,1),2)+(MID(B591,6,2) +0)*7)&lt;VLOOKUP(A591,Input!$A:$C,3,0),"Yes","No")))))),"Not Impacted PID")</f>
        <v/>
      </c>
      <c r="Z591" s="2" t="str">
        <f t="shared" ca="1" si="10"/>
        <v/>
      </c>
      <c r="AA591" s="11"/>
      <c r="AB591" s="11"/>
      <c r="AC591" s="12"/>
      <c r="AD591" s="11"/>
    </row>
    <row r="592" spans="25:30" x14ac:dyDescent="0.35">
      <c r="Y592" s="4" t="str">
        <f>IFERROR(IF(OR(LEFT(A592,5)="MS350",LEFT(A592,4)="MX84",LEFT(A592,4)="1783"),"Unknown",IF(AND(ISBLANK(A592),ISBLANK(B592)),"",IF(ISBLANK(A592),"No PID",IF(ISBLANK(B592),"No SN",IF(OR(ISERR(MID(B592,4,2) + 1996),ISERR(MID(B592,6,2) +0),ISERR(VALUE(Z592)),(Z592&lt;0)),"Check SN",IF(MIN(DATE((MID(B592,4,2) + 1996)+1,1,0),DATE((MID(B592,4,2) + 1996),1,1)-WEEKDAY(DATE((MID(B592,4,2) + 1996),1,1),2)+(MID(B592,6,2) +0)*7)&lt;VLOOKUP(A592,Input!$A:$C,3,0),"Yes","No")))))),"Not Impacted PID")</f>
        <v/>
      </c>
      <c r="Z592" s="2" t="str">
        <f t="shared" ca="1" si="10"/>
        <v/>
      </c>
      <c r="AA592" s="11"/>
      <c r="AB592" s="11"/>
      <c r="AC592" s="12"/>
      <c r="AD592" s="11"/>
    </row>
    <row r="593" spans="25:30" x14ac:dyDescent="0.35">
      <c r="Y593" s="4" t="str">
        <f>IFERROR(IF(OR(LEFT(A593,5)="MS350",LEFT(A593,4)="MX84",LEFT(A593,4)="1783"),"Unknown",IF(AND(ISBLANK(A593),ISBLANK(B593)),"",IF(ISBLANK(A593),"No PID",IF(ISBLANK(B593),"No SN",IF(OR(ISERR(MID(B593,4,2) + 1996),ISERR(MID(B593,6,2) +0),ISERR(VALUE(Z593)),(Z593&lt;0)),"Check SN",IF(MIN(DATE((MID(B593,4,2) + 1996)+1,1,0),DATE((MID(B593,4,2) + 1996),1,1)-WEEKDAY(DATE((MID(B593,4,2) + 1996),1,1),2)+(MID(B593,6,2) +0)*7)&lt;VLOOKUP(A593,Input!$A:$C,3,0),"Yes","No")))))),"Not Impacted PID")</f>
        <v/>
      </c>
      <c r="Z593" s="2" t="str">
        <f t="shared" ca="1" si="10"/>
        <v/>
      </c>
      <c r="AA593" s="11"/>
      <c r="AB593" s="11"/>
      <c r="AC593" s="12"/>
      <c r="AD593" s="11"/>
    </row>
    <row r="594" spans="25:30" x14ac:dyDescent="0.35">
      <c r="Y594" s="4" t="str">
        <f>IFERROR(IF(OR(LEFT(A594,5)="MS350",LEFT(A594,4)="MX84",LEFT(A594,4)="1783"),"Unknown",IF(AND(ISBLANK(A594),ISBLANK(B594)),"",IF(ISBLANK(A594),"No PID",IF(ISBLANK(B594),"No SN",IF(OR(ISERR(MID(B594,4,2) + 1996),ISERR(MID(B594,6,2) +0),ISERR(VALUE(Z594)),(Z594&lt;0)),"Check SN",IF(MIN(DATE((MID(B594,4,2) + 1996)+1,1,0),DATE((MID(B594,4,2) + 1996),1,1)-WEEKDAY(DATE((MID(B594,4,2) + 1996),1,1),2)+(MID(B594,6,2) +0)*7)&lt;VLOOKUP(A594,Input!$A:$C,3,0),"Yes","No")))))),"Not Impacted PID")</f>
        <v/>
      </c>
      <c r="Z594" s="2" t="str">
        <f t="shared" ca="1" si="10"/>
        <v/>
      </c>
      <c r="AA594" s="11"/>
      <c r="AB594" s="11"/>
      <c r="AC594" s="12"/>
      <c r="AD594" s="11"/>
    </row>
    <row r="595" spans="25:30" x14ac:dyDescent="0.35">
      <c r="Y595" s="4" t="str">
        <f>IFERROR(IF(OR(LEFT(A595,5)="MS350",LEFT(A595,4)="MX84",LEFT(A595,4)="1783"),"Unknown",IF(AND(ISBLANK(A595),ISBLANK(B595)),"",IF(ISBLANK(A595),"No PID",IF(ISBLANK(B595),"No SN",IF(OR(ISERR(MID(B595,4,2) + 1996),ISERR(MID(B595,6,2) +0),ISERR(VALUE(Z595)),(Z595&lt;0)),"Check SN",IF(MIN(DATE((MID(B595,4,2) + 1996)+1,1,0),DATE((MID(B595,4,2) + 1996),1,1)-WEEKDAY(DATE((MID(B595,4,2) + 1996),1,1),2)+(MID(B595,6,2) +0)*7)&lt;VLOOKUP(A595,Input!$A:$C,3,0),"Yes","No")))))),"Not Impacted PID")</f>
        <v/>
      </c>
      <c r="Z595" s="2" t="str">
        <f t="shared" ca="1" si="10"/>
        <v/>
      </c>
      <c r="AA595" s="11"/>
      <c r="AB595" s="11"/>
      <c r="AC595" s="12"/>
      <c r="AD595" s="11"/>
    </row>
    <row r="596" spans="25:30" x14ac:dyDescent="0.35">
      <c r="Y596" s="4" t="str">
        <f>IFERROR(IF(OR(LEFT(A596,5)="MS350",LEFT(A596,4)="MX84",LEFT(A596,4)="1783"),"Unknown",IF(AND(ISBLANK(A596),ISBLANK(B596)),"",IF(ISBLANK(A596),"No PID",IF(ISBLANK(B596),"No SN",IF(OR(ISERR(MID(B596,4,2) + 1996),ISERR(MID(B596,6,2) +0),ISERR(VALUE(Z596)),(Z596&lt;0)),"Check SN",IF(MIN(DATE((MID(B596,4,2) + 1996)+1,1,0),DATE((MID(B596,4,2) + 1996),1,1)-WEEKDAY(DATE((MID(B596,4,2) + 1996),1,1),2)+(MID(B596,6,2) +0)*7)&lt;VLOOKUP(A596,Input!$A:$C,3,0),"Yes","No")))))),"Not Impacted PID")</f>
        <v/>
      </c>
      <c r="Z596" s="2" t="str">
        <f t="shared" ca="1" si="10"/>
        <v/>
      </c>
      <c r="AA596" s="11"/>
      <c r="AB596" s="11"/>
      <c r="AC596" s="12"/>
      <c r="AD596" s="11"/>
    </row>
    <row r="597" spans="25:30" x14ac:dyDescent="0.35">
      <c r="Y597" s="4" t="str">
        <f>IFERROR(IF(OR(LEFT(A597,5)="MS350",LEFT(A597,4)="MX84",LEFT(A597,4)="1783"),"Unknown",IF(AND(ISBLANK(A597),ISBLANK(B597)),"",IF(ISBLANK(A597),"No PID",IF(ISBLANK(B597),"No SN",IF(OR(ISERR(MID(B597,4,2) + 1996),ISERR(MID(B597,6,2) +0),ISERR(VALUE(Z597)),(Z597&lt;0)),"Check SN",IF(MIN(DATE((MID(B597,4,2) + 1996)+1,1,0),DATE((MID(B597,4,2) + 1996),1,1)-WEEKDAY(DATE((MID(B597,4,2) + 1996),1,1),2)+(MID(B597,6,2) +0)*7)&lt;VLOOKUP(A597,Input!$A:$C,3,0),"Yes","No")))))),"Not Impacted PID")</f>
        <v/>
      </c>
      <c r="Z597" s="2" t="str">
        <f t="shared" ca="1" si="10"/>
        <v/>
      </c>
      <c r="AA597" s="11"/>
      <c r="AB597" s="11"/>
      <c r="AC597" s="12"/>
      <c r="AD597" s="11"/>
    </row>
    <row r="598" spans="25:30" x14ac:dyDescent="0.35">
      <c r="Y598" s="4" t="str">
        <f>IFERROR(IF(OR(LEFT(A598,5)="MS350",LEFT(A598,4)="MX84",LEFT(A598,4)="1783"),"Unknown",IF(AND(ISBLANK(A598),ISBLANK(B598)),"",IF(ISBLANK(A598),"No PID",IF(ISBLANK(B598),"No SN",IF(OR(ISERR(MID(B598,4,2) + 1996),ISERR(MID(B598,6,2) +0),ISERR(VALUE(Z598)),(Z598&lt;0)),"Check SN",IF(MIN(DATE((MID(B598,4,2) + 1996)+1,1,0),DATE((MID(B598,4,2) + 1996),1,1)-WEEKDAY(DATE((MID(B598,4,2) + 1996),1,1),2)+(MID(B598,6,2) +0)*7)&lt;VLOOKUP(A598,Input!$A:$C,3,0),"Yes","No")))))),"Not Impacted PID")</f>
        <v/>
      </c>
      <c r="Z598" s="2" t="str">
        <f t="shared" ca="1" si="10"/>
        <v/>
      </c>
      <c r="AA598" s="11"/>
      <c r="AB598" s="11"/>
      <c r="AC598" s="12"/>
      <c r="AD598" s="11"/>
    </row>
    <row r="599" spans="25:30" x14ac:dyDescent="0.35">
      <c r="Y599" s="4" t="str">
        <f>IFERROR(IF(OR(LEFT(A599,5)="MS350",LEFT(A599,4)="MX84",LEFT(A599,4)="1783"),"Unknown",IF(AND(ISBLANK(A599),ISBLANK(B599)),"",IF(ISBLANK(A599),"No PID",IF(ISBLANK(B599),"No SN",IF(OR(ISERR(MID(B599,4,2) + 1996),ISERR(MID(B599,6,2) +0),ISERR(VALUE(Z599)),(Z599&lt;0)),"Check SN",IF(MIN(DATE((MID(B599,4,2) + 1996)+1,1,0),DATE((MID(B599,4,2) + 1996),1,1)-WEEKDAY(DATE((MID(B599,4,2) + 1996),1,1),2)+(MID(B599,6,2) +0)*7)&lt;VLOOKUP(A599,Input!$A:$C,3,0),"Yes","No")))))),"Not Impacted PID")</f>
        <v/>
      </c>
      <c r="Z599" s="2" t="str">
        <f t="shared" ref="Z599:Z662" ca="1" si="11">IFERROR(IF(OR(LEFT(A599,5)="MS350",LEFT(A599,4)="MX84",LEFT(A599,4)="1783"),"",IF((MID(B599,6,2) +0)&lt;=53,IF(ROUNDUP((TODAY()-MIN(DATE((MID(B599,4,2) + 1996)+1,1,0),DATE((MID(B599,4,2) + 1996),1,1)-WEEKDAY(DATE((MID(B599,4,2) + 1996),1,1),2)+(MID(B599,6,2) +0)*7))/(365/12),0)&gt;0,ROUND((TODAY()-MIN(DATE((MID(B599,4,2) + 1996)+1,1,0),DATE((MID(B599,4,2) + 1996),1,1)-WEEKDAY(DATE((MID(B599,4,2) + 1996),1,1),2)+(MID(B599,6,2) +0)*7))/(365/12),0),""),"")),"")</f>
        <v/>
      </c>
      <c r="AA599" s="11"/>
      <c r="AB599" s="11"/>
      <c r="AC599" s="12"/>
      <c r="AD599" s="11"/>
    </row>
    <row r="600" spans="25:30" x14ac:dyDescent="0.35">
      <c r="Y600" s="4" t="str">
        <f>IFERROR(IF(OR(LEFT(A600,5)="MS350",LEFT(A600,4)="MX84",LEFT(A600,4)="1783"),"Unknown",IF(AND(ISBLANK(A600),ISBLANK(B600)),"",IF(ISBLANK(A600),"No PID",IF(ISBLANK(B600),"No SN",IF(OR(ISERR(MID(B600,4,2) + 1996),ISERR(MID(B600,6,2) +0),ISERR(VALUE(Z600)),(Z600&lt;0)),"Check SN",IF(MIN(DATE((MID(B600,4,2) + 1996)+1,1,0),DATE((MID(B600,4,2) + 1996),1,1)-WEEKDAY(DATE((MID(B600,4,2) + 1996),1,1),2)+(MID(B600,6,2) +0)*7)&lt;VLOOKUP(A600,Input!$A:$C,3,0),"Yes","No")))))),"Not Impacted PID")</f>
        <v/>
      </c>
      <c r="Z600" s="2" t="str">
        <f t="shared" ca="1" si="11"/>
        <v/>
      </c>
      <c r="AA600" s="11"/>
      <c r="AB600" s="11"/>
      <c r="AC600" s="12"/>
      <c r="AD600" s="11"/>
    </row>
    <row r="601" spans="25:30" x14ac:dyDescent="0.35">
      <c r="Y601" s="4" t="str">
        <f>IFERROR(IF(OR(LEFT(A601,5)="MS350",LEFT(A601,4)="MX84",LEFT(A601,4)="1783"),"Unknown",IF(AND(ISBLANK(A601),ISBLANK(B601)),"",IF(ISBLANK(A601),"No PID",IF(ISBLANK(B601),"No SN",IF(OR(ISERR(MID(B601,4,2) + 1996),ISERR(MID(B601,6,2) +0),ISERR(VALUE(Z601)),(Z601&lt;0)),"Check SN",IF(MIN(DATE((MID(B601,4,2) + 1996)+1,1,0),DATE((MID(B601,4,2) + 1996),1,1)-WEEKDAY(DATE((MID(B601,4,2) + 1996),1,1),2)+(MID(B601,6,2) +0)*7)&lt;VLOOKUP(A601,Input!$A:$C,3,0),"Yes","No")))))),"Not Impacted PID")</f>
        <v/>
      </c>
      <c r="Z601" s="2" t="str">
        <f t="shared" ca="1" si="11"/>
        <v/>
      </c>
      <c r="AA601" s="11"/>
      <c r="AB601" s="11"/>
      <c r="AC601" s="12"/>
      <c r="AD601" s="11"/>
    </row>
    <row r="602" spans="25:30" x14ac:dyDescent="0.35">
      <c r="Y602" s="4" t="str">
        <f>IFERROR(IF(OR(LEFT(A602,5)="MS350",LEFT(A602,4)="MX84",LEFT(A602,4)="1783"),"Unknown",IF(AND(ISBLANK(A602),ISBLANK(B602)),"",IF(ISBLANK(A602),"No PID",IF(ISBLANK(B602),"No SN",IF(OR(ISERR(MID(B602,4,2) + 1996),ISERR(MID(B602,6,2) +0),ISERR(VALUE(Z602)),(Z602&lt;0)),"Check SN",IF(MIN(DATE((MID(B602,4,2) + 1996)+1,1,0),DATE((MID(B602,4,2) + 1996),1,1)-WEEKDAY(DATE((MID(B602,4,2) + 1996),1,1),2)+(MID(B602,6,2) +0)*7)&lt;VLOOKUP(A602,Input!$A:$C,3,0),"Yes","No")))))),"Not Impacted PID")</f>
        <v/>
      </c>
      <c r="Z602" s="2" t="str">
        <f t="shared" ca="1" si="11"/>
        <v/>
      </c>
      <c r="AA602" s="11"/>
      <c r="AB602" s="11"/>
      <c r="AC602" s="12"/>
      <c r="AD602" s="11"/>
    </row>
    <row r="603" spans="25:30" x14ac:dyDescent="0.35">
      <c r="Y603" s="4" t="str">
        <f>IFERROR(IF(OR(LEFT(A603,5)="MS350",LEFT(A603,4)="MX84",LEFT(A603,4)="1783"),"Unknown",IF(AND(ISBLANK(A603),ISBLANK(B603)),"",IF(ISBLANK(A603),"No PID",IF(ISBLANK(B603),"No SN",IF(OR(ISERR(MID(B603,4,2) + 1996),ISERR(MID(B603,6,2) +0),ISERR(VALUE(Z603)),(Z603&lt;0)),"Check SN",IF(MIN(DATE((MID(B603,4,2) + 1996)+1,1,0),DATE((MID(B603,4,2) + 1996),1,1)-WEEKDAY(DATE((MID(B603,4,2) + 1996),1,1),2)+(MID(B603,6,2) +0)*7)&lt;VLOOKUP(A603,Input!$A:$C,3,0),"Yes","No")))))),"Not Impacted PID")</f>
        <v/>
      </c>
      <c r="Z603" s="2" t="str">
        <f t="shared" ca="1" si="11"/>
        <v/>
      </c>
      <c r="AA603" s="11"/>
      <c r="AB603" s="11"/>
      <c r="AC603" s="12"/>
      <c r="AD603" s="11"/>
    </row>
    <row r="604" spans="25:30" x14ac:dyDescent="0.35">
      <c r="Y604" s="4" t="str">
        <f>IFERROR(IF(OR(LEFT(A604,5)="MS350",LEFT(A604,4)="MX84",LEFT(A604,4)="1783"),"Unknown",IF(AND(ISBLANK(A604),ISBLANK(B604)),"",IF(ISBLANK(A604),"No PID",IF(ISBLANK(B604),"No SN",IF(OR(ISERR(MID(B604,4,2) + 1996),ISERR(MID(B604,6,2) +0),ISERR(VALUE(Z604)),(Z604&lt;0)),"Check SN",IF(MIN(DATE((MID(B604,4,2) + 1996)+1,1,0),DATE((MID(B604,4,2) + 1996),1,1)-WEEKDAY(DATE((MID(B604,4,2) + 1996),1,1),2)+(MID(B604,6,2) +0)*7)&lt;VLOOKUP(A604,Input!$A:$C,3,0),"Yes","No")))))),"Not Impacted PID")</f>
        <v/>
      </c>
      <c r="Z604" s="2" t="str">
        <f t="shared" ca="1" si="11"/>
        <v/>
      </c>
      <c r="AA604" s="11"/>
      <c r="AB604" s="11"/>
      <c r="AC604" s="12"/>
      <c r="AD604" s="11"/>
    </row>
    <row r="605" spans="25:30" x14ac:dyDescent="0.35">
      <c r="Y605" s="4" t="str">
        <f>IFERROR(IF(OR(LEFT(A605,5)="MS350",LEFT(A605,4)="MX84",LEFT(A605,4)="1783"),"Unknown",IF(AND(ISBLANK(A605),ISBLANK(B605)),"",IF(ISBLANK(A605),"No PID",IF(ISBLANK(B605),"No SN",IF(OR(ISERR(MID(B605,4,2) + 1996),ISERR(MID(B605,6,2) +0),ISERR(VALUE(Z605)),(Z605&lt;0)),"Check SN",IF(MIN(DATE((MID(B605,4,2) + 1996)+1,1,0),DATE((MID(B605,4,2) + 1996),1,1)-WEEKDAY(DATE((MID(B605,4,2) + 1996),1,1),2)+(MID(B605,6,2) +0)*7)&lt;VLOOKUP(A605,Input!$A:$C,3,0),"Yes","No")))))),"Not Impacted PID")</f>
        <v/>
      </c>
      <c r="Z605" s="2" t="str">
        <f t="shared" ca="1" si="11"/>
        <v/>
      </c>
      <c r="AA605" s="11"/>
      <c r="AB605" s="11"/>
      <c r="AC605" s="12"/>
      <c r="AD605" s="11"/>
    </row>
    <row r="606" spans="25:30" x14ac:dyDescent="0.35">
      <c r="Y606" s="4" t="str">
        <f>IFERROR(IF(OR(LEFT(A606,5)="MS350",LEFT(A606,4)="MX84",LEFT(A606,4)="1783"),"Unknown",IF(AND(ISBLANK(A606),ISBLANK(B606)),"",IF(ISBLANK(A606),"No PID",IF(ISBLANK(B606),"No SN",IF(OR(ISERR(MID(B606,4,2) + 1996),ISERR(MID(B606,6,2) +0),ISERR(VALUE(Z606)),(Z606&lt;0)),"Check SN",IF(MIN(DATE((MID(B606,4,2) + 1996)+1,1,0),DATE((MID(B606,4,2) + 1996),1,1)-WEEKDAY(DATE((MID(B606,4,2) + 1996),1,1),2)+(MID(B606,6,2) +0)*7)&lt;VLOOKUP(A606,Input!$A:$C,3,0),"Yes","No")))))),"Not Impacted PID")</f>
        <v/>
      </c>
      <c r="Z606" s="2" t="str">
        <f t="shared" ca="1" si="11"/>
        <v/>
      </c>
      <c r="AA606" s="11"/>
      <c r="AB606" s="11"/>
      <c r="AC606" s="12"/>
      <c r="AD606" s="11"/>
    </row>
    <row r="607" spans="25:30" x14ac:dyDescent="0.35">
      <c r="Y607" s="4" t="str">
        <f>IFERROR(IF(OR(LEFT(A607,5)="MS350",LEFT(A607,4)="MX84",LEFT(A607,4)="1783"),"Unknown",IF(AND(ISBLANK(A607),ISBLANK(B607)),"",IF(ISBLANK(A607),"No PID",IF(ISBLANK(B607),"No SN",IF(OR(ISERR(MID(B607,4,2) + 1996),ISERR(MID(B607,6,2) +0),ISERR(VALUE(Z607)),(Z607&lt;0)),"Check SN",IF(MIN(DATE((MID(B607,4,2) + 1996)+1,1,0),DATE((MID(B607,4,2) + 1996),1,1)-WEEKDAY(DATE((MID(B607,4,2) + 1996),1,1),2)+(MID(B607,6,2) +0)*7)&lt;VLOOKUP(A607,Input!$A:$C,3,0),"Yes","No")))))),"Not Impacted PID")</f>
        <v/>
      </c>
      <c r="Z607" s="2" t="str">
        <f t="shared" ca="1" si="11"/>
        <v/>
      </c>
      <c r="AA607" s="11"/>
      <c r="AB607" s="11"/>
      <c r="AC607" s="12"/>
      <c r="AD607" s="11"/>
    </row>
    <row r="608" spans="25:30" x14ac:dyDescent="0.35">
      <c r="Y608" s="4" t="str">
        <f>IFERROR(IF(OR(LEFT(A608,5)="MS350",LEFT(A608,4)="MX84",LEFT(A608,4)="1783"),"Unknown",IF(AND(ISBLANK(A608),ISBLANK(B608)),"",IF(ISBLANK(A608),"No PID",IF(ISBLANK(B608),"No SN",IF(OR(ISERR(MID(B608,4,2) + 1996),ISERR(MID(B608,6,2) +0),ISERR(VALUE(Z608)),(Z608&lt;0)),"Check SN",IF(MIN(DATE((MID(B608,4,2) + 1996)+1,1,0),DATE((MID(B608,4,2) + 1996),1,1)-WEEKDAY(DATE((MID(B608,4,2) + 1996),1,1),2)+(MID(B608,6,2) +0)*7)&lt;VLOOKUP(A608,Input!$A:$C,3,0),"Yes","No")))))),"Not Impacted PID")</f>
        <v/>
      </c>
      <c r="Z608" s="2" t="str">
        <f t="shared" ca="1" si="11"/>
        <v/>
      </c>
      <c r="AA608" s="11"/>
      <c r="AB608" s="11"/>
      <c r="AC608" s="12"/>
      <c r="AD608" s="11"/>
    </row>
    <row r="609" spans="25:30" x14ac:dyDescent="0.35">
      <c r="Y609" s="4" t="str">
        <f>IFERROR(IF(OR(LEFT(A609,5)="MS350",LEFT(A609,4)="MX84",LEFT(A609,4)="1783"),"Unknown",IF(AND(ISBLANK(A609),ISBLANK(B609)),"",IF(ISBLANK(A609),"No PID",IF(ISBLANK(B609),"No SN",IF(OR(ISERR(MID(B609,4,2) + 1996),ISERR(MID(B609,6,2) +0),ISERR(VALUE(Z609)),(Z609&lt;0)),"Check SN",IF(MIN(DATE((MID(B609,4,2) + 1996)+1,1,0),DATE((MID(B609,4,2) + 1996),1,1)-WEEKDAY(DATE((MID(B609,4,2) + 1996),1,1),2)+(MID(B609,6,2) +0)*7)&lt;VLOOKUP(A609,Input!$A:$C,3,0),"Yes","No")))))),"Not Impacted PID")</f>
        <v/>
      </c>
      <c r="Z609" s="2" t="str">
        <f t="shared" ca="1" si="11"/>
        <v/>
      </c>
      <c r="AA609" s="11"/>
      <c r="AB609" s="11"/>
      <c r="AC609" s="12"/>
      <c r="AD609" s="11"/>
    </row>
    <row r="610" spans="25:30" x14ac:dyDescent="0.35">
      <c r="Y610" s="4" t="str">
        <f>IFERROR(IF(OR(LEFT(A610,5)="MS350",LEFT(A610,4)="MX84",LEFT(A610,4)="1783"),"Unknown",IF(AND(ISBLANK(A610),ISBLANK(B610)),"",IF(ISBLANK(A610),"No PID",IF(ISBLANK(B610),"No SN",IF(OR(ISERR(MID(B610,4,2) + 1996),ISERR(MID(B610,6,2) +0),ISERR(VALUE(Z610)),(Z610&lt;0)),"Check SN",IF(MIN(DATE((MID(B610,4,2) + 1996)+1,1,0),DATE((MID(B610,4,2) + 1996),1,1)-WEEKDAY(DATE((MID(B610,4,2) + 1996),1,1),2)+(MID(B610,6,2) +0)*7)&lt;VLOOKUP(A610,Input!$A:$C,3,0),"Yes","No")))))),"Not Impacted PID")</f>
        <v/>
      </c>
      <c r="Z610" s="2" t="str">
        <f t="shared" ca="1" si="11"/>
        <v/>
      </c>
      <c r="AA610" s="11"/>
      <c r="AB610" s="11"/>
      <c r="AC610" s="12"/>
      <c r="AD610" s="11"/>
    </row>
    <row r="611" spans="25:30" x14ac:dyDescent="0.35">
      <c r="Y611" s="4" t="str">
        <f>IFERROR(IF(OR(LEFT(A611,5)="MS350",LEFT(A611,4)="MX84",LEFT(A611,4)="1783"),"Unknown",IF(AND(ISBLANK(A611),ISBLANK(B611)),"",IF(ISBLANK(A611),"No PID",IF(ISBLANK(B611),"No SN",IF(OR(ISERR(MID(B611,4,2) + 1996),ISERR(MID(B611,6,2) +0),ISERR(VALUE(Z611)),(Z611&lt;0)),"Check SN",IF(MIN(DATE((MID(B611,4,2) + 1996)+1,1,0),DATE((MID(B611,4,2) + 1996),1,1)-WEEKDAY(DATE((MID(B611,4,2) + 1996),1,1),2)+(MID(B611,6,2) +0)*7)&lt;VLOOKUP(A611,Input!$A:$C,3,0),"Yes","No")))))),"Not Impacted PID")</f>
        <v/>
      </c>
      <c r="Z611" s="2" t="str">
        <f t="shared" ca="1" si="11"/>
        <v/>
      </c>
      <c r="AA611" s="11"/>
      <c r="AB611" s="11"/>
      <c r="AC611" s="12"/>
      <c r="AD611" s="11"/>
    </row>
    <row r="612" spans="25:30" x14ac:dyDescent="0.35">
      <c r="Y612" s="4" t="str">
        <f>IFERROR(IF(OR(LEFT(A612,5)="MS350",LEFT(A612,4)="MX84",LEFT(A612,4)="1783"),"Unknown",IF(AND(ISBLANK(A612),ISBLANK(B612)),"",IF(ISBLANK(A612),"No PID",IF(ISBLANK(B612),"No SN",IF(OR(ISERR(MID(B612,4,2) + 1996),ISERR(MID(B612,6,2) +0),ISERR(VALUE(Z612)),(Z612&lt;0)),"Check SN",IF(MIN(DATE((MID(B612,4,2) + 1996)+1,1,0),DATE((MID(B612,4,2) + 1996),1,1)-WEEKDAY(DATE((MID(B612,4,2) + 1996),1,1),2)+(MID(B612,6,2) +0)*7)&lt;VLOOKUP(A612,Input!$A:$C,3,0),"Yes","No")))))),"Not Impacted PID")</f>
        <v/>
      </c>
      <c r="Z612" s="2" t="str">
        <f t="shared" ca="1" si="11"/>
        <v/>
      </c>
      <c r="AA612" s="11"/>
      <c r="AB612" s="11"/>
      <c r="AC612" s="12"/>
      <c r="AD612" s="11"/>
    </row>
    <row r="613" spans="25:30" x14ac:dyDescent="0.35">
      <c r="Y613" s="4" t="str">
        <f>IFERROR(IF(OR(LEFT(A613,5)="MS350",LEFT(A613,4)="MX84",LEFT(A613,4)="1783"),"Unknown",IF(AND(ISBLANK(A613),ISBLANK(B613)),"",IF(ISBLANK(A613),"No PID",IF(ISBLANK(B613),"No SN",IF(OR(ISERR(MID(B613,4,2) + 1996),ISERR(MID(B613,6,2) +0),ISERR(VALUE(Z613)),(Z613&lt;0)),"Check SN",IF(MIN(DATE((MID(B613,4,2) + 1996)+1,1,0),DATE((MID(B613,4,2) + 1996),1,1)-WEEKDAY(DATE((MID(B613,4,2) + 1996),1,1),2)+(MID(B613,6,2) +0)*7)&lt;VLOOKUP(A613,Input!$A:$C,3,0),"Yes","No")))))),"Not Impacted PID")</f>
        <v/>
      </c>
      <c r="Z613" s="2" t="str">
        <f t="shared" ca="1" si="11"/>
        <v/>
      </c>
      <c r="AA613" s="11"/>
      <c r="AB613" s="11"/>
      <c r="AC613" s="12"/>
      <c r="AD613" s="11"/>
    </row>
    <row r="614" spans="25:30" x14ac:dyDescent="0.35">
      <c r="Y614" s="4" t="str">
        <f>IFERROR(IF(OR(LEFT(A614,5)="MS350",LEFT(A614,4)="MX84",LEFT(A614,4)="1783"),"Unknown",IF(AND(ISBLANK(A614),ISBLANK(B614)),"",IF(ISBLANK(A614),"No PID",IF(ISBLANK(B614),"No SN",IF(OR(ISERR(MID(B614,4,2) + 1996),ISERR(MID(B614,6,2) +0),ISERR(VALUE(Z614)),(Z614&lt;0)),"Check SN",IF(MIN(DATE((MID(B614,4,2) + 1996)+1,1,0),DATE((MID(B614,4,2) + 1996),1,1)-WEEKDAY(DATE((MID(B614,4,2) + 1996),1,1),2)+(MID(B614,6,2) +0)*7)&lt;VLOOKUP(A614,Input!$A:$C,3,0),"Yes","No")))))),"Not Impacted PID")</f>
        <v/>
      </c>
      <c r="Z614" s="2" t="str">
        <f t="shared" ca="1" si="11"/>
        <v/>
      </c>
      <c r="AA614" s="11"/>
      <c r="AB614" s="11"/>
      <c r="AC614" s="12"/>
      <c r="AD614" s="11"/>
    </row>
    <row r="615" spans="25:30" x14ac:dyDescent="0.35">
      <c r="Y615" s="4" t="str">
        <f>IFERROR(IF(OR(LEFT(A615,5)="MS350",LEFT(A615,4)="MX84",LEFT(A615,4)="1783"),"Unknown",IF(AND(ISBLANK(A615),ISBLANK(B615)),"",IF(ISBLANK(A615),"No PID",IF(ISBLANK(B615),"No SN",IF(OR(ISERR(MID(B615,4,2) + 1996),ISERR(MID(B615,6,2) +0),ISERR(VALUE(Z615)),(Z615&lt;0)),"Check SN",IF(MIN(DATE((MID(B615,4,2) + 1996)+1,1,0),DATE((MID(B615,4,2) + 1996),1,1)-WEEKDAY(DATE((MID(B615,4,2) + 1996),1,1),2)+(MID(B615,6,2) +0)*7)&lt;VLOOKUP(A615,Input!$A:$C,3,0),"Yes","No")))))),"Not Impacted PID")</f>
        <v/>
      </c>
      <c r="Z615" s="2" t="str">
        <f t="shared" ca="1" si="11"/>
        <v/>
      </c>
      <c r="AA615" s="11"/>
      <c r="AB615" s="11"/>
      <c r="AC615" s="12"/>
      <c r="AD615" s="11"/>
    </row>
    <row r="616" spans="25:30" x14ac:dyDescent="0.35">
      <c r="Y616" s="4" t="str">
        <f>IFERROR(IF(OR(LEFT(A616,5)="MS350",LEFT(A616,4)="MX84",LEFT(A616,4)="1783"),"Unknown",IF(AND(ISBLANK(A616),ISBLANK(B616)),"",IF(ISBLANK(A616),"No PID",IF(ISBLANK(B616),"No SN",IF(OR(ISERR(MID(B616,4,2) + 1996),ISERR(MID(B616,6,2) +0),ISERR(VALUE(Z616)),(Z616&lt;0)),"Check SN",IF(MIN(DATE((MID(B616,4,2) + 1996)+1,1,0),DATE((MID(B616,4,2) + 1996),1,1)-WEEKDAY(DATE((MID(B616,4,2) + 1996),1,1),2)+(MID(B616,6,2) +0)*7)&lt;VLOOKUP(A616,Input!$A:$C,3,0),"Yes","No")))))),"Not Impacted PID")</f>
        <v/>
      </c>
      <c r="Z616" s="2" t="str">
        <f t="shared" ca="1" si="11"/>
        <v/>
      </c>
      <c r="AA616" s="11"/>
      <c r="AB616" s="11"/>
      <c r="AC616" s="12"/>
      <c r="AD616" s="11"/>
    </row>
    <row r="617" spans="25:30" x14ac:dyDescent="0.35">
      <c r="Y617" s="4" t="str">
        <f>IFERROR(IF(OR(LEFT(A617,5)="MS350",LEFT(A617,4)="MX84",LEFT(A617,4)="1783"),"Unknown",IF(AND(ISBLANK(A617),ISBLANK(B617)),"",IF(ISBLANK(A617),"No PID",IF(ISBLANK(B617),"No SN",IF(OR(ISERR(MID(B617,4,2) + 1996),ISERR(MID(B617,6,2) +0),ISERR(VALUE(Z617)),(Z617&lt;0)),"Check SN",IF(MIN(DATE((MID(B617,4,2) + 1996)+1,1,0),DATE((MID(B617,4,2) + 1996),1,1)-WEEKDAY(DATE((MID(B617,4,2) + 1996),1,1),2)+(MID(B617,6,2) +0)*7)&lt;VLOOKUP(A617,Input!$A:$C,3,0),"Yes","No")))))),"Not Impacted PID")</f>
        <v/>
      </c>
      <c r="Z617" s="2" t="str">
        <f t="shared" ca="1" si="11"/>
        <v/>
      </c>
      <c r="AA617" s="11"/>
      <c r="AB617" s="11"/>
      <c r="AC617" s="12"/>
      <c r="AD617" s="11"/>
    </row>
    <row r="618" spans="25:30" x14ac:dyDescent="0.35">
      <c r="Y618" s="4" t="str">
        <f>IFERROR(IF(OR(LEFT(A618,5)="MS350",LEFT(A618,4)="MX84",LEFT(A618,4)="1783"),"Unknown",IF(AND(ISBLANK(A618),ISBLANK(B618)),"",IF(ISBLANK(A618),"No PID",IF(ISBLANK(B618),"No SN",IF(OR(ISERR(MID(B618,4,2) + 1996),ISERR(MID(B618,6,2) +0),ISERR(VALUE(Z618)),(Z618&lt;0)),"Check SN",IF(MIN(DATE((MID(B618,4,2) + 1996)+1,1,0),DATE((MID(B618,4,2) + 1996),1,1)-WEEKDAY(DATE((MID(B618,4,2) + 1996),1,1),2)+(MID(B618,6,2) +0)*7)&lt;VLOOKUP(A618,Input!$A:$C,3,0),"Yes","No")))))),"Not Impacted PID")</f>
        <v/>
      </c>
      <c r="Z618" s="2" t="str">
        <f t="shared" ca="1" si="11"/>
        <v/>
      </c>
      <c r="AA618" s="11"/>
      <c r="AB618" s="11"/>
      <c r="AC618" s="12"/>
      <c r="AD618" s="11"/>
    </row>
    <row r="619" spans="25:30" x14ac:dyDescent="0.35">
      <c r="Y619" s="4" t="str">
        <f>IFERROR(IF(OR(LEFT(A619,5)="MS350",LEFT(A619,4)="MX84",LEFT(A619,4)="1783"),"Unknown",IF(AND(ISBLANK(A619),ISBLANK(B619)),"",IF(ISBLANK(A619),"No PID",IF(ISBLANK(B619),"No SN",IF(OR(ISERR(MID(B619,4,2) + 1996),ISERR(MID(B619,6,2) +0),ISERR(VALUE(Z619)),(Z619&lt;0)),"Check SN",IF(MIN(DATE((MID(B619,4,2) + 1996)+1,1,0),DATE((MID(B619,4,2) + 1996),1,1)-WEEKDAY(DATE((MID(B619,4,2) + 1996),1,1),2)+(MID(B619,6,2) +0)*7)&lt;VLOOKUP(A619,Input!$A:$C,3,0),"Yes","No")))))),"Not Impacted PID")</f>
        <v/>
      </c>
      <c r="Z619" s="2" t="str">
        <f t="shared" ca="1" si="11"/>
        <v/>
      </c>
      <c r="AA619" s="11"/>
      <c r="AB619" s="11"/>
      <c r="AC619" s="12"/>
      <c r="AD619" s="11"/>
    </row>
    <row r="620" spans="25:30" x14ac:dyDescent="0.35">
      <c r="Y620" s="4" t="str">
        <f>IFERROR(IF(OR(LEFT(A620,5)="MS350",LEFT(A620,4)="MX84",LEFT(A620,4)="1783"),"Unknown",IF(AND(ISBLANK(A620),ISBLANK(B620)),"",IF(ISBLANK(A620),"No PID",IF(ISBLANK(B620),"No SN",IF(OR(ISERR(MID(B620,4,2) + 1996),ISERR(MID(B620,6,2) +0),ISERR(VALUE(Z620)),(Z620&lt;0)),"Check SN",IF(MIN(DATE((MID(B620,4,2) + 1996)+1,1,0),DATE((MID(B620,4,2) + 1996),1,1)-WEEKDAY(DATE((MID(B620,4,2) + 1996),1,1),2)+(MID(B620,6,2) +0)*7)&lt;VLOOKUP(A620,Input!$A:$C,3,0),"Yes","No")))))),"Not Impacted PID")</f>
        <v/>
      </c>
      <c r="Z620" s="2" t="str">
        <f t="shared" ca="1" si="11"/>
        <v/>
      </c>
      <c r="AA620" s="11"/>
      <c r="AB620" s="11"/>
      <c r="AC620" s="12"/>
      <c r="AD620" s="11"/>
    </row>
    <row r="621" spans="25:30" x14ac:dyDescent="0.35">
      <c r="Y621" s="4" t="str">
        <f>IFERROR(IF(OR(LEFT(A621,5)="MS350",LEFT(A621,4)="MX84",LEFT(A621,4)="1783"),"Unknown",IF(AND(ISBLANK(A621),ISBLANK(B621)),"",IF(ISBLANK(A621),"No PID",IF(ISBLANK(B621),"No SN",IF(OR(ISERR(MID(B621,4,2) + 1996),ISERR(MID(B621,6,2) +0),ISERR(VALUE(Z621)),(Z621&lt;0)),"Check SN",IF(MIN(DATE((MID(B621,4,2) + 1996)+1,1,0),DATE((MID(B621,4,2) + 1996),1,1)-WEEKDAY(DATE((MID(B621,4,2) + 1996),1,1),2)+(MID(B621,6,2) +0)*7)&lt;VLOOKUP(A621,Input!$A:$C,3,0),"Yes","No")))))),"Not Impacted PID")</f>
        <v/>
      </c>
      <c r="Z621" s="2" t="str">
        <f t="shared" ca="1" si="11"/>
        <v/>
      </c>
      <c r="AA621" s="11"/>
      <c r="AB621" s="11"/>
      <c r="AC621" s="12"/>
      <c r="AD621" s="11"/>
    </row>
    <row r="622" spans="25:30" x14ac:dyDescent="0.35">
      <c r="Y622" s="4" t="str">
        <f>IFERROR(IF(OR(LEFT(A622,5)="MS350",LEFT(A622,4)="MX84",LEFT(A622,4)="1783"),"Unknown",IF(AND(ISBLANK(A622),ISBLANK(B622)),"",IF(ISBLANK(A622),"No PID",IF(ISBLANK(B622),"No SN",IF(OR(ISERR(MID(B622,4,2) + 1996),ISERR(MID(B622,6,2) +0),ISERR(VALUE(Z622)),(Z622&lt;0)),"Check SN",IF(MIN(DATE((MID(B622,4,2) + 1996)+1,1,0),DATE((MID(B622,4,2) + 1996),1,1)-WEEKDAY(DATE((MID(B622,4,2) + 1996),1,1),2)+(MID(B622,6,2) +0)*7)&lt;VLOOKUP(A622,Input!$A:$C,3,0),"Yes","No")))))),"Not Impacted PID")</f>
        <v/>
      </c>
      <c r="Z622" s="2" t="str">
        <f t="shared" ca="1" si="11"/>
        <v/>
      </c>
      <c r="AA622" s="11"/>
      <c r="AB622" s="11"/>
      <c r="AC622" s="12"/>
      <c r="AD622" s="11"/>
    </row>
    <row r="623" spans="25:30" x14ac:dyDescent="0.35">
      <c r="Y623" s="4" t="str">
        <f>IFERROR(IF(OR(LEFT(A623,5)="MS350",LEFT(A623,4)="MX84",LEFT(A623,4)="1783"),"Unknown",IF(AND(ISBLANK(A623),ISBLANK(B623)),"",IF(ISBLANK(A623),"No PID",IF(ISBLANK(B623),"No SN",IF(OR(ISERR(MID(B623,4,2) + 1996),ISERR(MID(B623,6,2) +0),ISERR(VALUE(Z623)),(Z623&lt;0)),"Check SN",IF(MIN(DATE((MID(B623,4,2) + 1996)+1,1,0),DATE((MID(B623,4,2) + 1996),1,1)-WEEKDAY(DATE((MID(B623,4,2) + 1996),1,1),2)+(MID(B623,6,2) +0)*7)&lt;VLOOKUP(A623,Input!$A:$C,3,0),"Yes","No")))))),"Not Impacted PID")</f>
        <v/>
      </c>
      <c r="Z623" s="2" t="str">
        <f t="shared" ca="1" si="11"/>
        <v/>
      </c>
      <c r="AA623" s="11"/>
      <c r="AB623" s="11"/>
      <c r="AC623" s="12"/>
      <c r="AD623" s="11"/>
    </row>
    <row r="624" spans="25:30" x14ac:dyDescent="0.35">
      <c r="Y624" s="4" t="str">
        <f>IFERROR(IF(OR(LEFT(A624,5)="MS350",LEFT(A624,4)="MX84",LEFT(A624,4)="1783"),"Unknown",IF(AND(ISBLANK(A624),ISBLANK(B624)),"",IF(ISBLANK(A624),"No PID",IF(ISBLANK(B624),"No SN",IF(OR(ISERR(MID(B624,4,2) + 1996),ISERR(MID(B624,6,2) +0),ISERR(VALUE(Z624)),(Z624&lt;0)),"Check SN",IF(MIN(DATE((MID(B624,4,2) + 1996)+1,1,0),DATE((MID(B624,4,2) + 1996),1,1)-WEEKDAY(DATE((MID(B624,4,2) + 1996),1,1),2)+(MID(B624,6,2) +0)*7)&lt;VLOOKUP(A624,Input!$A:$C,3,0),"Yes","No")))))),"Not Impacted PID")</f>
        <v/>
      </c>
      <c r="Z624" s="2" t="str">
        <f t="shared" ca="1" si="11"/>
        <v/>
      </c>
      <c r="AA624" s="11"/>
      <c r="AB624" s="11"/>
      <c r="AC624" s="12"/>
      <c r="AD624" s="11"/>
    </row>
    <row r="625" spans="25:30" x14ac:dyDescent="0.35">
      <c r="Y625" s="4" t="str">
        <f>IFERROR(IF(OR(LEFT(A625,5)="MS350",LEFT(A625,4)="MX84",LEFT(A625,4)="1783"),"Unknown",IF(AND(ISBLANK(A625),ISBLANK(B625)),"",IF(ISBLANK(A625),"No PID",IF(ISBLANK(B625),"No SN",IF(OR(ISERR(MID(B625,4,2) + 1996),ISERR(MID(B625,6,2) +0),ISERR(VALUE(Z625)),(Z625&lt;0)),"Check SN",IF(MIN(DATE((MID(B625,4,2) + 1996)+1,1,0),DATE((MID(B625,4,2) + 1996),1,1)-WEEKDAY(DATE((MID(B625,4,2) + 1996),1,1),2)+(MID(B625,6,2) +0)*7)&lt;VLOOKUP(A625,Input!$A:$C,3,0),"Yes","No")))))),"Not Impacted PID")</f>
        <v/>
      </c>
      <c r="Z625" s="2" t="str">
        <f t="shared" ca="1" si="11"/>
        <v/>
      </c>
      <c r="AA625" s="11"/>
      <c r="AB625" s="11"/>
      <c r="AC625" s="12"/>
      <c r="AD625" s="11"/>
    </row>
    <row r="626" spans="25:30" x14ac:dyDescent="0.35">
      <c r="Y626" s="4" t="str">
        <f>IFERROR(IF(OR(LEFT(A626,5)="MS350",LEFT(A626,4)="MX84",LEFT(A626,4)="1783"),"Unknown",IF(AND(ISBLANK(A626),ISBLANK(B626)),"",IF(ISBLANK(A626),"No PID",IF(ISBLANK(B626),"No SN",IF(OR(ISERR(MID(B626,4,2) + 1996),ISERR(MID(B626,6,2) +0),ISERR(VALUE(Z626)),(Z626&lt;0)),"Check SN",IF(MIN(DATE((MID(B626,4,2) + 1996)+1,1,0),DATE((MID(B626,4,2) + 1996),1,1)-WEEKDAY(DATE((MID(B626,4,2) + 1996),1,1),2)+(MID(B626,6,2) +0)*7)&lt;VLOOKUP(A626,Input!$A:$C,3,0),"Yes","No")))))),"Not Impacted PID")</f>
        <v/>
      </c>
      <c r="Z626" s="2" t="str">
        <f t="shared" ca="1" si="11"/>
        <v/>
      </c>
      <c r="AA626" s="11"/>
      <c r="AB626" s="11"/>
      <c r="AC626" s="12"/>
      <c r="AD626" s="11"/>
    </row>
    <row r="627" spans="25:30" x14ac:dyDescent="0.35">
      <c r="Y627" s="4" t="str">
        <f>IFERROR(IF(OR(LEFT(A627,5)="MS350",LEFT(A627,4)="MX84",LEFT(A627,4)="1783"),"Unknown",IF(AND(ISBLANK(A627),ISBLANK(B627)),"",IF(ISBLANK(A627),"No PID",IF(ISBLANK(B627),"No SN",IF(OR(ISERR(MID(B627,4,2) + 1996),ISERR(MID(B627,6,2) +0),ISERR(VALUE(Z627)),(Z627&lt;0)),"Check SN",IF(MIN(DATE((MID(B627,4,2) + 1996)+1,1,0),DATE((MID(B627,4,2) + 1996),1,1)-WEEKDAY(DATE((MID(B627,4,2) + 1996),1,1),2)+(MID(B627,6,2) +0)*7)&lt;VLOOKUP(A627,Input!$A:$C,3,0),"Yes","No")))))),"Not Impacted PID")</f>
        <v/>
      </c>
      <c r="Z627" s="2" t="str">
        <f t="shared" ca="1" si="11"/>
        <v/>
      </c>
      <c r="AA627" s="11"/>
      <c r="AB627" s="11"/>
      <c r="AC627" s="12"/>
      <c r="AD627" s="11"/>
    </row>
    <row r="628" spans="25:30" x14ac:dyDescent="0.35">
      <c r="Y628" s="4" t="str">
        <f>IFERROR(IF(OR(LEFT(A628,5)="MS350",LEFT(A628,4)="MX84",LEFT(A628,4)="1783"),"Unknown",IF(AND(ISBLANK(A628),ISBLANK(B628)),"",IF(ISBLANK(A628),"No PID",IF(ISBLANK(B628),"No SN",IF(OR(ISERR(MID(B628,4,2) + 1996),ISERR(MID(B628,6,2) +0),ISERR(VALUE(Z628)),(Z628&lt;0)),"Check SN",IF(MIN(DATE((MID(B628,4,2) + 1996)+1,1,0),DATE((MID(B628,4,2) + 1996),1,1)-WEEKDAY(DATE((MID(B628,4,2) + 1996),1,1),2)+(MID(B628,6,2) +0)*7)&lt;VLOOKUP(A628,Input!$A:$C,3,0),"Yes","No")))))),"Not Impacted PID")</f>
        <v/>
      </c>
      <c r="Z628" s="2" t="str">
        <f t="shared" ca="1" si="11"/>
        <v/>
      </c>
      <c r="AA628" s="11"/>
      <c r="AB628" s="11"/>
      <c r="AC628" s="12"/>
      <c r="AD628" s="11"/>
    </row>
    <row r="629" spans="25:30" x14ac:dyDescent="0.35">
      <c r="Y629" s="4" t="str">
        <f>IFERROR(IF(OR(LEFT(A629,5)="MS350",LEFT(A629,4)="MX84",LEFT(A629,4)="1783"),"Unknown",IF(AND(ISBLANK(A629),ISBLANK(B629)),"",IF(ISBLANK(A629),"No PID",IF(ISBLANK(B629),"No SN",IF(OR(ISERR(MID(B629,4,2) + 1996),ISERR(MID(B629,6,2) +0),ISERR(VALUE(Z629)),(Z629&lt;0)),"Check SN",IF(MIN(DATE((MID(B629,4,2) + 1996)+1,1,0),DATE((MID(B629,4,2) + 1996),1,1)-WEEKDAY(DATE((MID(B629,4,2) + 1996),1,1),2)+(MID(B629,6,2) +0)*7)&lt;VLOOKUP(A629,Input!$A:$C,3,0),"Yes","No")))))),"Not Impacted PID")</f>
        <v/>
      </c>
      <c r="Z629" s="2" t="str">
        <f t="shared" ca="1" si="11"/>
        <v/>
      </c>
      <c r="AA629" s="11"/>
      <c r="AB629" s="11"/>
      <c r="AC629" s="12"/>
      <c r="AD629" s="11"/>
    </row>
    <row r="630" spans="25:30" x14ac:dyDescent="0.35">
      <c r="Y630" s="4" t="str">
        <f>IFERROR(IF(OR(LEFT(A630,5)="MS350",LEFT(A630,4)="MX84",LEFT(A630,4)="1783"),"Unknown",IF(AND(ISBLANK(A630),ISBLANK(B630)),"",IF(ISBLANK(A630),"No PID",IF(ISBLANK(B630),"No SN",IF(OR(ISERR(MID(B630,4,2) + 1996),ISERR(MID(B630,6,2) +0),ISERR(VALUE(Z630)),(Z630&lt;0)),"Check SN",IF(MIN(DATE((MID(B630,4,2) + 1996)+1,1,0),DATE((MID(B630,4,2) + 1996),1,1)-WEEKDAY(DATE((MID(B630,4,2) + 1996),1,1),2)+(MID(B630,6,2) +0)*7)&lt;VLOOKUP(A630,Input!$A:$C,3,0),"Yes","No")))))),"Not Impacted PID")</f>
        <v/>
      </c>
      <c r="Z630" s="2" t="str">
        <f t="shared" ca="1" si="11"/>
        <v/>
      </c>
      <c r="AA630" s="11"/>
      <c r="AB630" s="11"/>
      <c r="AC630" s="12"/>
      <c r="AD630" s="11"/>
    </row>
    <row r="631" spans="25:30" x14ac:dyDescent="0.35">
      <c r="Y631" s="4" t="str">
        <f>IFERROR(IF(OR(LEFT(A631,5)="MS350",LEFT(A631,4)="MX84",LEFT(A631,4)="1783"),"Unknown",IF(AND(ISBLANK(A631),ISBLANK(B631)),"",IF(ISBLANK(A631),"No PID",IF(ISBLANK(B631),"No SN",IF(OR(ISERR(MID(B631,4,2) + 1996),ISERR(MID(B631,6,2) +0),ISERR(VALUE(Z631)),(Z631&lt;0)),"Check SN",IF(MIN(DATE((MID(B631,4,2) + 1996)+1,1,0),DATE((MID(B631,4,2) + 1996),1,1)-WEEKDAY(DATE((MID(B631,4,2) + 1996),1,1),2)+(MID(B631,6,2) +0)*7)&lt;VLOOKUP(A631,Input!$A:$C,3,0),"Yes","No")))))),"Not Impacted PID")</f>
        <v/>
      </c>
      <c r="Z631" s="2" t="str">
        <f t="shared" ca="1" si="11"/>
        <v/>
      </c>
      <c r="AA631" s="11"/>
      <c r="AB631" s="11"/>
      <c r="AC631" s="12"/>
      <c r="AD631" s="11"/>
    </row>
    <row r="632" spans="25:30" x14ac:dyDescent="0.35">
      <c r="Y632" s="4" t="str">
        <f>IFERROR(IF(OR(LEFT(A632,5)="MS350",LEFT(A632,4)="MX84",LEFT(A632,4)="1783"),"Unknown",IF(AND(ISBLANK(A632),ISBLANK(B632)),"",IF(ISBLANK(A632),"No PID",IF(ISBLANK(B632),"No SN",IF(OR(ISERR(MID(B632,4,2) + 1996),ISERR(MID(B632,6,2) +0),ISERR(VALUE(Z632)),(Z632&lt;0)),"Check SN",IF(MIN(DATE((MID(B632,4,2) + 1996)+1,1,0),DATE((MID(B632,4,2) + 1996),1,1)-WEEKDAY(DATE((MID(B632,4,2) + 1996),1,1),2)+(MID(B632,6,2) +0)*7)&lt;VLOOKUP(A632,Input!$A:$C,3,0),"Yes","No")))))),"Not Impacted PID")</f>
        <v/>
      </c>
      <c r="Z632" s="2" t="str">
        <f t="shared" ca="1" si="11"/>
        <v/>
      </c>
      <c r="AA632" s="11"/>
      <c r="AB632" s="11"/>
      <c r="AC632" s="12"/>
      <c r="AD632" s="11"/>
    </row>
    <row r="633" spans="25:30" x14ac:dyDescent="0.35">
      <c r="Y633" s="4" t="str">
        <f>IFERROR(IF(OR(LEFT(A633,5)="MS350",LEFT(A633,4)="MX84",LEFT(A633,4)="1783"),"Unknown",IF(AND(ISBLANK(A633),ISBLANK(B633)),"",IF(ISBLANK(A633),"No PID",IF(ISBLANK(B633),"No SN",IF(OR(ISERR(MID(B633,4,2) + 1996),ISERR(MID(B633,6,2) +0),ISERR(VALUE(Z633)),(Z633&lt;0)),"Check SN",IF(MIN(DATE((MID(B633,4,2) + 1996)+1,1,0),DATE((MID(B633,4,2) + 1996),1,1)-WEEKDAY(DATE((MID(B633,4,2) + 1996),1,1),2)+(MID(B633,6,2) +0)*7)&lt;VLOOKUP(A633,Input!$A:$C,3,0),"Yes","No")))))),"Not Impacted PID")</f>
        <v/>
      </c>
      <c r="Z633" s="2" t="str">
        <f t="shared" ca="1" si="11"/>
        <v/>
      </c>
      <c r="AA633" s="11"/>
      <c r="AB633" s="11"/>
      <c r="AC633" s="12"/>
      <c r="AD633" s="11"/>
    </row>
    <row r="634" spans="25:30" x14ac:dyDescent="0.35">
      <c r="Y634" s="4" t="str">
        <f>IFERROR(IF(OR(LEFT(A634,5)="MS350",LEFT(A634,4)="MX84",LEFT(A634,4)="1783"),"Unknown",IF(AND(ISBLANK(A634),ISBLANK(B634)),"",IF(ISBLANK(A634),"No PID",IF(ISBLANK(B634),"No SN",IF(OR(ISERR(MID(B634,4,2) + 1996),ISERR(MID(B634,6,2) +0),ISERR(VALUE(Z634)),(Z634&lt;0)),"Check SN",IF(MIN(DATE((MID(B634,4,2) + 1996)+1,1,0),DATE((MID(B634,4,2) + 1996),1,1)-WEEKDAY(DATE((MID(B634,4,2) + 1996),1,1),2)+(MID(B634,6,2) +0)*7)&lt;VLOOKUP(A634,Input!$A:$C,3,0),"Yes","No")))))),"Not Impacted PID")</f>
        <v/>
      </c>
      <c r="Z634" s="2" t="str">
        <f t="shared" ca="1" si="11"/>
        <v/>
      </c>
      <c r="AA634" s="11"/>
      <c r="AB634" s="11"/>
      <c r="AC634" s="12"/>
      <c r="AD634" s="11"/>
    </row>
    <row r="635" spans="25:30" x14ac:dyDescent="0.35">
      <c r="Y635" s="4" t="str">
        <f>IFERROR(IF(OR(LEFT(A635,5)="MS350",LEFT(A635,4)="MX84",LEFT(A635,4)="1783"),"Unknown",IF(AND(ISBLANK(A635),ISBLANK(B635)),"",IF(ISBLANK(A635),"No PID",IF(ISBLANK(B635),"No SN",IF(OR(ISERR(MID(B635,4,2) + 1996),ISERR(MID(B635,6,2) +0),ISERR(VALUE(Z635)),(Z635&lt;0)),"Check SN",IF(MIN(DATE((MID(B635,4,2) + 1996)+1,1,0),DATE((MID(B635,4,2) + 1996),1,1)-WEEKDAY(DATE((MID(B635,4,2) + 1996),1,1),2)+(MID(B635,6,2) +0)*7)&lt;VLOOKUP(A635,Input!$A:$C,3,0),"Yes","No")))))),"Not Impacted PID")</f>
        <v/>
      </c>
      <c r="Z635" s="2" t="str">
        <f t="shared" ca="1" si="11"/>
        <v/>
      </c>
      <c r="AA635" s="11"/>
      <c r="AB635" s="11"/>
      <c r="AC635" s="12"/>
      <c r="AD635" s="11"/>
    </row>
    <row r="636" spans="25:30" x14ac:dyDescent="0.35">
      <c r="Y636" s="4" t="str">
        <f>IFERROR(IF(OR(LEFT(A636,5)="MS350",LEFT(A636,4)="MX84",LEFT(A636,4)="1783"),"Unknown",IF(AND(ISBLANK(A636),ISBLANK(B636)),"",IF(ISBLANK(A636),"No PID",IF(ISBLANK(B636),"No SN",IF(OR(ISERR(MID(B636,4,2) + 1996),ISERR(MID(B636,6,2) +0),ISERR(VALUE(Z636)),(Z636&lt;0)),"Check SN",IF(MIN(DATE((MID(B636,4,2) + 1996)+1,1,0),DATE((MID(B636,4,2) + 1996),1,1)-WEEKDAY(DATE((MID(B636,4,2) + 1996),1,1),2)+(MID(B636,6,2) +0)*7)&lt;VLOOKUP(A636,Input!$A:$C,3,0),"Yes","No")))))),"Not Impacted PID")</f>
        <v/>
      </c>
      <c r="Z636" s="2" t="str">
        <f t="shared" ca="1" si="11"/>
        <v/>
      </c>
      <c r="AA636" s="11"/>
      <c r="AB636" s="11"/>
      <c r="AC636" s="12"/>
      <c r="AD636" s="11"/>
    </row>
    <row r="637" spans="25:30" x14ac:dyDescent="0.35">
      <c r="Y637" s="4" t="str">
        <f>IFERROR(IF(OR(LEFT(A637,5)="MS350",LEFT(A637,4)="MX84",LEFT(A637,4)="1783"),"Unknown",IF(AND(ISBLANK(A637),ISBLANK(B637)),"",IF(ISBLANK(A637),"No PID",IF(ISBLANK(B637),"No SN",IF(OR(ISERR(MID(B637,4,2) + 1996),ISERR(MID(B637,6,2) +0),ISERR(VALUE(Z637)),(Z637&lt;0)),"Check SN",IF(MIN(DATE((MID(B637,4,2) + 1996)+1,1,0),DATE((MID(B637,4,2) + 1996),1,1)-WEEKDAY(DATE((MID(B637,4,2) + 1996),1,1),2)+(MID(B637,6,2) +0)*7)&lt;VLOOKUP(A637,Input!$A:$C,3,0),"Yes","No")))))),"Not Impacted PID")</f>
        <v/>
      </c>
      <c r="Z637" s="2" t="str">
        <f t="shared" ca="1" si="11"/>
        <v/>
      </c>
      <c r="AA637" s="11"/>
      <c r="AB637" s="11"/>
      <c r="AC637" s="12"/>
      <c r="AD637" s="11"/>
    </row>
    <row r="638" spans="25:30" x14ac:dyDescent="0.35">
      <c r="Y638" s="4" t="str">
        <f>IFERROR(IF(OR(LEFT(A638,5)="MS350",LEFT(A638,4)="MX84",LEFT(A638,4)="1783"),"Unknown",IF(AND(ISBLANK(A638),ISBLANK(B638)),"",IF(ISBLANK(A638),"No PID",IF(ISBLANK(B638),"No SN",IF(OR(ISERR(MID(B638,4,2) + 1996),ISERR(MID(B638,6,2) +0),ISERR(VALUE(Z638)),(Z638&lt;0)),"Check SN",IF(MIN(DATE((MID(B638,4,2) + 1996)+1,1,0),DATE((MID(B638,4,2) + 1996),1,1)-WEEKDAY(DATE((MID(B638,4,2) + 1996),1,1),2)+(MID(B638,6,2) +0)*7)&lt;VLOOKUP(A638,Input!$A:$C,3,0),"Yes","No")))))),"Not Impacted PID")</f>
        <v/>
      </c>
      <c r="Z638" s="2" t="str">
        <f t="shared" ca="1" si="11"/>
        <v/>
      </c>
      <c r="AA638" s="11"/>
      <c r="AB638" s="11"/>
      <c r="AC638" s="12"/>
      <c r="AD638" s="11"/>
    </row>
    <row r="639" spans="25:30" x14ac:dyDescent="0.35">
      <c r="Y639" s="4" t="str">
        <f>IFERROR(IF(OR(LEFT(A639,5)="MS350",LEFT(A639,4)="MX84",LEFT(A639,4)="1783"),"Unknown",IF(AND(ISBLANK(A639),ISBLANK(B639)),"",IF(ISBLANK(A639),"No PID",IF(ISBLANK(B639),"No SN",IF(OR(ISERR(MID(B639,4,2) + 1996),ISERR(MID(B639,6,2) +0),ISERR(VALUE(Z639)),(Z639&lt;0)),"Check SN",IF(MIN(DATE((MID(B639,4,2) + 1996)+1,1,0),DATE((MID(B639,4,2) + 1996),1,1)-WEEKDAY(DATE((MID(B639,4,2) + 1996),1,1),2)+(MID(B639,6,2) +0)*7)&lt;VLOOKUP(A639,Input!$A:$C,3,0),"Yes","No")))))),"Not Impacted PID")</f>
        <v/>
      </c>
      <c r="Z639" s="2" t="str">
        <f t="shared" ca="1" si="11"/>
        <v/>
      </c>
      <c r="AA639" s="11"/>
      <c r="AB639" s="11"/>
      <c r="AC639" s="12"/>
      <c r="AD639" s="11"/>
    </row>
    <row r="640" spans="25:30" x14ac:dyDescent="0.35">
      <c r="Y640" s="4" t="str">
        <f>IFERROR(IF(OR(LEFT(A640,5)="MS350",LEFT(A640,4)="MX84",LEFT(A640,4)="1783"),"Unknown",IF(AND(ISBLANK(A640),ISBLANK(B640)),"",IF(ISBLANK(A640),"No PID",IF(ISBLANK(B640),"No SN",IF(OR(ISERR(MID(B640,4,2) + 1996),ISERR(MID(B640,6,2) +0),ISERR(VALUE(Z640)),(Z640&lt;0)),"Check SN",IF(MIN(DATE((MID(B640,4,2) + 1996)+1,1,0),DATE((MID(B640,4,2) + 1996),1,1)-WEEKDAY(DATE((MID(B640,4,2) + 1996),1,1),2)+(MID(B640,6,2) +0)*7)&lt;VLOOKUP(A640,Input!$A:$C,3,0),"Yes","No")))))),"Not Impacted PID")</f>
        <v/>
      </c>
      <c r="Z640" s="2" t="str">
        <f t="shared" ca="1" si="11"/>
        <v/>
      </c>
      <c r="AA640" s="11"/>
      <c r="AB640" s="11"/>
      <c r="AC640" s="12"/>
      <c r="AD640" s="11"/>
    </row>
    <row r="641" spans="25:30" x14ac:dyDescent="0.35">
      <c r="Y641" s="4" t="str">
        <f>IFERROR(IF(OR(LEFT(A641,5)="MS350",LEFT(A641,4)="MX84",LEFT(A641,4)="1783"),"Unknown",IF(AND(ISBLANK(A641),ISBLANK(B641)),"",IF(ISBLANK(A641),"No PID",IF(ISBLANK(B641),"No SN",IF(OR(ISERR(MID(B641,4,2) + 1996),ISERR(MID(B641,6,2) +0),ISERR(VALUE(Z641)),(Z641&lt;0)),"Check SN",IF(MIN(DATE((MID(B641,4,2) + 1996)+1,1,0),DATE((MID(B641,4,2) + 1996),1,1)-WEEKDAY(DATE((MID(B641,4,2) + 1996),1,1),2)+(MID(B641,6,2) +0)*7)&lt;VLOOKUP(A641,Input!$A:$C,3,0),"Yes","No")))))),"Not Impacted PID")</f>
        <v/>
      </c>
      <c r="Z641" s="2" t="str">
        <f t="shared" ca="1" si="11"/>
        <v/>
      </c>
      <c r="AA641" s="11"/>
      <c r="AB641" s="11"/>
      <c r="AC641" s="12"/>
      <c r="AD641" s="11"/>
    </row>
    <row r="642" spans="25:30" x14ac:dyDescent="0.35">
      <c r="Y642" s="4" t="str">
        <f>IFERROR(IF(OR(LEFT(A642,5)="MS350",LEFT(A642,4)="MX84",LEFT(A642,4)="1783"),"Unknown",IF(AND(ISBLANK(A642),ISBLANK(B642)),"",IF(ISBLANK(A642),"No PID",IF(ISBLANK(B642),"No SN",IF(OR(ISERR(MID(B642,4,2) + 1996),ISERR(MID(B642,6,2) +0),ISERR(VALUE(Z642)),(Z642&lt;0)),"Check SN",IF(MIN(DATE((MID(B642,4,2) + 1996)+1,1,0),DATE((MID(B642,4,2) + 1996),1,1)-WEEKDAY(DATE((MID(B642,4,2) + 1996),1,1),2)+(MID(B642,6,2) +0)*7)&lt;VLOOKUP(A642,Input!$A:$C,3,0),"Yes","No")))))),"Not Impacted PID")</f>
        <v/>
      </c>
      <c r="Z642" s="2" t="str">
        <f t="shared" ca="1" si="11"/>
        <v/>
      </c>
      <c r="AA642" s="11"/>
      <c r="AB642" s="11"/>
      <c r="AC642" s="12"/>
      <c r="AD642" s="11"/>
    </row>
    <row r="643" spans="25:30" x14ac:dyDescent="0.35">
      <c r="Y643" s="4" t="str">
        <f>IFERROR(IF(OR(LEFT(A643,5)="MS350",LEFT(A643,4)="MX84",LEFT(A643,4)="1783"),"Unknown",IF(AND(ISBLANK(A643),ISBLANK(B643)),"",IF(ISBLANK(A643),"No PID",IF(ISBLANK(B643),"No SN",IF(OR(ISERR(MID(B643,4,2) + 1996),ISERR(MID(B643,6,2) +0),ISERR(VALUE(Z643)),(Z643&lt;0)),"Check SN",IF(MIN(DATE((MID(B643,4,2) + 1996)+1,1,0),DATE((MID(B643,4,2) + 1996),1,1)-WEEKDAY(DATE((MID(B643,4,2) + 1996),1,1),2)+(MID(B643,6,2) +0)*7)&lt;VLOOKUP(A643,Input!$A:$C,3,0),"Yes","No")))))),"Not Impacted PID")</f>
        <v/>
      </c>
      <c r="Z643" s="2" t="str">
        <f t="shared" ca="1" si="11"/>
        <v/>
      </c>
      <c r="AA643" s="11"/>
      <c r="AB643" s="11"/>
      <c r="AC643" s="12"/>
      <c r="AD643" s="11"/>
    </row>
    <row r="644" spans="25:30" x14ac:dyDescent="0.35">
      <c r="Y644" s="4" t="str">
        <f>IFERROR(IF(OR(LEFT(A644,5)="MS350",LEFT(A644,4)="MX84",LEFT(A644,4)="1783"),"Unknown",IF(AND(ISBLANK(A644),ISBLANK(B644)),"",IF(ISBLANK(A644),"No PID",IF(ISBLANK(B644),"No SN",IF(OR(ISERR(MID(B644,4,2) + 1996),ISERR(MID(B644,6,2) +0),ISERR(VALUE(Z644)),(Z644&lt;0)),"Check SN",IF(MIN(DATE((MID(B644,4,2) + 1996)+1,1,0),DATE((MID(B644,4,2) + 1996),1,1)-WEEKDAY(DATE((MID(B644,4,2) + 1996),1,1),2)+(MID(B644,6,2) +0)*7)&lt;VLOOKUP(A644,Input!$A:$C,3,0),"Yes","No")))))),"Not Impacted PID")</f>
        <v/>
      </c>
      <c r="Z644" s="2" t="str">
        <f t="shared" ca="1" si="11"/>
        <v/>
      </c>
      <c r="AA644" s="11"/>
      <c r="AB644" s="11"/>
      <c r="AC644" s="12"/>
      <c r="AD644" s="11"/>
    </row>
    <row r="645" spans="25:30" x14ac:dyDescent="0.35">
      <c r="Y645" s="4" t="str">
        <f>IFERROR(IF(OR(LEFT(A645,5)="MS350",LEFT(A645,4)="MX84",LEFT(A645,4)="1783"),"Unknown",IF(AND(ISBLANK(A645),ISBLANK(B645)),"",IF(ISBLANK(A645),"No PID",IF(ISBLANK(B645),"No SN",IF(OR(ISERR(MID(B645,4,2) + 1996),ISERR(MID(B645,6,2) +0),ISERR(VALUE(Z645)),(Z645&lt;0)),"Check SN",IF(MIN(DATE((MID(B645,4,2) + 1996)+1,1,0),DATE((MID(B645,4,2) + 1996),1,1)-WEEKDAY(DATE((MID(B645,4,2) + 1996),1,1),2)+(MID(B645,6,2) +0)*7)&lt;VLOOKUP(A645,Input!$A:$C,3,0),"Yes","No")))))),"Not Impacted PID")</f>
        <v/>
      </c>
      <c r="Z645" s="2" t="str">
        <f t="shared" ca="1" si="11"/>
        <v/>
      </c>
      <c r="AA645" s="11"/>
      <c r="AB645" s="11"/>
      <c r="AC645" s="12"/>
      <c r="AD645" s="11"/>
    </row>
    <row r="646" spans="25:30" x14ac:dyDescent="0.35">
      <c r="Y646" s="4" t="str">
        <f>IFERROR(IF(OR(LEFT(A646,5)="MS350",LEFT(A646,4)="MX84",LEFT(A646,4)="1783"),"Unknown",IF(AND(ISBLANK(A646),ISBLANK(B646)),"",IF(ISBLANK(A646),"No PID",IF(ISBLANK(B646),"No SN",IF(OR(ISERR(MID(B646,4,2) + 1996),ISERR(MID(B646,6,2) +0),ISERR(VALUE(Z646)),(Z646&lt;0)),"Check SN",IF(MIN(DATE((MID(B646,4,2) + 1996)+1,1,0),DATE((MID(B646,4,2) + 1996),1,1)-WEEKDAY(DATE((MID(B646,4,2) + 1996),1,1),2)+(MID(B646,6,2) +0)*7)&lt;VLOOKUP(A646,Input!$A:$C,3,0),"Yes","No")))))),"Not Impacted PID")</f>
        <v/>
      </c>
      <c r="Z646" s="2" t="str">
        <f t="shared" ca="1" si="11"/>
        <v/>
      </c>
      <c r="AA646" s="11"/>
      <c r="AB646" s="11"/>
      <c r="AC646" s="12"/>
      <c r="AD646" s="11"/>
    </row>
    <row r="647" spans="25:30" x14ac:dyDescent="0.35">
      <c r="Y647" s="4" t="str">
        <f>IFERROR(IF(OR(LEFT(A647,5)="MS350",LEFT(A647,4)="MX84",LEFT(A647,4)="1783"),"Unknown",IF(AND(ISBLANK(A647),ISBLANK(B647)),"",IF(ISBLANK(A647),"No PID",IF(ISBLANK(B647),"No SN",IF(OR(ISERR(MID(B647,4,2) + 1996),ISERR(MID(B647,6,2) +0),ISERR(VALUE(Z647)),(Z647&lt;0)),"Check SN",IF(MIN(DATE((MID(B647,4,2) + 1996)+1,1,0),DATE((MID(B647,4,2) + 1996),1,1)-WEEKDAY(DATE((MID(B647,4,2) + 1996),1,1),2)+(MID(B647,6,2) +0)*7)&lt;VLOOKUP(A647,Input!$A:$C,3,0),"Yes","No")))))),"Not Impacted PID")</f>
        <v/>
      </c>
      <c r="Z647" s="2" t="str">
        <f t="shared" ca="1" si="11"/>
        <v/>
      </c>
      <c r="AA647" s="11"/>
      <c r="AB647" s="11"/>
      <c r="AC647" s="12"/>
      <c r="AD647" s="11"/>
    </row>
    <row r="648" spans="25:30" x14ac:dyDescent="0.35">
      <c r="Y648" s="4" t="str">
        <f>IFERROR(IF(OR(LEFT(A648,5)="MS350",LEFT(A648,4)="MX84",LEFT(A648,4)="1783"),"Unknown",IF(AND(ISBLANK(A648),ISBLANK(B648)),"",IF(ISBLANK(A648),"No PID",IF(ISBLANK(B648),"No SN",IF(OR(ISERR(MID(B648,4,2) + 1996),ISERR(MID(B648,6,2) +0),ISERR(VALUE(Z648)),(Z648&lt;0)),"Check SN",IF(MIN(DATE((MID(B648,4,2) + 1996)+1,1,0),DATE((MID(B648,4,2) + 1996),1,1)-WEEKDAY(DATE((MID(B648,4,2) + 1996),1,1),2)+(MID(B648,6,2) +0)*7)&lt;VLOOKUP(A648,Input!$A:$C,3,0),"Yes","No")))))),"Not Impacted PID")</f>
        <v/>
      </c>
      <c r="Z648" s="2" t="str">
        <f t="shared" ca="1" si="11"/>
        <v/>
      </c>
      <c r="AA648" s="11"/>
      <c r="AB648" s="11"/>
      <c r="AC648" s="12"/>
      <c r="AD648" s="11"/>
    </row>
    <row r="649" spans="25:30" x14ac:dyDescent="0.35">
      <c r="Y649" s="4" t="str">
        <f>IFERROR(IF(OR(LEFT(A649,5)="MS350",LEFT(A649,4)="MX84",LEFT(A649,4)="1783"),"Unknown",IF(AND(ISBLANK(A649),ISBLANK(B649)),"",IF(ISBLANK(A649),"No PID",IF(ISBLANK(B649),"No SN",IF(OR(ISERR(MID(B649,4,2) + 1996),ISERR(MID(B649,6,2) +0),ISERR(VALUE(Z649)),(Z649&lt;0)),"Check SN",IF(MIN(DATE((MID(B649,4,2) + 1996)+1,1,0),DATE((MID(B649,4,2) + 1996),1,1)-WEEKDAY(DATE((MID(B649,4,2) + 1996),1,1),2)+(MID(B649,6,2) +0)*7)&lt;VLOOKUP(A649,Input!$A:$C,3,0),"Yes","No")))))),"Not Impacted PID")</f>
        <v/>
      </c>
      <c r="Z649" s="2" t="str">
        <f t="shared" ca="1" si="11"/>
        <v/>
      </c>
      <c r="AA649" s="11"/>
      <c r="AB649" s="11"/>
      <c r="AC649" s="12"/>
      <c r="AD649" s="11"/>
    </row>
    <row r="650" spans="25:30" x14ac:dyDescent="0.35">
      <c r="Y650" s="4" t="str">
        <f>IFERROR(IF(OR(LEFT(A650,5)="MS350",LEFT(A650,4)="MX84",LEFT(A650,4)="1783"),"Unknown",IF(AND(ISBLANK(A650),ISBLANK(B650)),"",IF(ISBLANK(A650),"No PID",IF(ISBLANK(B650),"No SN",IF(OR(ISERR(MID(B650,4,2) + 1996),ISERR(MID(B650,6,2) +0),ISERR(VALUE(Z650)),(Z650&lt;0)),"Check SN",IF(MIN(DATE((MID(B650,4,2) + 1996)+1,1,0),DATE((MID(B650,4,2) + 1996),1,1)-WEEKDAY(DATE((MID(B650,4,2) + 1996),1,1),2)+(MID(B650,6,2) +0)*7)&lt;VLOOKUP(A650,Input!$A:$C,3,0),"Yes","No")))))),"Not Impacted PID")</f>
        <v/>
      </c>
      <c r="Z650" s="2" t="str">
        <f t="shared" ca="1" si="11"/>
        <v/>
      </c>
      <c r="AA650" s="11"/>
      <c r="AB650" s="11"/>
      <c r="AC650" s="12"/>
      <c r="AD650" s="11"/>
    </row>
    <row r="651" spans="25:30" x14ac:dyDescent="0.35">
      <c r="Y651" s="4" t="str">
        <f>IFERROR(IF(OR(LEFT(A651,5)="MS350",LEFT(A651,4)="MX84",LEFT(A651,4)="1783"),"Unknown",IF(AND(ISBLANK(A651),ISBLANK(B651)),"",IF(ISBLANK(A651),"No PID",IF(ISBLANK(B651),"No SN",IF(OR(ISERR(MID(B651,4,2) + 1996),ISERR(MID(B651,6,2) +0),ISERR(VALUE(Z651)),(Z651&lt;0)),"Check SN",IF(MIN(DATE((MID(B651,4,2) + 1996)+1,1,0),DATE((MID(B651,4,2) + 1996),1,1)-WEEKDAY(DATE((MID(B651,4,2) + 1996),1,1),2)+(MID(B651,6,2) +0)*7)&lt;VLOOKUP(A651,Input!$A:$C,3,0),"Yes","No")))))),"Not Impacted PID")</f>
        <v/>
      </c>
      <c r="Z651" s="2" t="str">
        <f t="shared" ca="1" si="11"/>
        <v/>
      </c>
      <c r="AA651" s="11"/>
      <c r="AB651" s="11"/>
      <c r="AC651" s="12"/>
      <c r="AD651" s="11"/>
    </row>
    <row r="652" spans="25:30" x14ac:dyDescent="0.35">
      <c r="Y652" s="4" t="str">
        <f>IFERROR(IF(OR(LEFT(A652,5)="MS350",LEFT(A652,4)="MX84",LEFT(A652,4)="1783"),"Unknown",IF(AND(ISBLANK(A652),ISBLANK(B652)),"",IF(ISBLANK(A652),"No PID",IF(ISBLANK(B652),"No SN",IF(OR(ISERR(MID(B652,4,2) + 1996),ISERR(MID(B652,6,2) +0),ISERR(VALUE(Z652)),(Z652&lt;0)),"Check SN",IF(MIN(DATE((MID(B652,4,2) + 1996)+1,1,0),DATE((MID(B652,4,2) + 1996),1,1)-WEEKDAY(DATE((MID(B652,4,2) + 1996),1,1),2)+(MID(B652,6,2) +0)*7)&lt;VLOOKUP(A652,Input!$A:$C,3,0),"Yes","No")))))),"Not Impacted PID")</f>
        <v/>
      </c>
      <c r="Z652" s="2" t="str">
        <f t="shared" ca="1" si="11"/>
        <v/>
      </c>
      <c r="AA652" s="11"/>
      <c r="AB652" s="11"/>
      <c r="AC652" s="12"/>
      <c r="AD652" s="11"/>
    </row>
    <row r="653" spans="25:30" x14ac:dyDescent="0.35">
      <c r="Y653" s="4" t="str">
        <f>IFERROR(IF(OR(LEFT(A653,5)="MS350",LEFT(A653,4)="MX84",LEFT(A653,4)="1783"),"Unknown",IF(AND(ISBLANK(A653),ISBLANK(B653)),"",IF(ISBLANK(A653),"No PID",IF(ISBLANK(B653),"No SN",IF(OR(ISERR(MID(B653,4,2) + 1996),ISERR(MID(B653,6,2) +0),ISERR(VALUE(Z653)),(Z653&lt;0)),"Check SN",IF(MIN(DATE((MID(B653,4,2) + 1996)+1,1,0),DATE((MID(B653,4,2) + 1996),1,1)-WEEKDAY(DATE((MID(B653,4,2) + 1996),1,1),2)+(MID(B653,6,2) +0)*7)&lt;VLOOKUP(A653,Input!$A:$C,3,0),"Yes","No")))))),"Not Impacted PID")</f>
        <v/>
      </c>
      <c r="Z653" s="2" t="str">
        <f t="shared" ca="1" si="11"/>
        <v/>
      </c>
      <c r="AA653" s="11"/>
      <c r="AB653" s="11"/>
      <c r="AC653" s="12"/>
      <c r="AD653" s="11"/>
    </row>
    <row r="654" spans="25:30" x14ac:dyDescent="0.35">
      <c r="Y654" s="4" t="str">
        <f>IFERROR(IF(OR(LEFT(A654,5)="MS350",LEFT(A654,4)="MX84",LEFT(A654,4)="1783"),"Unknown",IF(AND(ISBLANK(A654),ISBLANK(B654)),"",IF(ISBLANK(A654),"No PID",IF(ISBLANK(B654),"No SN",IF(OR(ISERR(MID(B654,4,2) + 1996),ISERR(MID(B654,6,2) +0),ISERR(VALUE(Z654)),(Z654&lt;0)),"Check SN",IF(MIN(DATE((MID(B654,4,2) + 1996)+1,1,0),DATE((MID(B654,4,2) + 1996),1,1)-WEEKDAY(DATE((MID(B654,4,2) + 1996),1,1),2)+(MID(B654,6,2) +0)*7)&lt;VLOOKUP(A654,Input!$A:$C,3,0),"Yes","No")))))),"Not Impacted PID")</f>
        <v/>
      </c>
      <c r="Z654" s="2" t="str">
        <f t="shared" ca="1" si="11"/>
        <v/>
      </c>
      <c r="AA654" s="11"/>
      <c r="AB654" s="11"/>
      <c r="AC654" s="12"/>
      <c r="AD654" s="11"/>
    </row>
    <row r="655" spans="25:30" x14ac:dyDescent="0.35">
      <c r="Y655" s="4" t="str">
        <f>IFERROR(IF(OR(LEFT(A655,5)="MS350",LEFT(A655,4)="MX84",LEFT(A655,4)="1783"),"Unknown",IF(AND(ISBLANK(A655),ISBLANK(B655)),"",IF(ISBLANK(A655),"No PID",IF(ISBLANK(B655),"No SN",IF(OR(ISERR(MID(B655,4,2) + 1996),ISERR(MID(B655,6,2) +0),ISERR(VALUE(Z655)),(Z655&lt;0)),"Check SN",IF(MIN(DATE((MID(B655,4,2) + 1996)+1,1,0),DATE((MID(B655,4,2) + 1996),1,1)-WEEKDAY(DATE((MID(B655,4,2) + 1996),1,1),2)+(MID(B655,6,2) +0)*7)&lt;VLOOKUP(A655,Input!$A:$C,3,0),"Yes","No")))))),"Not Impacted PID")</f>
        <v/>
      </c>
      <c r="Z655" s="2" t="str">
        <f t="shared" ca="1" si="11"/>
        <v/>
      </c>
      <c r="AA655" s="11"/>
      <c r="AB655" s="11"/>
      <c r="AC655" s="12"/>
      <c r="AD655" s="11"/>
    </row>
    <row r="656" spans="25:30" x14ac:dyDescent="0.35">
      <c r="Y656" s="4" t="str">
        <f>IFERROR(IF(OR(LEFT(A656,5)="MS350",LEFT(A656,4)="MX84",LEFT(A656,4)="1783"),"Unknown",IF(AND(ISBLANK(A656),ISBLANK(B656)),"",IF(ISBLANK(A656),"No PID",IF(ISBLANK(B656),"No SN",IF(OR(ISERR(MID(B656,4,2) + 1996),ISERR(MID(B656,6,2) +0),ISERR(VALUE(Z656)),(Z656&lt;0)),"Check SN",IF(MIN(DATE((MID(B656,4,2) + 1996)+1,1,0),DATE((MID(B656,4,2) + 1996),1,1)-WEEKDAY(DATE((MID(B656,4,2) + 1996),1,1),2)+(MID(B656,6,2) +0)*7)&lt;VLOOKUP(A656,Input!$A:$C,3,0),"Yes","No")))))),"Not Impacted PID")</f>
        <v/>
      </c>
      <c r="Z656" s="2" t="str">
        <f t="shared" ca="1" si="11"/>
        <v/>
      </c>
      <c r="AA656" s="11"/>
      <c r="AB656" s="11"/>
      <c r="AC656" s="12"/>
      <c r="AD656" s="11"/>
    </row>
    <row r="657" spans="25:30" x14ac:dyDescent="0.35">
      <c r="Y657" s="4" t="str">
        <f>IFERROR(IF(OR(LEFT(A657,5)="MS350",LEFT(A657,4)="MX84",LEFT(A657,4)="1783"),"Unknown",IF(AND(ISBLANK(A657),ISBLANK(B657)),"",IF(ISBLANK(A657),"No PID",IF(ISBLANK(B657),"No SN",IF(OR(ISERR(MID(B657,4,2) + 1996),ISERR(MID(B657,6,2) +0),ISERR(VALUE(Z657)),(Z657&lt;0)),"Check SN",IF(MIN(DATE((MID(B657,4,2) + 1996)+1,1,0),DATE((MID(B657,4,2) + 1996),1,1)-WEEKDAY(DATE((MID(B657,4,2) + 1996),1,1),2)+(MID(B657,6,2) +0)*7)&lt;VLOOKUP(A657,Input!$A:$C,3,0),"Yes","No")))))),"Not Impacted PID")</f>
        <v/>
      </c>
      <c r="Z657" s="2" t="str">
        <f t="shared" ca="1" si="11"/>
        <v/>
      </c>
      <c r="AA657" s="11"/>
      <c r="AB657" s="11"/>
      <c r="AC657" s="12"/>
      <c r="AD657" s="11"/>
    </row>
    <row r="658" spans="25:30" x14ac:dyDescent="0.35">
      <c r="Y658" s="4" t="str">
        <f>IFERROR(IF(OR(LEFT(A658,5)="MS350",LEFT(A658,4)="MX84",LEFT(A658,4)="1783"),"Unknown",IF(AND(ISBLANK(A658),ISBLANK(B658)),"",IF(ISBLANK(A658),"No PID",IF(ISBLANK(B658),"No SN",IF(OR(ISERR(MID(B658,4,2) + 1996),ISERR(MID(B658,6,2) +0),ISERR(VALUE(Z658)),(Z658&lt;0)),"Check SN",IF(MIN(DATE((MID(B658,4,2) + 1996)+1,1,0),DATE((MID(B658,4,2) + 1996),1,1)-WEEKDAY(DATE((MID(B658,4,2) + 1996),1,1),2)+(MID(B658,6,2) +0)*7)&lt;VLOOKUP(A658,Input!$A:$C,3,0),"Yes","No")))))),"Not Impacted PID")</f>
        <v/>
      </c>
      <c r="Z658" s="2" t="str">
        <f t="shared" ca="1" si="11"/>
        <v/>
      </c>
      <c r="AA658" s="11"/>
      <c r="AB658" s="11"/>
      <c r="AC658" s="12"/>
      <c r="AD658" s="11"/>
    </row>
    <row r="659" spans="25:30" x14ac:dyDescent="0.35">
      <c r="Y659" s="4" t="str">
        <f>IFERROR(IF(OR(LEFT(A659,5)="MS350",LEFT(A659,4)="MX84",LEFT(A659,4)="1783"),"Unknown",IF(AND(ISBLANK(A659),ISBLANK(B659)),"",IF(ISBLANK(A659),"No PID",IF(ISBLANK(B659),"No SN",IF(OR(ISERR(MID(B659,4,2) + 1996),ISERR(MID(B659,6,2) +0),ISERR(VALUE(Z659)),(Z659&lt;0)),"Check SN",IF(MIN(DATE((MID(B659,4,2) + 1996)+1,1,0),DATE((MID(B659,4,2) + 1996),1,1)-WEEKDAY(DATE((MID(B659,4,2) + 1996),1,1),2)+(MID(B659,6,2) +0)*7)&lt;VLOOKUP(A659,Input!$A:$C,3,0),"Yes","No")))))),"Not Impacted PID")</f>
        <v/>
      </c>
      <c r="Z659" s="2" t="str">
        <f t="shared" ca="1" si="11"/>
        <v/>
      </c>
      <c r="AA659" s="11"/>
      <c r="AB659" s="11"/>
      <c r="AC659" s="12"/>
      <c r="AD659" s="11"/>
    </row>
    <row r="660" spans="25:30" x14ac:dyDescent="0.35">
      <c r="Y660" s="4" t="str">
        <f>IFERROR(IF(OR(LEFT(A660,5)="MS350",LEFT(A660,4)="MX84",LEFT(A660,4)="1783"),"Unknown",IF(AND(ISBLANK(A660),ISBLANK(B660)),"",IF(ISBLANK(A660),"No PID",IF(ISBLANK(B660),"No SN",IF(OR(ISERR(MID(B660,4,2) + 1996),ISERR(MID(B660,6,2) +0),ISERR(VALUE(Z660)),(Z660&lt;0)),"Check SN",IF(MIN(DATE((MID(B660,4,2) + 1996)+1,1,0),DATE((MID(B660,4,2) + 1996),1,1)-WEEKDAY(DATE((MID(B660,4,2) + 1996),1,1),2)+(MID(B660,6,2) +0)*7)&lt;VLOOKUP(A660,Input!$A:$C,3,0),"Yes","No")))))),"Not Impacted PID")</f>
        <v/>
      </c>
      <c r="Z660" s="2" t="str">
        <f t="shared" ca="1" si="11"/>
        <v/>
      </c>
      <c r="AA660" s="11"/>
      <c r="AB660" s="11"/>
      <c r="AC660" s="12"/>
      <c r="AD660" s="11"/>
    </row>
    <row r="661" spans="25:30" x14ac:dyDescent="0.35">
      <c r="Y661" s="4" t="str">
        <f>IFERROR(IF(OR(LEFT(A661,5)="MS350",LEFT(A661,4)="MX84",LEFT(A661,4)="1783"),"Unknown",IF(AND(ISBLANK(A661),ISBLANK(B661)),"",IF(ISBLANK(A661),"No PID",IF(ISBLANK(B661),"No SN",IF(OR(ISERR(MID(B661,4,2) + 1996),ISERR(MID(B661,6,2) +0),ISERR(VALUE(Z661)),(Z661&lt;0)),"Check SN",IF(MIN(DATE((MID(B661,4,2) + 1996)+1,1,0),DATE((MID(B661,4,2) + 1996),1,1)-WEEKDAY(DATE((MID(B661,4,2) + 1996),1,1),2)+(MID(B661,6,2) +0)*7)&lt;VLOOKUP(A661,Input!$A:$C,3,0),"Yes","No")))))),"Not Impacted PID")</f>
        <v/>
      </c>
      <c r="Z661" s="2" t="str">
        <f t="shared" ca="1" si="11"/>
        <v/>
      </c>
      <c r="AA661" s="11"/>
      <c r="AB661" s="11"/>
      <c r="AC661" s="12"/>
      <c r="AD661" s="11"/>
    </row>
    <row r="662" spans="25:30" x14ac:dyDescent="0.35">
      <c r="Y662" s="4" t="str">
        <f>IFERROR(IF(OR(LEFT(A662,5)="MS350",LEFT(A662,4)="MX84",LEFT(A662,4)="1783"),"Unknown",IF(AND(ISBLANK(A662),ISBLANK(B662)),"",IF(ISBLANK(A662),"No PID",IF(ISBLANK(B662),"No SN",IF(OR(ISERR(MID(B662,4,2) + 1996),ISERR(MID(B662,6,2) +0),ISERR(VALUE(Z662)),(Z662&lt;0)),"Check SN",IF(MIN(DATE((MID(B662,4,2) + 1996)+1,1,0),DATE((MID(B662,4,2) + 1996),1,1)-WEEKDAY(DATE((MID(B662,4,2) + 1996),1,1),2)+(MID(B662,6,2) +0)*7)&lt;VLOOKUP(A662,Input!$A:$C,3,0),"Yes","No")))))),"Not Impacted PID")</f>
        <v/>
      </c>
      <c r="Z662" s="2" t="str">
        <f t="shared" ca="1" si="11"/>
        <v/>
      </c>
      <c r="AA662" s="11"/>
      <c r="AB662" s="11"/>
      <c r="AC662" s="12"/>
      <c r="AD662" s="11"/>
    </row>
    <row r="663" spans="25:30" x14ac:dyDescent="0.35">
      <c r="Y663" s="4" t="str">
        <f>IFERROR(IF(OR(LEFT(A663,5)="MS350",LEFT(A663,4)="MX84",LEFT(A663,4)="1783"),"Unknown",IF(AND(ISBLANK(A663),ISBLANK(B663)),"",IF(ISBLANK(A663),"No PID",IF(ISBLANK(B663),"No SN",IF(OR(ISERR(MID(B663,4,2) + 1996),ISERR(MID(B663,6,2) +0),ISERR(VALUE(Z663)),(Z663&lt;0)),"Check SN",IF(MIN(DATE((MID(B663,4,2) + 1996)+1,1,0),DATE((MID(B663,4,2) + 1996),1,1)-WEEKDAY(DATE((MID(B663,4,2) + 1996),1,1),2)+(MID(B663,6,2) +0)*7)&lt;VLOOKUP(A663,Input!$A:$C,3,0),"Yes","No")))))),"Not Impacted PID")</f>
        <v/>
      </c>
      <c r="Z663" s="2" t="str">
        <f t="shared" ref="Z663:Z726" ca="1" si="12">IFERROR(IF(OR(LEFT(A663,5)="MS350",LEFT(A663,4)="MX84",LEFT(A663,4)="1783"),"",IF((MID(B663,6,2) +0)&lt;=53,IF(ROUNDUP((TODAY()-MIN(DATE((MID(B663,4,2) + 1996)+1,1,0),DATE((MID(B663,4,2) + 1996),1,1)-WEEKDAY(DATE((MID(B663,4,2) + 1996),1,1),2)+(MID(B663,6,2) +0)*7))/(365/12),0)&gt;0,ROUND((TODAY()-MIN(DATE((MID(B663,4,2) + 1996)+1,1,0),DATE((MID(B663,4,2) + 1996),1,1)-WEEKDAY(DATE((MID(B663,4,2) + 1996),1,1),2)+(MID(B663,6,2) +0)*7))/(365/12),0),""),"")),"")</f>
        <v/>
      </c>
      <c r="AA663" s="11"/>
      <c r="AB663" s="11"/>
      <c r="AC663" s="12"/>
      <c r="AD663" s="11"/>
    </row>
    <row r="664" spans="25:30" x14ac:dyDescent="0.35">
      <c r="Y664" s="4" t="str">
        <f>IFERROR(IF(OR(LEFT(A664,5)="MS350",LEFT(A664,4)="MX84",LEFT(A664,4)="1783"),"Unknown",IF(AND(ISBLANK(A664),ISBLANK(B664)),"",IF(ISBLANK(A664),"No PID",IF(ISBLANK(B664),"No SN",IF(OR(ISERR(MID(B664,4,2) + 1996),ISERR(MID(B664,6,2) +0),ISERR(VALUE(Z664)),(Z664&lt;0)),"Check SN",IF(MIN(DATE((MID(B664,4,2) + 1996)+1,1,0),DATE((MID(B664,4,2) + 1996),1,1)-WEEKDAY(DATE((MID(B664,4,2) + 1996),1,1),2)+(MID(B664,6,2) +0)*7)&lt;VLOOKUP(A664,Input!$A:$C,3,0),"Yes","No")))))),"Not Impacted PID")</f>
        <v/>
      </c>
      <c r="Z664" s="2" t="str">
        <f t="shared" ca="1" si="12"/>
        <v/>
      </c>
      <c r="AA664" s="11"/>
      <c r="AB664" s="11"/>
      <c r="AC664" s="12"/>
      <c r="AD664" s="11"/>
    </row>
    <row r="665" spans="25:30" x14ac:dyDescent="0.35">
      <c r="Y665" s="4" t="str">
        <f>IFERROR(IF(OR(LEFT(A665,5)="MS350",LEFT(A665,4)="MX84",LEFT(A665,4)="1783"),"Unknown",IF(AND(ISBLANK(A665),ISBLANK(B665)),"",IF(ISBLANK(A665),"No PID",IF(ISBLANK(B665),"No SN",IF(OR(ISERR(MID(B665,4,2) + 1996),ISERR(MID(B665,6,2) +0),ISERR(VALUE(Z665)),(Z665&lt;0)),"Check SN",IF(MIN(DATE((MID(B665,4,2) + 1996)+1,1,0),DATE((MID(B665,4,2) + 1996),1,1)-WEEKDAY(DATE((MID(B665,4,2) + 1996),1,1),2)+(MID(B665,6,2) +0)*7)&lt;VLOOKUP(A665,Input!$A:$C,3,0),"Yes","No")))))),"Not Impacted PID")</f>
        <v/>
      </c>
      <c r="Z665" s="2" t="str">
        <f t="shared" ca="1" si="12"/>
        <v/>
      </c>
      <c r="AA665" s="11"/>
      <c r="AB665" s="11"/>
      <c r="AC665" s="12"/>
      <c r="AD665" s="11"/>
    </row>
    <row r="666" spans="25:30" x14ac:dyDescent="0.35">
      <c r="Y666" s="4" t="str">
        <f>IFERROR(IF(OR(LEFT(A666,5)="MS350",LEFT(A666,4)="MX84",LEFT(A666,4)="1783"),"Unknown",IF(AND(ISBLANK(A666),ISBLANK(B666)),"",IF(ISBLANK(A666),"No PID",IF(ISBLANK(B666),"No SN",IF(OR(ISERR(MID(B666,4,2) + 1996),ISERR(MID(B666,6,2) +0),ISERR(VALUE(Z666)),(Z666&lt;0)),"Check SN",IF(MIN(DATE((MID(B666,4,2) + 1996)+1,1,0),DATE((MID(B666,4,2) + 1996),1,1)-WEEKDAY(DATE((MID(B666,4,2) + 1996),1,1),2)+(MID(B666,6,2) +0)*7)&lt;VLOOKUP(A666,Input!$A:$C,3,0),"Yes","No")))))),"Not Impacted PID")</f>
        <v/>
      </c>
      <c r="Z666" s="2" t="str">
        <f t="shared" ca="1" si="12"/>
        <v/>
      </c>
      <c r="AA666" s="11"/>
      <c r="AB666" s="11"/>
      <c r="AC666" s="12"/>
      <c r="AD666" s="11"/>
    </row>
    <row r="667" spans="25:30" x14ac:dyDescent="0.35">
      <c r="Y667" s="4" t="str">
        <f>IFERROR(IF(OR(LEFT(A667,5)="MS350",LEFT(A667,4)="MX84",LEFT(A667,4)="1783"),"Unknown",IF(AND(ISBLANK(A667),ISBLANK(B667)),"",IF(ISBLANK(A667),"No PID",IF(ISBLANK(B667),"No SN",IF(OR(ISERR(MID(B667,4,2) + 1996),ISERR(MID(B667,6,2) +0),ISERR(VALUE(Z667)),(Z667&lt;0)),"Check SN",IF(MIN(DATE((MID(B667,4,2) + 1996)+1,1,0),DATE((MID(B667,4,2) + 1996),1,1)-WEEKDAY(DATE((MID(B667,4,2) + 1996),1,1),2)+(MID(B667,6,2) +0)*7)&lt;VLOOKUP(A667,Input!$A:$C,3,0),"Yes","No")))))),"Not Impacted PID")</f>
        <v/>
      </c>
      <c r="Z667" s="2" t="str">
        <f t="shared" ca="1" si="12"/>
        <v/>
      </c>
      <c r="AA667" s="11"/>
      <c r="AB667" s="11"/>
      <c r="AC667" s="12"/>
      <c r="AD667" s="11"/>
    </row>
    <row r="668" spans="25:30" x14ac:dyDescent="0.35">
      <c r="Y668" s="4" t="str">
        <f>IFERROR(IF(OR(LEFT(A668,5)="MS350",LEFT(A668,4)="MX84",LEFT(A668,4)="1783"),"Unknown",IF(AND(ISBLANK(A668),ISBLANK(B668)),"",IF(ISBLANK(A668),"No PID",IF(ISBLANK(B668),"No SN",IF(OR(ISERR(MID(B668,4,2) + 1996),ISERR(MID(B668,6,2) +0),ISERR(VALUE(Z668)),(Z668&lt;0)),"Check SN",IF(MIN(DATE((MID(B668,4,2) + 1996)+1,1,0),DATE((MID(B668,4,2) + 1996),1,1)-WEEKDAY(DATE((MID(B668,4,2) + 1996),1,1),2)+(MID(B668,6,2) +0)*7)&lt;VLOOKUP(A668,Input!$A:$C,3,0),"Yes","No")))))),"Not Impacted PID")</f>
        <v/>
      </c>
      <c r="Z668" s="2" t="str">
        <f t="shared" ca="1" si="12"/>
        <v/>
      </c>
      <c r="AA668" s="11"/>
      <c r="AB668" s="11"/>
      <c r="AC668" s="12"/>
      <c r="AD668" s="11"/>
    </row>
    <row r="669" spans="25:30" x14ac:dyDescent="0.35">
      <c r="Y669" s="4" t="str">
        <f>IFERROR(IF(OR(LEFT(A669,5)="MS350",LEFT(A669,4)="MX84",LEFT(A669,4)="1783"),"Unknown",IF(AND(ISBLANK(A669),ISBLANK(B669)),"",IF(ISBLANK(A669),"No PID",IF(ISBLANK(B669),"No SN",IF(OR(ISERR(MID(B669,4,2) + 1996),ISERR(MID(B669,6,2) +0),ISERR(VALUE(Z669)),(Z669&lt;0)),"Check SN",IF(MIN(DATE((MID(B669,4,2) + 1996)+1,1,0),DATE((MID(B669,4,2) + 1996),1,1)-WEEKDAY(DATE((MID(B669,4,2) + 1996),1,1),2)+(MID(B669,6,2) +0)*7)&lt;VLOOKUP(A669,Input!$A:$C,3,0),"Yes","No")))))),"Not Impacted PID")</f>
        <v/>
      </c>
      <c r="Z669" s="2" t="str">
        <f t="shared" ca="1" si="12"/>
        <v/>
      </c>
      <c r="AA669" s="11"/>
      <c r="AB669" s="11"/>
      <c r="AC669" s="12"/>
      <c r="AD669" s="11"/>
    </row>
    <row r="670" spans="25:30" x14ac:dyDescent="0.35">
      <c r="Y670" s="4" t="str">
        <f>IFERROR(IF(OR(LEFT(A670,5)="MS350",LEFT(A670,4)="MX84",LEFT(A670,4)="1783"),"Unknown",IF(AND(ISBLANK(A670),ISBLANK(B670)),"",IF(ISBLANK(A670),"No PID",IF(ISBLANK(B670),"No SN",IF(OR(ISERR(MID(B670,4,2) + 1996),ISERR(MID(B670,6,2) +0),ISERR(VALUE(Z670)),(Z670&lt;0)),"Check SN",IF(MIN(DATE((MID(B670,4,2) + 1996)+1,1,0),DATE((MID(B670,4,2) + 1996),1,1)-WEEKDAY(DATE((MID(B670,4,2) + 1996),1,1),2)+(MID(B670,6,2) +0)*7)&lt;VLOOKUP(A670,Input!$A:$C,3,0),"Yes","No")))))),"Not Impacted PID")</f>
        <v/>
      </c>
      <c r="Z670" s="2" t="str">
        <f t="shared" ca="1" si="12"/>
        <v/>
      </c>
      <c r="AA670" s="11"/>
      <c r="AB670" s="11"/>
      <c r="AC670" s="12"/>
      <c r="AD670" s="11"/>
    </row>
    <row r="671" spans="25:30" x14ac:dyDescent="0.35">
      <c r="Y671" s="4" t="str">
        <f>IFERROR(IF(OR(LEFT(A671,5)="MS350",LEFT(A671,4)="MX84",LEFT(A671,4)="1783"),"Unknown",IF(AND(ISBLANK(A671),ISBLANK(B671)),"",IF(ISBLANK(A671),"No PID",IF(ISBLANK(B671),"No SN",IF(OR(ISERR(MID(B671,4,2) + 1996),ISERR(MID(B671,6,2) +0),ISERR(VALUE(Z671)),(Z671&lt;0)),"Check SN",IF(MIN(DATE((MID(B671,4,2) + 1996)+1,1,0),DATE((MID(B671,4,2) + 1996),1,1)-WEEKDAY(DATE((MID(B671,4,2) + 1996),1,1),2)+(MID(B671,6,2) +0)*7)&lt;VLOOKUP(A671,Input!$A:$C,3,0),"Yes","No")))))),"Not Impacted PID")</f>
        <v/>
      </c>
      <c r="Z671" s="2" t="str">
        <f t="shared" ca="1" si="12"/>
        <v/>
      </c>
      <c r="AA671" s="11"/>
      <c r="AB671" s="11"/>
      <c r="AC671" s="12"/>
      <c r="AD671" s="11"/>
    </row>
    <row r="672" spans="25:30" x14ac:dyDescent="0.35">
      <c r="Y672" s="4" t="str">
        <f>IFERROR(IF(OR(LEFT(A672,5)="MS350",LEFT(A672,4)="MX84",LEFT(A672,4)="1783"),"Unknown",IF(AND(ISBLANK(A672),ISBLANK(B672)),"",IF(ISBLANK(A672),"No PID",IF(ISBLANK(B672),"No SN",IF(OR(ISERR(MID(B672,4,2) + 1996),ISERR(MID(B672,6,2) +0),ISERR(VALUE(Z672)),(Z672&lt;0)),"Check SN",IF(MIN(DATE((MID(B672,4,2) + 1996)+1,1,0),DATE((MID(B672,4,2) + 1996),1,1)-WEEKDAY(DATE((MID(B672,4,2) + 1996),1,1),2)+(MID(B672,6,2) +0)*7)&lt;VLOOKUP(A672,Input!$A:$C,3,0),"Yes","No")))))),"Not Impacted PID")</f>
        <v/>
      </c>
      <c r="Z672" s="2" t="str">
        <f t="shared" ca="1" si="12"/>
        <v/>
      </c>
      <c r="AA672" s="11"/>
      <c r="AB672" s="11"/>
      <c r="AC672" s="12"/>
      <c r="AD672" s="11"/>
    </row>
    <row r="673" spans="25:30" x14ac:dyDescent="0.35">
      <c r="Y673" s="4" t="str">
        <f>IFERROR(IF(OR(LEFT(A673,5)="MS350",LEFT(A673,4)="MX84",LEFT(A673,4)="1783"),"Unknown",IF(AND(ISBLANK(A673),ISBLANK(B673)),"",IF(ISBLANK(A673),"No PID",IF(ISBLANK(B673),"No SN",IF(OR(ISERR(MID(B673,4,2) + 1996),ISERR(MID(B673,6,2) +0),ISERR(VALUE(Z673)),(Z673&lt;0)),"Check SN",IF(MIN(DATE((MID(B673,4,2) + 1996)+1,1,0),DATE((MID(B673,4,2) + 1996),1,1)-WEEKDAY(DATE((MID(B673,4,2) + 1996),1,1),2)+(MID(B673,6,2) +0)*7)&lt;VLOOKUP(A673,Input!$A:$C,3,0),"Yes","No")))))),"Not Impacted PID")</f>
        <v/>
      </c>
      <c r="Z673" s="2" t="str">
        <f t="shared" ca="1" si="12"/>
        <v/>
      </c>
      <c r="AA673" s="11"/>
      <c r="AB673" s="11"/>
      <c r="AC673" s="12"/>
      <c r="AD673" s="11"/>
    </row>
    <row r="674" spans="25:30" x14ac:dyDescent="0.35">
      <c r="Y674" s="4" t="str">
        <f>IFERROR(IF(OR(LEFT(A674,5)="MS350",LEFT(A674,4)="MX84",LEFT(A674,4)="1783"),"Unknown",IF(AND(ISBLANK(A674),ISBLANK(B674)),"",IF(ISBLANK(A674),"No PID",IF(ISBLANK(B674),"No SN",IF(OR(ISERR(MID(B674,4,2) + 1996),ISERR(MID(B674,6,2) +0),ISERR(VALUE(Z674)),(Z674&lt;0)),"Check SN",IF(MIN(DATE((MID(B674,4,2) + 1996)+1,1,0),DATE((MID(B674,4,2) + 1996),1,1)-WEEKDAY(DATE((MID(B674,4,2) + 1996),1,1),2)+(MID(B674,6,2) +0)*7)&lt;VLOOKUP(A674,Input!$A:$C,3,0),"Yes","No")))))),"Not Impacted PID")</f>
        <v/>
      </c>
      <c r="Z674" s="2" t="str">
        <f t="shared" ca="1" si="12"/>
        <v/>
      </c>
      <c r="AA674" s="11"/>
      <c r="AB674" s="11"/>
      <c r="AC674" s="12"/>
      <c r="AD674" s="11"/>
    </row>
    <row r="675" spans="25:30" x14ac:dyDescent="0.35">
      <c r="Y675" s="4" t="str">
        <f>IFERROR(IF(OR(LEFT(A675,5)="MS350",LEFT(A675,4)="MX84",LEFT(A675,4)="1783"),"Unknown",IF(AND(ISBLANK(A675),ISBLANK(B675)),"",IF(ISBLANK(A675),"No PID",IF(ISBLANK(B675),"No SN",IF(OR(ISERR(MID(B675,4,2) + 1996),ISERR(MID(B675,6,2) +0),ISERR(VALUE(Z675)),(Z675&lt;0)),"Check SN",IF(MIN(DATE((MID(B675,4,2) + 1996)+1,1,0),DATE((MID(B675,4,2) + 1996),1,1)-WEEKDAY(DATE((MID(B675,4,2) + 1996),1,1),2)+(MID(B675,6,2) +0)*7)&lt;VLOOKUP(A675,Input!$A:$C,3,0),"Yes","No")))))),"Not Impacted PID")</f>
        <v/>
      </c>
      <c r="Z675" s="2" t="str">
        <f t="shared" ca="1" si="12"/>
        <v/>
      </c>
      <c r="AA675" s="11"/>
      <c r="AB675" s="11"/>
      <c r="AC675" s="12"/>
      <c r="AD675" s="11"/>
    </row>
    <row r="676" spans="25:30" x14ac:dyDescent="0.35">
      <c r="Y676" s="4" t="str">
        <f>IFERROR(IF(OR(LEFT(A676,5)="MS350",LEFT(A676,4)="MX84",LEFT(A676,4)="1783"),"Unknown",IF(AND(ISBLANK(A676),ISBLANK(B676)),"",IF(ISBLANK(A676),"No PID",IF(ISBLANK(B676),"No SN",IF(OR(ISERR(MID(B676,4,2) + 1996),ISERR(MID(B676,6,2) +0),ISERR(VALUE(Z676)),(Z676&lt;0)),"Check SN",IF(MIN(DATE((MID(B676,4,2) + 1996)+1,1,0),DATE((MID(B676,4,2) + 1996),1,1)-WEEKDAY(DATE((MID(B676,4,2) + 1996),1,1),2)+(MID(B676,6,2) +0)*7)&lt;VLOOKUP(A676,Input!$A:$C,3,0),"Yes","No")))))),"Not Impacted PID")</f>
        <v/>
      </c>
      <c r="Z676" s="2" t="str">
        <f t="shared" ca="1" si="12"/>
        <v/>
      </c>
      <c r="AA676" s="11"/>
      <c r="AB676" s="11"/>
      <c r="AC676" s="12"/>
      <c r="AD676" s="11"/>
    </row>
    <row r="677" spans="25:30" x14ac:dyDescent="0.35">
      <c r="Y677" s="4" t="str">
        <f>IFERROR(IF(OR(LEFT(A677,5)="MS350",LEFT(A677,4)="MX84",LEFT(A677,4)="1783"),"Unknown",IF(AND(ISBLANK(A677),ISBLANK(B677)),"",IF(ISBLANK(A677),"No PID",IF(ISBLANK(B677),"No SN",IF(OR(ISERR(MID(B677,4,2) + 1996),ISERR(MID(B677,6,2) +0),ISERR(VALUE(Z677)),(Z677&lt;0)),"Check SN",IF(MIN(DATE((MID(B677,4,2) + 1996)+1,1,0),DATE((MID(B677,4,2) + 1996),1,1)-WEEKDAY(DATE((MID(B677,4,2) + 1996),1,1),2)+(MID(B677,6,2) +0)*7)&lt;VLOOKUP(A677,Input!$A:$C,3,0),"Yes","No")))))),"Not Impacted PID")</f>
        <v/>
      </c>
      <c r="Z677" s="2" t="str">
        <f t="shared" ca="1" si="12"/>
        <v/>
      </c>
      <c r="AA677" s="11"/>
      <c r="AB677" s="11"/>
      <c r="AC677" s="12"/>
      <c r="AD677" s="11"/>
    </row>
    <row r="678" spans="25:30" x14ac:dyDescent="0.35">
      <c r="Y678" s="4" t="str">
        <f>IFERROR(IF(OR(LEFT(A678,5)="MS350",LEFT(A678,4)="MX84",LEFT(A678,4)="1783"),"Unknown",IF(AND(ISBLANK(A678),ISBLANK(B678)),"",IF(ISBLANK(A678),"No PID",IF(ISBLANK(B678),"No SN",IF(OR(ISERR(MID(B678,4,2) + 1996),ISERR(MID(B678,6,2) +0),ISERR(VALUE(Z678)),(Z678&lt;0)),"Check SN",IF(MIN(DATE((MID(B678,4,2) + 1996)+1,1,0),DATE((MID(B678,4,2) + 1996),1,1)-WEEKDAY(DATE((MID(B678,4,2) + 1996),1,1),2)+(MID(B678,6,2) +0)*7)&lt;VLOOKUP(A678,Input!$A:$C,3,0),"Yes","No")))))),"Not Impacted PID")</f>
        <v/>
      </c>
      <c r="Z678" s="2" t="str">
        <f t="shared" ca="1" si="12"/>
        <v/>
      </c>
      <c r="AA678" s="11"/>
      <c r="AB678" s="11"/>
      <c r="AC678" s="12"/>
      <c r="AD678" s="11"/>
    </row>
    <row r="679" spans="25:30" x14ac:dyDescent="0.35">
      <c r="Y679" s="4" t="str">
        <f>IFERROR(IF(OR(LEFT(A679,5)="MS350",LEFT(A679,4)="MX84",LEFT(A679,4)="1783"),"Unknown",IF(AND(ISBLANK(A679),ISBLANK(B679)),"",IF(ISBLANK(A679),"No PID",IF(ISBLANK(B679),"No SN",IF(OR(ISERR(MID(B679,4,2) + 1996),ISERR(MID(B679,6,2) +0),ISERR(VALUE(Z679)),(Z679&lt;0)),"Check SN",IF(MIN(DATE((MID(B679,4,2) + 1996)+1,1,0),DATE((MID(B679,4,2) + 1996),1,1)-WEEKDAY(DATE((MID(B679,4,2) + 1996),1,1),2)+(MID(B679,6,2) +0)*7)&lt;VLOOKUP(A679,Input!$A:$C,3,0),"Yes","No")))))),"Not Impacted PID")</f>
        <v/>
      </c>
      <c r="Z679" s="2" t="str">
        <f t="shared" ca="1" si="12"/>
        <v/>
      </c>
      <c r="AA679" s="11"/>
      <c r="AB679" s="11"/>
      <c r="AC679" s="12"/>
      <c r="AD679" s="11"/>
    </row>
    <row r="680" spans="25:30" x14ac:dyDescent="0.35">
      <c r="Y680" s="4" t="str">
        <f>IFERROR(IF(OR(LEFT(A680,5)="MS350",LEFT(A680,4)="MX84",LEFT(A680,4)="1783"),"Unknown",IF(AND(ISBLANK(A680),ISBLANK(B680)),"",IF(ISBLANK(A680),"No PID",IF(ISBLANK(B680),"No SN",IF(OR(ISERR(MID(B680,4,2) + 1996),ISERR(MID(B680,6,2) +0),ISERR(VALUE(Z680)),(Z680&lt;0)),"Check SN",IF(MIN(DATE((MID(B680,4,2) + 1996)+1,1,0),DATE((MID(B680,4,2) + 1996),1,1)-WEEKDAY(DATE((MID(B680,4,2) + 1996),1,1),2)+(MID(B680,6,2) +0)*7)&lt;VLOOKUP(A680,Input!$A:$C,3,0),"Yes","No")))))),"Not Impacted PID")</f>
        <v/>
      </c>
      <c r="Z680" s="2" t="str">
        <f t="shared" ca="1" si="12"/>
        <v/>
      </c>
      <c r="AA680" s="11"/>
      <c r="AB680" s="11"/>
      <c r="AC680" s="12"/>
      <c r="AD680" s="11"/>
    </row>
    <row r="681" spans="25:30" x14ac:dyDescent="0.35">
      <c r="Y681" s="4" t="str">
        <f>IFERROR(IF(OR(LEFT(A681,5)="MS350",LEFT(A681,4)="MX84",LEFT(A681,4)="1783"),"Unknown",IF(AND(ISBLANK(A681),ISBLANK(B681)),"",IF(ISBLANK(A681),"No PID",IF(ISBLANK(B681),"No SN",IF(OR(ISERR(MID(B681,4,2) + 1996),ISERR(MID(B681,6,2) +0),ISERR(VALUE(Z681)),(Z681&lt;0)),"Check SN",IF(MIN(DATE((MID(B681,4,2) + 1996)+1,1,0),DATE((MID(B681,4,2) + 1996),1,1)-WEEKDAY(DATE((MID(B681,4,2) + 1996),1,1),2)+(MID(B681,6,2) +0)*7)&lt;VLOOKUP(A681,Input!$A:$C,3,0),"Yes","No")))))),"Not Impacted PID")</f>
        <v/>
      </c>
      <c r="Z681" s="2" t="str">
        <f t="shared" ca="1" si="12"/>
        <v/>
      </c>
      <c r="AA681" s="11"/>
      <c r="AB681" s="11"/>
      <c r="AC681" s="12"/>
      <c r="AD681" s="11"/>
    </row>
    <row r="682" spans="25:30" x14ac:dyDescent="0.35">
      <c r="Y682" s="4" t="str">
        <f>IFERROR(IF(OR(LEFT(A682,5)="MS350",LEFT(A682,4)="MX84",LEFT(A682,4)="1783"),"Unknown",IF(AND(ISBLANK(A682),ISBLANK(B682)),"",IF(ISBLANK(A682),"No PID",IF(ISBLANK(B682),"No SN",IF(OR(ISERR(MID(B682,4,2) + 1996),ISERR(MID(B682,6,2) +0),ISERR(VALUE(Z682)),(Z682&lt;0)),"Check SN",IF(MIN(DATE((MID(B682,4,2) + 1996)+1,1,0),DATE((MID(B682,4,2) + 1996),1,1)-WEEKDAY(DATE((MID(B682,4,2) + 1996),1,1),2)+(MID(B682,6,2) +0)*7)&lt;VLOOKUP(A682,Input!$A:$C,3,0),"Yes","No")))))),"Not Impacted PID")</f>
        <v/>
      </c>
      <c r="Z682" s="2" t="str">
        <f t="shared" ca="1" si="12"/>
        <v/>
      </c>
      <c r="AA682" s="11"/>
      <c r="AB682" s="11"/>
      <c r="AC682" s="12"/>
      <c r="AD682" s="11"/>
    </row>
    <row r="683" spans="25:30" x14ac:dyDescent="0.35">
      <c r="Y683" s="4" t="str">
        <f>IFERROR(IF(OR(LEFT(A683,5)="MS350",LEFT(A683,4)="MX84",LEFT(A683,4)="1783"),"Unknown",IF(AND(ISBLANK(A683),ISBLANK(B683)),"",IF(ISBLANK(A683),"No PID",IF(ISBLANK(B683),"No SN",IF(OR(ISERR(MID(B683,4,2) + 1996),ISERR(MID(B683,6,2) +0),ISERR(VALUE(Z683)),(Z683&lt;0)),"Check SN",IF(MIN(DATE((MID(B683,4,2) + 1996)+1,1,0),DATE((MID(B683,4,2) + 1996),1,1)-WEEKDAY(DATE((MID(B683,4,2) + 1996),1,1),2)+(MID(B683,6,2) +0)*7)&lt;VLOOKUP(A683,Input!$A:$C,3,0),"Yes","No")))))),"Not Impacted PID")</f>
        <v/>
      </c>
      <c r="Z683" s="2" t="str">
        <f t="shared" ca="1" si="12"/>
        <v/>
      </c>
      <c r="AA683" s="11"/>
      <c r="AB683" s="11"/>
      <c r="AC683" s="12"/>
      <c r="AD683" s="11"/>
    </row>
    <row r="684" spans="25:30" x14ac:dyDescent="0.35">
      <c r="Y684" s="4" t="str">
        <f>IFERROR(IF(OR(LEFT(A684,5)="MS350",LEFT(A684,4)="MX84",LEFT(A684,4)="1783"),"Unknown",IF(AND(ISBLANK(A684),ISBLANK(B684)),"",IF(ISBLANK(A684),"No PID",IF(ISBLANK(B684),"No SN",IF(OR(ISERR(MID(B684,4,2) + 1996),ISERR(MID(B684,6,2) +0),ISERR(VALUE(Z684)),(Z684&lt;0)),"Check SN",IF(MIN(DATE((MID(B684,4,2) + 1996)+1,1,0),DATE((MID(B684,4,2) + 1996),1,1)-WEEKDAY(DATE((MID(B684,4,2) + 1996),1,1),2)+(MID(B684,6,2) +0)*7)&lt;VLOOKUP(A684,Input!$A:$C,3,0),"Yes","No")))))),"Not Impacted PID")</f>
        <v/>
      </c>
      <c r="Z684" s="2" t="str">
        <f t="shared" ca="1" si="12"/>
        <v/>
      </c>
      <c r="AA684" s="11"/>
      <c r="AB684" s="11"/>
      <c r="AC684" s="12"/>
      <c r="AD684" s="11"/>
    </row>
    <row r="685" spans="25:30" x14ac:dyDescent="0.35">
      <c r="Y685" s="4" t="str">
        <f>IFERROR(IF(OR(LEFT(A685,5)="MS350",LEFT(A685,4)="MX84",LEFT(A685,4)="1783"),"Unknown",IF(AND(ISBLANK(A685),ISBLANK(B685)),"",IF(ISBLANK(A685),"No PID",IF(ISBLANK(B685),"No SN",IF(OR(ISERR(MID(B685,4,2) + 1996),ISERR(MID(B685,6,2) +0),ISERR(VALUE(Z685)),(Z685&lt;0)),"Check SN",IF(MIN(DATE((MID(B685,4,2) + 1996)+1,1,0),DATE((MID(B685,4,2) + 1996),1,1)-WEEKDAY(DATE((MID(B685,4,2) + 1996),1,1),2)+(MID(B685,6,2) +0)*7)&lt;VLOOKUP(A685,Input!$A:$C,3,0),"Yes","No")))))),"Not Impacted PID")</f>
        <v/>
      </c>
      <c r="Z685" s="2" t="str">
        <f t="shared" ca="1" si="12"/>
        <v/>
      </c>
      <c r="AA685" s="11"/>
      <c r="AB685" s="11"/>
      <c r="AC685" s="12"/>
      <c r="AD685" s="11"/>
    </row>
    <row r="686" spans="25:30" x14ac:dyDescent="0.35">
      <c r="Y686" s="4" t="str">
        <f>IFERROR(IF(OR(LEFT(A686,5)="MS350",LEFT(A686,4)="MX84",LEFT(A686,4)="1783"),"Unknown",IF(AND(ISBLANK(A686),ISBLANK(B686)),"",IF(ISBLANK(A686),"No PID",IF(ISBLANK(B686),"No SN",IF(OR(ISERR(MID(B686,4,2) + 1996),ISERR(MID(B686,6,2) +0),ISERR(VALUE(Z686)),(Z686&lt;0)),"Check SN",IF(MIN(DATE((MID(B686,4,2) + 1996)+1,1,0),DATE((MID(B686,4,2) + 1996),1,1)-WEEKDAY(DATE((MID(B686,4,2) + 1996),1,1),2)+(MID(B686,6,2) +0)*7)&lt;VLOOKUP(A686,Input!$A:$C,3,0),"Yes","No")))))),"Not Impacted PID")</f>
        <v/>
      </c>
      <c r="Z686" s="2" t="str">
        <f t="shared" ca="1" si="12"/>
        <v/>
      </c>
      <c r="AA686" s="11"/>
      <c r="AB686" s="11"/>
      <c r="AC686" s="12"/>
      <c r="AD686" s="11"/>
    </row>
    <row r="687" spans="25:30" x14ac:dyDescent="0.35">
      <c r="Y687" s="4" t="str">
        <f>IFERROR(IF(OR(LEFT(A687,5)="MS350",LEFT(A687,4)="MX84",LEFT(A687,4)="1783"),"Unknown",IF(AND(ISBLANK(A687),ISBLANK(B687)),"",IF(ISBLANK(A687),"No PID",IF(ISBLANK(B687),"No SN",IF(OR(ISERR(MID(B687,4,2) + 1996),ISERR(MID(B687,6,2) +0),ISERR(VALUE(Z687)),(Z687&lt;0)),"Check SN",IF(MIN(DATE((MID(B687,4,2) + 1996)+1,1,0),DATE((MID(B687,4,2) + 1996),1,1)-WEEKDAY(DATE((MID(B687,4,2) + 1996),1,1),2)+(MID(B687,6,2) +0)*7)&lt;VLOOKUP(A687,Input!$A:$C,3,0),"Yes","No")))))),"Not Impacted PID")</f>
        <v/>
      </c>
      <c r="Z687" s="2" t="str">
        <f t="shared" ca="1" si="12"/>
        <v/>
      </c>
      <c r="AA687" s="11"/>
      <c r="AB687" s="11"/>
      <c r="AC687" s="12"/>
      <c r="AD687" s="11"/>
    </row>
    <row r="688" spans="25:30" x14ac:dyDescent="0.35">
      <c r="Y688" s="4" t="str">
        <f>IFERROR(IF(OR(LEFT(A688,5)="MS350",LEFT(A688,4)="MX84",LEFT(A688,4)="1783"),"Unknown",IF(AND(ISBLANK(A688),ISBLANK(B688)),"",IF(ISBLANK(A688),"No PID",IF(ISBLANK(B688),"No SN",IF(OR(ISERR(MID(B688,4,2) + 1996),ISERR(MID(B688,6,2) +0),ISERR(VALUE(Z688)),(Z688&lt;0)),"Check SN",IF(MIN(DATE((MID(B688,4,2) + 1996)+1,1,0),DATE((MID(B688,4,2) + 1996),1,1)-WEEKDAY(DATE((MID(B688,4,2) + 1996),1,1),2)+(MID(B688,6,2) +0)*7)&lt;VLOOKUP(A688,Input!$A:$C,3,0),"Yes","No")))))),"Not Impacted PID")</f>
        <v/>
      </c>
      <c r="Z688" s="2" t="str">
        <f t="shared" ca="1" si="12"/>
        <v/>
      </c>
      <c r="AA688" s="11"/>
      <c r="AB688" s="11"/>
      <c r="AC688" s="12"/>
      <c r="AD688" s="11"/>
    </row>
    <row r="689" spans="25:30" x14ac:dyDescent="0.35">
      <c r="Y689" s="4" t="str">
        <f>IFERROR(IF(OR(LEFT(A689,5)="MS350",LEFT(A689,4)="MX84",LEFT(A689,4)="1783"),"Unknown",IF(AND(ISBLANK(A689),ISBLANK(B689)),"",IF(ISBLANK(A689),"No PID",IF(ISBLANK(B689),"No SN",IF(OR(ISERR(MID(B689,4,2) + 1996),ISERR(MID(B689,6,2) +0),ISERR(VALUE(Z689)),(Z689&lt;0)),"Check SN",IF(MIN(DATE((MID(B689,4,2) + 1996)+1,1,0),DATE((MID(B689,4,2) + 1996),1,1)-WEEKDAY(DATE((MID(B689,4,2) + 1996),1,1),2)+(MID(B689,6,2) +0)*7)&lt;VLOOKUP(A689,Input!$A:$C,3,0),"Yes","No")))))),"Not Impacted PID")</f>
        <v/>
      </c>
      <c r="Z689" s="2" t="str">
        <f t="shared" ca="1" si="12"/>
        <v/>
      </c>
      <c r="AA689" s="11"/>
      <c r="AB689" s="11"/>
      <c r="AC689" s="12"/>
      <c r="AD689" s="11"/>
    </row>
    <row r="690" spans="25:30" x14ac:dyDescent="0.35">
      <c r="Y690" s="4" t="str">
        <f>IFERROR(IF(OR(LEFT(A690,5)="MS350",LEFT(A690,4)="MX84",LEFT(A690,4)="1783"),"Unknown",IF(AND(ISBLANK(A690),ISBLANK(B690)),"",IF(ISBLANK(A690),"No PID",IF(ISBLANK(B690),"No SN",IF(OR(ISERR(MID(B690,4,2) + 1996),ISERR(MID(B690,6,2) +0),ISERR(VALUE(Z690)),(Z690&lt;0)),"Check SN",IF(MIN(DATE((MID(B690,4,2) + 1996)+1,1,0),DATE((MID(B690,4,2) + 1996),1,1)-WEEKDAY(DATE((MID(B690,4,2) + 1996),1,1),2)+(MID(B690,6,2) +0)*7)&lt;VLOOKUP(A690,Input!$A:$C,3,0),"Yes","No")))))),"Not Impacted PID")</f>
        <v/>
      </c>
      <c r="Z690" s="2" t="str">
        <f t="shared" ca="1" si="12"/>
        <v/>
      </c>
      <c r="AA690" s="11"/>
      <c r="AB690" s="11"/>
      <c r="AC690" s="12"/>
      <c r="AD690" s="11"/>
    </row>
    <row r="691" spans="25:30" x14ac:dyDescent="0.35">
      <c r="Y691" s="4" t="str">
        <f>IFERROR(IF(OR(LEFT(A691,5)="MS350",LEFT(A691,4)="MX84",LEFT(A691,4)="1783"),"Unknown",IF(AND(ISBLANK(A691),ISBLANK(B691)),"",IF(ISBLANK(A691),"No PID",IF(ISBLANK(B691),"No SN",IF(OR(ISERR(MID(B691,4,2) + 1996),ISERR(MID(B691,6,2) +0),ISERR(VALUE(Z691)),(Z691&lt;0)),"Check SN",IF(MIN(DATE((MID(B691,4,2) + 1996)+1,1,0),DATE((MID(B691,4,2) + 1996),1,1)-WEEKDAY(DATE((MID(B691,4,2) + 1996),1,1),2)+(MID(B691,6,2) +0)*7)&lt;VLOOKUP(A691,Input!$A:$C,3,0),"Yes","No")))))),"Not Impacted PID")</f>
        <v/>
      </c>
      <c r="Z691" s="2" t="str">
        <f t="shared" ca="1" si="12"/>
        <v/>
      </c>
      <c r="AA691" s="11"/>
      <c r="AB691" s="11"/>
      <c r="AC691" s="12"/>
      <c r="AD691" s="11"/>
    </row>
    <row r="692" spans="25:30" x14ac:dyDescent="0.35">
      <c r="Y692" s="4" t="str">
        <f>IFERROR(IF(OR(LEFT(A692,5)="MS350",LEFT(A692,4)="MX84",LEFT(A692,4)="1783"),"Unknown",IF(AND(ISBLANK(A692),ISBLANK(B692)),"",IF(ISBLANK(A692),"No PID",IF(ISBLANK(B692),"No SN",IF(OR(ISERR(MID(B692,4,2) + 1996),ISERR(MID(B692,6,2) +0),ISERR(VALUE(Z692)),(Z692&lt;0)),"Check SN",IF(MIN(DATE((MID(B692,4,2) + 1996)+1,1,0),DATE((MID(B692,4,2) + 1996),1,1)-WEEKDAY(DATE((MID(B692,4,2) + 1996),1,1),2)+(MID(B692,6,2) +0)*7)&lt;VLOOKUP(A692,Input!$A:$C,3,0),"Yes","No")))))),"Not Impacted PID")</f>
        <v/>
      </c>
      <c r="Z692" s="2" t="str">
        <f t="shared" ca="1" si="12"/>
        <v/>
      </c>
      <c r="AA692" s="11"/>
      <c r="AB692" s="11"/>
      <c r="AC692" s="12"/>
      <c r="AD692" s="11"/>
    </row>
    <row r="693" spans="25:30" x14ac:dyDescent="0.35">
      <c r="Y693" s="4" t="str">
        <f>IFERROR(IF(OR(LEFT(A693,5)="MS350",LEFT(A693,4)="MX84",LEFT(A693,4)="1783"),"Unknown",IF(AND(ISBLANK(A693),ISBLANK(B693)),"",IF(ISBLANK(A693),"No PID",IF(ISBLANK(B693),"No SN",IF(OR(ISERR(MID(B693,4,2) + 1996),ISERR(MID(B693,6,2) +0),ISERR(VALUE(Z693)),(Z693&lt;0)),"Check SN",IF(MIN(DATE((MID(B693,4,2) + 1996)+1,1,0),DATE((MID(B693,4,2) + 1996),1,1)-WEEKDAY(DATE((MID(B693,4,2) + 1996),1,1),2)+(MID(B693,6,2) +0)*7)&lt;VLOOKUP(A693,Input!$A:$C,3,0),"Yes","No")))))),"Not Impacted PID")</f>
        <v/>
      </c>
      <c r="Z693" s="2" t="str">
        <f t="shared" ca="1" si="12"/>
        <v/>
      </c>
      <c r="AA693" s="11"/>
      <c r="AB693" s="11"/>
      <c r="AC693" s="12"/>
      <c r="AD693" s="11"/>
    </row>
    <row r="694" spans="25:30" x14ac:dyDescent="0.35">
      <c r="Y694" s="4" t="str">
        <f>IFERROR(IF(OR(LEFT(A694,5)="MS350",LEFT(A694,4)="MX84",LEFT(A694,4)="1783"),"Unknown",IF(AND(ISBLANK(A694),ISBLANK(B694)),"",IF(ISBLANK(A694),"No PID",IF(ISBLANK(B694),"No SN",IF(OR(ISERR(MID(B694,4,2) + 1996),ISERR(MID(B694,6,2) +0),ISERR(VALUE(Z694)),(Z694&lt;0)),"Check SN",IF(MIN(DATE((MID(B694,4,2) + 1996)+1,1,0),DATE((MID(B694,4,2) + 1996),1,1)-WEEKDAY(DATE((MID(B694,4,2) + 1996),1,1),2)+(MID(B694,6,2) +0)*7)&lt;VLOOKUP(A694,Input!$A:$C,3,0),"Yes","No")))))),"Not Impacted PID")</f>
        <v/>
      </c>
      <c r="Z694" s="2" t="str">
        <f t="shared" ca="1" si="12"/>
        <v/>
      </c>
      <c r="AA694" s="11"/>
      <c r="AB694" s="11"/>
      <c r="AC694" s="12"/>
      <c r="AD694" s="11"/>
    </row>
    <row r="695" spans="25:30" x14ac:dyDescent="0.35">
      <c r="Y695" s="4" t="str">
        <f>IFERROR(IF(OR(LEFT(A695,5)="MS350",LEFT(A695,4)="MX84",LEFT(A695,4)="1783"),"Unknown",IF(AND(ISBLANK(A695),ISBLANK(B695)),"",IF(ISBLANK(A695),"No PID",IF(ISBLANK(B695),"No SN",IF(OR(ISERR(MID(B695,4,2) + 1996),ISERR(MID(B695,6,2) +0),ISERR(VALUE(Z695)),(Z695&lt;0)),"Check SN",IF(MIN(DATE((MID(B695,4,2) + 1996)+1,1,0),DATE((MID(B695,4,2) + 1996),1,1)-WEEKDAY(DATE((MID(B695,4,2) + 1996),1,1),2)+(MID(B695,6,2) +0)*7)&lt;VLOOKUP(A695,Input!$A:$C,3,0),"Yes","No")))))),"Not Impacted PID")</f>
        <v/>
      </c>
      <c r="Z695" s="2" t="str">
        <f t="shared" ca="1" si="12"/>
        <v/>
      </c>
      <c r="AA695" s="11"/>
      <c r="AB695" s="11"/>
      <c r="AC695" s="12"/>
      <c r="AD695" s="11"/>
    </row>
    <row r="696" spans="25:30" x14ac:dyDescent="0.35">
      <c r="Y696" s="4" t="str">
        <f>IFERROR(IF(OR(LEFT(A696,5)="MS350",LEFT(A696,4)="MX84",LEFT(A696,4)="1783"),"Unknown",IF(AND(ISBLANK(A696),ISBLANK(B696)),"",IF(ISBLANK(A696),"No PID",IF(ISBLANK(B696),"No SN",IF(OR(ISERR(MID(B696,4,2) + 1996),ISERR(MID(B696,6,2) +0),ISERR(VALUE(Z696)),(Z696&lt;0)),"Check SN",IF(MIN(DATE((MID(B696,4,2) + 1996)+1,1,0),DATE((MID(B696,4,2) + 1996),1,1)-WEEKDAY(DATE((MID(B696,4,2) + 1996),1,1),2)+(MID(B696,6,2) +0)*7)&lt;VLOOKUP(A696,Input!$A:$C,3,0),"Yes","No")))))),"Not Impacted PID")</f>
        <v/>
      </c>
      <c r="Z696" s="2" t="str">
        <f t="shared" ca="1" si="12"/>
        <v/>
      </c>
      <c r="AA696" s="11"/>
      <c r="AB696" s="11"/>
      <c r="AC696" s="12"/>
      <c r="AD696" s="11"/>
    </row>
    <row r="697" spans="25:30" x14ac:dyDescent="0.35">
      <c r="Y697" s="4" t="str">
        <f>IFERROR(IF(OR(LEFT(A697,5)="MS350",LEFT(A697,4)="MX84",LEFT(A697,4)="1783"),"Unknown",IF(AND(ISBLANK(A697),ISBLANK(B697)),"",IF(ISBLANK(A697),"No PID",IF(ISBLANK(B697),"No SN",IF(OR(ISERR(MID(B697,4,2) + 1996),ISERR(MID(B697,6,2) +0),ISERR(VALUE(Z697)),(Z697&lt;0)),"Check SN",IF(MIN(DATE((MID(B697,4,2) + 1996)+1,1,0),DATE((MID(B697,4,2) + 1996),1,1)-WEEKDAY(DATE((MID(B697,4,2) + 1996),1,1),2)+(MID(B697,6,2) +0)*7)&lt;VLOOKUP(A697,Input!$A:$C,3,0),"Yes","No")))))),"Not Impacted PID")</f>
        <v/>
      </c>
      <c r="Z697" s="2" t="str">
        <f t="shared" ca="1" si="12"/>
        <v/>
      </c>
      <c r="AA697" s="11"/>
      <c r="AB697" s="11"/>
      <c r="AC697" s="12"/>
      <c r="AD697" s="11"/>
    </row>
    <row r="698" spans="25:30" x14ac:dyDescent="0.35">
      <c r="Y698" s="4" t="str">
        <f>IFERROR(IF(OR(LEFT(A698,5)="MS350",LEFT(A698,4)="MX84",LEFT(A698,4)="1783"),"Unknown",IF(AND(ISBLANK(A698),ISBLANK(B698)),"",IF(ISBLANK(A698),"No PID",IF(ISBLANK(B698),"No SN",IF(OR(ISERR(MID(B698,4,2) + 1996),ISERR(MID(B698,6,2) +0),ISERR(VALUE(Z698)),(Z698&lt;0)),"Check SN",IF(MIN(DATE((MID(B698,4,2) + 1996)+1,1,0),DATE((MID(B698,4,2) + 1996),1,1)-WEEKDAY(DATE((MID(B698,4,2) + 1996),1,1),2)+(MID(B698,6,2) +0)*7)&lt;VLOOKUP(A698,Input!$A:$C,3,0),"Yes","No")))))),"Not Impacted PID")</f>
        <v/>
      </c>
      <c r="Z698" s="2" t="str">
        <f t="shared" ca="1" si="12"/>
        <v/>
      </c>
      <c r="AA698" s="11"/>
      <c r="AB698" s="11"/>
      <c r="AC698" s="12"/>
      <c r="AD698" s="11"/>
    </row>
    <row r="699" spans="25:30" x14ac:dyDescent="0.35">
      <c r="Y699" s="4" t="str">
        <f>IFERROR(IF(OR(LEFT(A699,5)="MS350",LEFT(A699,4)="MX84",LEFT(A699,4)="1783"),"Unknown",IF(AND(ISBLANK(A699),ISBLANK(B699)),"",IF(ISBLANK(A699),"No PID",IF(ISBLANK(B699),"No SN",IF(OR(ISERR(MID(B699,4,2) + 1996),ISERR(MID(B699,6,2) +0),ISERR(VALUE(Z699)),(Z699&lt;0)),"Check SN",IF(MIN(DATE((MID(B699,4,2) + 1996)+1,1,0),DATE((MID(B699,4,2) + 1996),1,1)-WEEKDAY(DATE((MID(B699,4,2) + 1996),1,1),2)+(MID(B699,6,2) +0)*7)&lt;VLOOKUP(A699,Input!$A:$C,3,0),"Yes","No")))))),"Not Impacted PID")</f>
        <v/>
      </c>
      <c r="Z699" s="2" t="str">
        <f t="shared" ca="1" si="12"/>
        <v/>
      </c>
      <c r="AA699" s="11"/>
      <c r="AB699" s="11"/>
      <c r="AC699" s="12"/>
      <c r="AD699" s="11"/>
    </row>
    <row r="700" spans="25:30" x14ac:dyDescent="0.35">
      <c r="Y700" s="4" t="str">
        <f>IFERROR(IF(OR(LEFT(A700,5)="MS350",LEFT(A700,4)="MX84",LEFT(A700,4)="1783"),"Unknown",IF(AND(ISBLANK(A700),ISBLANK(B700)),"",IF(ISBLANK(A700),"No PID",IF(ISBLANK(B700),"No SN",IF(OR(ISERR(MID(B700,4,2) + 1996),ISERR(MID(B700,6,2) +0),ISERR(VALUE(Z700)),(Z700&lt;0)),"Check SN",IF(MIN(DATE((MID(B700,4,2) + 1996)+1,1,0),DATE((MID(B700,4,2) + 1996),1,1)-WEEKDAY(DATE((MID(B700,4,2) + 1996),1,1),2)+(MID(B700,6,2) +0)*7)&lt;VLOOKUP(A700,Input!$A:$C,3,0),"Yes","No")))))),"Not Impacted PID")</f>
        <v/>
      </c>
      <c r="Z700" s="2" t="str">
        <f t="shared" ca="1" si="12"/>
        <v/>
      </c>
      <c r="AA700" s="11"/>
      <c r="AB700" s="11"/>
      <c r="AC700" s="12"/>
      <c r="AD700" s="11"/>
    </row>
    <row r="701" spans="25:30" x14ac:dyDescent="0.35">
      <c r="Y701" s="4" t="str">
        <f>IFERROR(IF(OR(LEFT(A701,5)="MS350",LEFT(A701,4)="MX84",LEFT(A701,4)="1783"),"Unknown",IF(AND(ISBLANK(A701),ISBLANK(B701)),"",IF(ISBLANK(A701),"No PID",IF(ISBLANK(B701),"No SN",IF(OR(ISERR(MID(B701,4,2) + 1996),ISERR(MID(B701,6,2) +0),ISERR(VALUE(Z701)),(Z701&lt;0)),"Check SN",IF(MIN(DATE((MID(B701,4,2) + 1996)+1,1,0),DATE((MID(B701,4,2) + 1996),1,1)-WEEKDAY(DATE((MID(B701,4,2) + 1996),1,1),2)+(MID(B701,6,2) +0)*7)&lt;VLOOKUP(A701,Input!$A:$C,3,0),"Yes","No")))))),"Not Impacted PID")</f>
        <v/>
      </c>
      <c r="Z701" s="2" t="str">
        <f t="shared" ca="1" si="12"/>
        <v/>
      </c>
      <c r="AA701" s="11"/>
      <c r="AB701" s="11"/>
      <c r="AC701" s="12"/>
      <c r="AD701" s="11"/>
    </row>
    <row r="702" spans="25:30" x14ac:dyDescent="0.35">
      <c r="Y702" s="4" t="str">
        <f>IFERROR(IF(OR(LEFT(A702,5)="MS350",LEFT(A702,4)="MX84",LEFT(A702,4)="1783"),"Unknown",IF(AND(ISBLANK(A702),ISBLANK(B702)),"",IF(ISBLANK(A702),"No PID",IF(ISBLANK(B702),"No SN",IF(OR(ISERR(MID(B702,4,2) + 1996),ISERR(MID(B702,6,2) +0),ISERR(VALUE(Z702)),(Z702&lt;0)),"Check SN",IF(MIN(DATE((MID(B702,4,2) + 1996)+1,1,0),DATE((MID(B702,4,2) + 1996),1,1)-WEEKDAY(DATE((MID(B702,4,2) + 1996),1,1),2)+(MID(B702,6,2) +0)*7)&lt;VLOOKUP(A702,Input!$A:$C,3,0),"Yes","No")))))),"Not Impacted PID")</f>
        <v/>
      </c>
      <c r="Z702" s="2" t="str">
        <f t="shared" ca="1" si="12"/>
        <v/>
      </c>
      <c r="AA702" s="11"/>
      <c r="AB702" s="11"/>
      <c r="AC702" s="12"/>
      <c r="AD702" s="11"/>
    </row>
    <row r="703" spans="25:30" x14ac:dyDescent="0.35">
      <c r="Y703" s="4" t="str">
        <f>IFERROR(IF(OR(LEFT(A703,5)="MS350",LEFT(A703,4)="MX84",LEFT(A703,4)="1783"),"Unknown",IF(AND(ISBLANK(A703),ISBLANK(B703)),"",IF(ISBLANK(A703),"No PID",IF(ISBLANK(B703),"No SN",IF(OR(ISERR(MID(B703,4,2) + 1996),ISERR(MID(B703,6,2) +0),ISERR(VALUE(Z703)),(Z703&lt;0)),"Check SN",IF(MIN(DATE((MID(B703,4,2) + 1996)+1,1,0),DATE((MID(B703,4,2) + 1996),1,1)-WEEKDAY(DATE((MID(B703,4,2) + 1996),1,1),2)+(MID(B703,6,2) +0)*7)&lt;VLOOKUP(A703,Input!$A:$C,3,0),"Yes","No")))))),"Not Impacted PID")</f>
        <v/>
      </c>
      <c r="Z703" s="2" t="str">
        <f t="shared" ca="1" si="12"/>
        <v/>
      </c>
      <c r="AA703" s="11"/>
      <c r="AB703" s="11"/>
      <c r="AC703" s="12"/>
      <c r="AD703" s="11"/>
    </row>
    <row r="704" spans="25:30" x14ac:dyDescent="0.35">
      <c r="Y704" s="4" t="str">
        <f>IFERROR(IF(OR(LEFT(A704,5)="MS350",LEFT(A704,4)="MX84",LEFT(A704,4)="1783"),"Unknown",IF(AND(ISBLANK(A704),ISBLANK(B704)),"",IF(ISBLANK(A704),"No PID",IF(ISBLANK(B704),"No SN",IF(OR(ISERR(MID(B704,4,2) + 1996),ISERR(MID(B704,6,2) +0),ISERR(VALUE(Z704)),(Z704&lt;0)),"Check SN",IF(MIN(DATE((MID(B704,4,2) + 1996)+1,1,0),DATE((MID(B704,4,2) + 1996),1,1)-WEEKDAY(DATE((MID(B704,4,2) + 1996),1,1),2)+(MID(B704,6,2) +0)*7)&lt;VLOOKUP(A704,Input!$A:$C,3,0),"Yes","No")))))),"Not Impacted PID")</f>
        <v/>
      </c>
      <c r="Z704" s="2" t="str">
        <f t="shared" ca="1" si="12"/>
        <v/>
      </c>
      <c r="AA704" s="11"/>
      <c r="AB704" s="11"/>
      <c r="AC704" s="12"/>
      <c r="AD704" s="11"/>
    </row>
    <row r="705" spans="25:30" x14ac:dyDescent="0.35">
      <c r="Y705" s="4" t="str">
        <f>IFERROR(IF(OR(LEFT(A705,5)="MS350",LEFT(A705,4)="MX84",LEFT(A705,4)="1783"),"Unknown",IF(AND(ISBLANK(A705),ISBLANK(B705)),"",IF(ISBLANK(A705),"No PID",IF(ISBLANK(B705),"No SN",IF(OR(ISERR(MID(B705,4,2) + 1996),ISERR(MID(B705,6,2) +0),ISERR(VALUE(Z705)),(Z705&lt;0)),"Check SN",IF(MIN(DATE((MID(B705,4,2) + 1996)+1,1,0),DATE((MID(B705,4,2) + 1996),1,1)-WEEKDAY(DATE((MID(B705,4,2) + 1996),1,1),2)+(MID(B705,6,2) +0)*7)&lt;VLOOKUP(A705,Input!$A:$C,3,0),"Yes","No")))))),"Not Impacted PID")</f>
        <v/>
      </c>
      <c r="Z705" s="2" t="str">
        <f t="shared" ca="1" si="12"/>
        <v/>
      </c>
      <c r="AA705" s="11"/>
      <c r="AB705" s="11"/>
      <c r="AC705" s="12"/>
      <c r="AD705" s="11"/>
    </row>
    <row r="706" spans="25:30" x14ac:dyDescent="0.35">
      <c r="Y706" s="4" t="str">
        <f>IFERROR(IF(OR(LEFT(A706,5)="MS350",LEFT(A706,4)="MX84",LEFT(A706,4)="1783"),"Unknown",IF(AND(ISBLANK(A706),ISBLANK(B706)),"",IF(ISBLANK(A706),"No PID",IF(ISBLANK(B706),"No SN",IF(OR(ISERR(MID(B706,4,2) + 1996),ISERR(MID(B706,6,2) +0),ISERR(VALUE(Z706)),(Z706&lt;0)),"Check SN",IF(MIN(DATE((MID(B706,4,2) + 1996)+1,1,0),DATE((MID(B706,4,2) + 1996),1,1)-WEEKDAY(DATE((MID(B706,4,2) + 1996),1,1),2)+(MID(B706,6,2) +0)*7)&lt;VLOOKUP(A706,Input!$A:$C,3,0),"Yes","No")))))),"Not Impacted PID")</f>
        <v/>
      </c>
      <c r="Z706" s="2" t="str">
        <f t="shared" ca="1" si="12"/>
        <v/>
      </c>
      <c r="AA706" s="11"/>
      <c r="AB706" s="11"/>
      <c r="AC706" s="12"/>
      <c r="AD706" s="11"/>
    </row>
    <row r="707" spans="25:30" x14ac:dyDescent="0.35">
      <c r="Y707" s="4" t="str">
        <f>IFERROR(IF(OR(LEFT(A707,5)="MS350",LEFT(A707,4)="MX84",LEFT(A707,4)="1783"),"Unknown",IF(AND(ISBLANK(A707),ISBLANK(B707)),"",IF(ISBLANK(A707),"No PID",IF(ISBLANK(B707),"No SN",IF(OR(ISERR(MID(B707,4,2) + 1996),ISERR(MID(B707,6,2) +0),ISERR(VALUE(Z707)),(Z707&lt;0)),"Check SN",IF(MIN(DATE((MID(B707,4,2) + 1996)+1,1,0),DATE((MID(B707,4,2) + 1996),1,1)-WEEKDAY(DATE((MID(B707,4,2) + 1996),1,1),2)+(MID(B707,6,2) +0)*7)&lt;VLOOKUP(A707,Input!$A:$C,3,0),"Yes","No")))))),"Not Impacted PID")</f>
        <v/>
      </c>
      <c r="Z707" s="2" t="str">
        <f t="shared" ca="1" si="12"/>
        <v/>
      </c>
      <c r="AA707" s="11"/>
      <c r="AB707" s="11"/>
      <c r="AC707" s="12"/>
      <c r="AD707" s="11"/>
    </row>
    <row r="708" spans="25:30" x14ac:dyDescent="0.35">
      <c r="Y708" s="4" t="str">
        <f>IFERROR(IF(OR(LEFT(A708,5)="MS350",LEFT(A708,4)="MX84",LEFT(A708,4)="1783"),"Unknown",IF(AND(ISBLANK(A708),ISBLANK(B708)),"",IF(ISBLANK(A708),"No PID",IF(ISBLANK(B708),"No SN",IF(OR(ISERR(MID(B708,4,2) + 1996),ISERR(MID(B708,6,2) +0),ISERR(VALUE(Z708)),(Z708&lt;0)),"Check SN",IF(MIN(DATE((MID(B708,4,2) + 1996)+1,1,0),DATE((MID(B708,4,2) + 1996),1,1)-WEEKDAY(DATE((MID(B708,4,2) + 1996),1,1),2)+(MID(B708,6,2) +0)*7)&lt;VLOOKUP(A708,Input!$A:$C,3,0),"Yes","No")))))),"Not Impacted PID")</f>
        <v/>
      </c>
      <c r="Z708" s="2" t="str">
        <f t="shared" ca="1" si="12"/>
        <v/>
      </c>
      <c r="AA708" s="11"/>
      <c r="AB708" s="11"/>
      <c r="AC708" s="12"/>
      <c r="AD708" s="11"/>
    </row>
    <row r="709" spans="25:30" x14ac:dyDescent="0.35">
      <c r="Y709" s="4" t="str">
        <f>IFERROR(IF(OR(LEFT(A709,5)="MS350",LEFT(A709,4)="MX84",LEFT(A709,4)="1783"),"Unknown",IF(AND(ISBLANK(A709),ISBLANK(B709)),"",IF(ISBLANK(A709),"No PID",IF(ISBLANK(B709),"No SN",IF(OR(ISERR(MID(B709,4,2) + 1996),ISERR(MID(B709,6,2) +0),ISERR(VALUE(Z709)),(Z709&lt;0)),"Check SN",IF(MIN(DATE((MID(B709,4,2) + 1996)+1,1,0),DATE((MID(B709,4,2) + 1996),1,1)-WEEKDAY(DATE((MID(B709,4,2) + 1996),1,1),2)+(MID(B709,6,2) +0)*7)&lt;VLOOKUP(A709,Input!$A:$C,3,0),"Yes","No")))))),"Not Impacted PID")</f>
        <v/>
      </c>
      <c r="Z709" s="2" t="str">
        <f t="shared" ca="1" si="12"/>
        <v/>
      </c>
      <c r="AA709" s="11"/>
      <c r="AB709" s="11"/>
      <c r="AC709" s="12"/>
      <c r="AD709" s="11"/>
    </row>
    <row r="710" spans="25:30" x14ac:dyDescent="0.35">
      <c r="Y710" s="4" t="str">
        <f>IFERROR(IF(OR(LEFT(A710,5)="MS350",LEFT(A710,4)="MX84",LEFT(A710,4)="1783"),"Unknown",IF(AND(ISBLANK(A710),ISBLANK(B710)),"",IF(ISBLANK(A710),"No PID",IF(ISBLANK(B710),"No SN",IF(OR(ISERR(MID(B710,4,2) + 1996),ISERR(MID(B710,6,2) +0),ISERR(VALUE(Z710)),(Z710&lt;0)),"Check SN",IF(MIN(DATE((MID(B710,4,2) + 1996)+1,1,0),DATE((MID(B710,4,2) + 1996),1,1)-WEEKDAY(DATE((MID(B710,4,2) + 1996),1,1),2)+(MID(B710,6,2) +0)*7)&lt;VLOOKUP(A710,Input!$A:$C,3,0),"Yes","No")))))),"Not Impacted PID")</f>
        <v/>
      </c>
      <c r="Z710" s="2" t="str">
        <f t="shared" ca="1" si="12"/>
        <v/>
      </c>
      <c r="AA710" s="11"/>
      <c r="AB710" s="11"/>
      <c r="AC710" s="12"/>
      <c r="AD710" s="11"/>
    </row>
    <row r="711" spans="25:30" x14ac:dyDescent="0.35">
      <c r="Y711" s="4" t="str">
        <f>IFERROR(IF(OR(LEFT(A711,5)="MS350",LEFT(A711,4)="MX84",LEFT(A711,4)="1783"),"Unknown",IF(AND(ISBLANK(A711),ISBLANK(B711)),"",IF(ISBLANK(A711),"No PID",IF(ISBLANK(B711),"No SN",IF(OR(ISERR(MID(B711,4,2) + 1996),ISERR(MID(B711,6,2) +0),ISERR(VALUE(Z711)),(Z711&lt;0)),"Check SN",IF(MIN(DATE((MID(B711,4,2) + 1996)+1,1,0),DATE((MID(B711,4,2) + 1996),1,1)-WEEKDAY(DATE((MID(B711,4,2) + 1996),1,1),2)+(MID(B711,6,2) +0)*7)&lt;VLOOKUP(A711,Input!$A:$C,3,0),"Yes","No")))))),"Not Impacted PID")</f>
        <v/>
      </c>
      <c r="Z711" s="2" t="str">
        <f t="shared" ca="1" si="12"/>
        <v/>
      </c>
      <c r="AA711" s="11"/>
      <c r="AB711" s="11"/>
      <c r="AC711" s="12"/>
      <c r="AD711" s="11"/>
    </row>
    <row r="712" spans="25:30" x14ac:dyDescent="0.35">
      <c r="Y712" s="4" t="str">
        <f>IFERROR(IF(OR(LEFT(A712,5)="MS350",LEFT(A712,4)="MX84",LEFT(A712,4)="1783"),"Unknown",IF(AND(ISBLANK(A712),ISBLANK(B712)),"",IF(ISBLANK(A712),"No PID",IF(ISBLANK(B712),"No SN",IF(OR(ISERR(MID(B712,4,2) + 1996),ISERR(MID(B712,6,2) +0),ISERR(VALUE(Z712)),(Z712&lt;0)),"Check SN",IF(MIN(DATE((MID(B712,4,2) + 1996)+1,1,0),DATE((MID(B712,4,2) + 1996),1,1)-WEEKDAY(DATE((MID(B712,4,2) + 1996),1,1),2)+(MID(B712,6,2) +0)*7)&lt;VLOOKUP(A712,Input!$A:$C,3,0),"Yes","No")))))),"Not Impacted PID")</f>
        <v/>
      </c>
      <c r="Z712" s="2" t="str">
        <f t="shared" ca="1" si="12"/>
        <v/>
      </c>
      <c r="AA712" s="11"/>
      <c r="AB712" s="11"/>
      <c r="AC712" s="12"/>
      <c r="AD712" s="11"/>
    </row>
    <row r="713" spans="25:30" x14ac:dyDescent="0.35">
      <c r="Y713" s="4" t="str">
        <f>IFERROR(IF(OR(LEFT(A713,5)="MS350",LEFT(A713,4)="MX84",LEFT(A713,4)="1783"),"Unknown",IF(AND(ISBLANK(A713),ISBLANK(B713)),"",IF(ISBLANK(A713),"No PID",IF(ISBLANK(B713),"No SN",IF(OR(ISERR(MID(B713,4,2) + 1996),ISERR(MID(B713,6,2) +0),ISERR(VALUE(Z713)),(Z713&lt;0)),"Check SN",IF(MIN(DATE((MID(B713,4,2) + 1996)+1,1,0),DATE((MID(B713,4,2) + 1996),1,1)-WEEKDAY(DATE((MID(B713,4,2) + 1996),1,1),2)+(MID(B713,6,2) +0)*7)&lt;VLOOKUP(A713,Input!$A:$C,3,0),"Yes","No")))))),"Not Impacted PID")</f>
        <v/>
      </c>
      <c r="Z713" s="2" t="str">
        <f t="shared" ca="1" si="12"/>
        <v/>
      </c>
      <c r="AA713" s="11"/>
      <c r="AB713" s="11"/>
      <c r="AC713" s="12"/>
      <c r="AD713" s="11"/>
    </row>
    <row r="714" spans="25:30" x14ac:dyDescent="0.35">
      <c r="Y714" s="4" t="str">
        <f>IFERROR(IF(OR(LEFT(A714,5)="MS350",LEFT(A714,4)="MX84",LEFT(A714,4)="1783"),"Unknown",IF(AND(ISBLANK(A714),ISBLANK(B714)),"",IF(ISBLANK(A714),"No PID",IF(ISBLANK(B714),"No SN",IF(OR(ISERR(MID(B714,4,2) + 1996),ISERR(MID(B714,6,2) +0),ISERR(VALUE(Z714)),(Z714&lt;0)),"Check SN",IF(MIN(DATE((MID(B714,4,2) + 1996)+1,1,0),DATE((MID(B714,4,2) + 1996),1,1)-WEEKDAY(DATE((MID(B714,4,2) + 1996),1,1),2)+(MID(B714,6,2) +0)*7)&lt;VLOOKUP(A714,Input!$A:$C,3,0),"Yes","No")))))),"Not Impacted PID")</f>
        <v/>
      </c>
      <c r="Z714" s="2" t="str">
        <f t="shared" ca="1" si="12"/>
        <v/>
      </c>
      <c r="AA714" s="11"/>
      <c r="AB714" s="11"/>
      <c r="AC714" s="12"/>
      <c r="AD714" s="11"/>
    </row>
    <row r="715" spans="25:30" x14ac:dyDescent="0.35">
      <c r="Y715" s="4" t="str">
        <f>IFERROR(IF(OR(LEFT(A715,5)="MS350",LEFT(A715,4)="MX84",LEFT(A715,4)="1783"),"Unknown",IF(AND(ISBLANK(A715),ISBLANK(B715)),"",IF(ISBLANK(A715),"No PID",IF(ISBLANK(B715),"No SN",IF(OR(ISERR(MID(B715,4,2) + 1996),ISERR(MID(B715,6,2) +0),ISERR(VALUE(Z715)),(Z715&lt;0)),"Check SN",IF(MIN(DATE((MID(B715,4,2) + 1996)+1,1,0),DATE((MID(B715,4,2) + 1996),1,1)-WEEKDAY(DATE((MID(B715,4,2) + 1996),1,1),2)+(MID(B715,6,2) +0)*7)&lt;VLOOKUP(A715,Input!$A:$C,3,0),"Yes","No")))))),"Not Impacted PID")</f>
        <v/>
      </c>
      <c r="Z715" s="2" t="str">
        <f t="shared" ca="1" si="12"/>
        <v/>
      </c>
      <c r="AA715" s="11"/>
      <c r="AB715" s="11"/>
      <c r="AC715" s="12"/>
      <c r="AD715" s="11"/>
    </row>
    <row r="716" spans="25:30" x14ac:dyDescent="0.35">
      <c r="Y716" s="4" t="str">
        <f>IFERROR(IF(OR(LEFT(A716,5)="MS350",LEFT(A716,4)="MX84",LEFT(A716,4)="1783"),"Unknown",IF(AND(ISBLANK(A716),ISBLANK(B716)),"",IF(ISBLANK(A716),"No PID",IF(ISBLANK(B716),"No SN",IF(OR(ISERR(MID(B716,4,2) + 1996),ISERR(MID(B716,6,2) +0),ISERR(VALUE(Z716)),(Z716&lt;0)),"Check SN",IF(MIN(DATE((MID(B716,4,2) + 1996)+1,1,0),DATE((MID(B716,4,2) + 1996),1,1)-WEEKDAY(DATE((MID(B716,4,2) + 1996),1,1),2)+(MID(B716,6,2) +0)*7)&lt;VLOOKUP(A716,Input!$A:$C,3,0),"Yes","No")))))),"Not Impacted PID")</f>
        <v/>
      </c>
      <c r="Z716" s="2" t="str">
        <f t="shared" ca="1" si="12"/>
        <v/>
      </c>
      <c r="AA716" s="11"/>
      <c r="AB716" s="11"/>
      <c r="AC716" s="12"/>
      <c r="AD716" s="11"/>
    </row>
    <row r="717" spans="25:30" x14ac:dyDescent="0.35">
      <c r="Y717" s="4" t="str">
        <f>IFERROR(IF(OR(LEFT(A717,5)="MS350",LEFT(A717,4)="MX84",LEFT(A717,4)="1783"),"Unknown",IF(AND(ISBLANK(A717),ISBLANK(B717)),"",IF(ISBLANK(A717),"No PID",IF(ISBLANK(B717),"No SN",IF(OR(ISERR(MID(B717,4,2) + 1996),ISERR(MID(B717,6,2) +0),ISERR(VALUE(Z717)),(Z717&lt;0)),"Check SN",IF(MIN(DATE((MID(B717,4,2) + 1996)+1,1,0),DATE((MID(B717,4,2) + 1996),1,1)-WEEKDAY(DATE((MID(B717,4,2) + 1996),1,1),2)+(MID(B717,6,2) +0)*7)&lt;VLOOKUP(A717,Input!$A:$C,3,0),"Yes","No")))))),"Not Impacted PID")</f>
        <v/>
      </c>
      <c r="Z717" s="2" t="str">
        <f t="shared" ca="1" si="12"/>
        <v/>
      </c>
      <c r="AA717" s="11"/>
      <c r="AB717" s="11"/>
      <c r="AC717" s="12"/>
      <c r="AD717" s="11"/>
    </row>
    <row r="718" spans="25:30" x14ac:dyDescent="0.35">
      <c r="Y718" s="4" t="str">
        <f>IFERROR(IF(OR(LEFT(A718,5)="MS350",LEFT(A718,4)="MX84",LEFT(A718,4)="1783"),"Unknown",IF(AND(ISBLANK(A718),ISBLANK(B718)),"",IF(ISBLANK(A718),"No PID",IF(ISBLANK(B718),"No SN",IF(OR(ISERR(MID(B718,4,2) + 1996),ISERR(MID(B718,6,2) +0),ISERR(VALUE(Z718)),(Z718&lt;0)),"Check SN",IF(MIN(DATE((MID(B718,4,2) + 1996)+1,1,0),DATE((MID(B718,4,2) + 1996),1,1)-WEEKDAY(DATE((MID(B718,4,2) + 1996),1,1),2)+(MID(B718,6,2) +0)*7)&lt;VLOOKUP(A718,Input!$A:$C,3,0),"Yes","No")))))),"Not Impacted PID")</f>
        <v/>
      </c>
      <c r="Z718" s="2" t="str">
        <f t="shared" ca="1" si="12"/>
        <v/>
      </c>
      <c r="AA718" s="11"/>
      <c r="AB718" s="11"/>
      <c r="AC718" s="12"/>
      <c r="AD718" s="11"/>
    </row>
    <row r="719" spans="25:30" x14ac:dyDescent="0.35">
      <c r="Y719" s="4" t="str">
        <f>IFERROR(IF(OR(LEFT(A719,5)="MS350",LEFT(A719,4)="MX84",LEFT(A719,4)="1783"),"Unknown",IF(AND(ISBLANK(A719),ISBLANK(B719)),"",IF(ISBLANK(A719),"No PID",IF(ISBLANK(B719),"No SN",IF(OR(ISERR(MID(B719,4,2) + 1996),ISERR(MID(B719,6,2) +0),ISERR(VALUE(Z719)),(Z719&lt;0)),"Check SN",IF(MIN(DATE((MID(B719,4,2) + 1996)+1,1,0),DATE((MID(B719,4,2) + 1996),1,1)-WEEKDAY(DATE((MID(B719,4,2) + 1996),1,1),2)+(MID(B719,6,2) +0)*7)&lt;VLOOKUP(A719,Input!$A:$C,3,0),"Yes","No")))))),"Not Impacted PID")</f>
        <v/>
      </c>
      <c r="Z719" s="2" t="str">
        <f t="shared" ca="1" si="12"/>
        <v/>
      </c>
      <c r="AA719" s="11"/>
      <c r="AB719" s="11"/>
      <c r="AC719" s="12"/>
      <c r="AD719" s="11"/>
    </row>
    <row r="720" spans="25:30" x14ac:dyDescent="0.35">
      <c r="Y720" s="4" t="str">
        <f>IFERROR(IF(OR(LEFT(A720,5)="MS350",LEFT(A720,4)="MX84",LEFT(A720,4)="1783"),"Unknown",IF(AND(ISBLANK(A720),ISBLANK(B720)),"",IF(ISBLANK(A720),"No PID",IF(ISBLANK(B720),"No SN",IF(OR(ISERR(MID(B720,4,2) + 1996),ISERR(MID(B720,6,2) +0),ISERR(VALUE(Z720)),(Z720&lt;0)),"Check SN",IF(MIN(DATE((MID(B720,4,2) + 1996)+1,1,0),DATE((MID(B720,4,2) + 1996),1,1)-WEEKDAY(DATE((MID(B720,4,2) + 1996),1,1),2)+(MID(B720,6,2) +0)*7)&lt;VLOOKUP(A720,Input!$A:$C,3,0),"Yes","No")))))),"Not Impacted PID")</f>
        <v/>
      </c>
      <c r="Z720" s="2" t="str">
        <f t="shared" ca="1" si="12"/>
        <v/>
      </c>
      <c r="AA720" s="11"/>
      <c r="AB720" s="11"/>
      <c r="AC720" s="12"/>
      <c r="AD720" s="11"/>
    </row>
    <row r="721" spans="25:30" x14ac:dyDescent="0.35">
      <c r="Y721" s="4" t="str">
        <f>IFERROR(IF(OR(LEFT(A721,5)="MS350",LEFT(A721,4)="MX84",LEFT(A721,4)="1783"),"Unknown",IF(AND(ISBLANK(A721),ISBLANK(B721)),"",IF(ISBLANK(A721),"No PID",IF(ISBLANK(B721),"No SN",IF(OR(ISERR(MID(B721,4,2) + 1996),ISERR(MID(B721,6,2) +0),ISERR(VALUE(Z721)),(Z721&lt;0)),"Check SN",IF(MIN(DATE((MID(B721,4,2) + 1996)+1,1,0),DATE((MID(B721,4,2) + 1996),1,1)-WEEKDAY(DATE((MID(B721,4,2) + 1996),1,1),2)+(MID(B721,6,2) +0)*7)&lt;VLOOKUP(A721,Input!$A:$C,3,0),"Yes","No")))))),"Not Impacted PID")</f>
        <v/>
      </c>
      <c r="Z721" s="2" t="str">
        <f t="shared" ca="1" si="12"/>
        <v/>
      </c>
      <c r="AA721" s="11"/>
      <c r="AB721" s="11"/>
      <c r="AC721" s="12"/>
      <c r="AD721" s="11"/>
    </row>
    <row r="722" spans="25:30" x14ac:dyDescent="0.35">
      <c r="Y722" s="4" t="str">
        <f>IFERROR(IF(OR(LEFT(A722,5)="MS350",LEFT(A722,4)="MX84",LEFT(A722,4)="1783"),"Unknown",IF(AND(ISBLANK(A722),ISBLANK(B722)),"",IF(ISBLANK(A722),"No PID",IF(ISBLANK(B722),"No SN",IF(OR(ISERR(MID(B722,4,2) + 1996),ISERR(MID(B722,6,2) +0),ISERR(VALUE(Z722)),(Z722&lt;0)),"Check SN",IF(MIN(DATE((MID(B722,4,2) + 1996)+1,1,0),DATE((MID(B722,4,2) + 1996),1,1)-WEEKDAY(DATE((MID(B722,4,2) + 1996),1,1),2)+(MID(B722,6,2) +0)*7)&lt;VLOOKUP(A722,Input!$A:$C,3,0),"Yes","No")))))),"Not Impacted PID")</f>
        <v/>
      </c>
      <c r="Z722" s="2" t="str">
        <f t="shared" ca="1" si="12"/>
        <v/>
      </c>
      <c r="AA722" s="11"/>
      <c r="AB722" s="11"/>
      <c r="AC722" s="12"/>
      <c r="AD722" s="11"/>
    </row>
    <row r="723" spans="25:30" x14ac:dyDescent="0.35">
      <c r="Y723" s="4" t="str">
        <f>IFERROR(IF(OR(LEFT(A723,5)="MS350",LEFT(A723,4)="MX84",LEFT(A723,4)="1783"),"Unknown",IF(AND(ISBLANK(A723),ISBLANK(B723)),"",IF(ISBLANK(A723),"No PID",IF(ISBLANK(B723),"No SN",IF(OR(ISERR(MID(B723,4,2) + 1996),ISERR(MID(B723,6,2) +0),ISERR(VALUE(Z723)),(Z723&lt;0)),"Check SN",IF(MIN(DATE((MID(B723,4,2) + 1996)+1,1,0),DATE((MID(B723,4,2) + 1996),1,1)-WEEKDAY(DATE((MID(B723,4,2) + 1996),1,1),2)+(MID(B723,6,2) +0)*7)&lt;VLOOKUP(A723,Input!$A:$C,3,0),"Yes","No")))))),"Not Impacted PID")</f>
        <v/>
      </c>
      <c r="Z723" s="2" t="str">
        <f t="shared" ca="1" si="12"/>
        <v/>
      </c>
      <c r="AA723" s="11"/>
      <c r="AB723" s="11"/>
      <c r="AC723" s="12"/>
      <c r="AD723" s="11"/>
    </row>
    <row r="724" spans="25:30" x14ac:dyDescent="0.35">
      <c r="Y724" s="4" t="str">
        <f>IFERROR(IF(OR(LEFT(A724,5)="MS350",LEFT(A724,4)="MX84",LEFT(A724,4)="1783"),"Unknown",IF(AND(ISBLANK(A724),ISBLANK(B724)),"",IF(ISBLANK(A724),"No PID",IF(ISBLANK(B724),"No SN",IF(OR(ISERR(MID(B724,4,2) + 1996),ISERR(MID(B724,6,2) +0),ISERR(VALUE(Z724)),(Z724&lt;0)),"Check SN",IF(MIN(DATE((MID(B724,4,2) + 1996)+1,1,0),DATE((MID(B724,4,2) + 1996),1,1)-WEEKDAY(DATE((MID(B724,4,2) + 1996),1,1),2)+(MID(B724,6,2) +0)*7)&lt;VLOOKUP(A724,Input!$A:$C,3,0),"Yes","No")))))),"Not Impacted PID")</f>
        <v/>
      </c>
      <c r="Z724" s="2" t="str">
        <f t="shared" ca="1" si="12"/>
        <v/>
      </c>
      <c r="AA724" s="11"/>
      <c r="AB724" s="11"/>
      <c r="AC724" s="12"/>
      <c r="AD724" s="11"/>
    </row>
    <row r="725" spans="25:30" x14ac:dyDescent="0.35">
      <c r="Y725" s="4" t="str">
        <f>IFERROR(IF(OR(LEFT(A725,5)="MS350",LEFT(A725,4)="MX84",LEFT(A725,4)="1783"),"Unknown",IF(AND(ISBLANK(A725),ISBLANK(B725)),"",IF(ISBLANK(A725),"No PID",IF(ISBLANK(B725),"No SN",IF(OR(ISERR(MID(B725,4,2) + 1996),ISERR(MID(B725,6,2) +0),ISERR(VALUE(Z725)),(Z725&lt;0)),"Check SN",IF(MIN(DATE((MID(B725,4,2) + 1996)+1,1,0),DATE((MID(B725,4,2) + 1996),1,1)-WEEKDAY(DATE((MID(B725,4,2) + 1996),1,1),2)+(MID(B725,6,2) +0)*7)&lt;VLOOKUP(A725,Input!$A:$C,3,0),"Yes","No")))))),"Not Impacted PID")</f>
        <v/>
      </c>
      <c r="Z725" s="2" t="str">
        <f t="shared" ca="1" si="12"/>
        <v/>
      </c>
      <c r="AA725" s="11"/>
      <c r="AB725" s="11"/>
      <c r="AC725" s="12"/>
      <c r="AD725" s="11"/>
    </row>
    <row r="726" spans="25:30" x14ac:dyDescent="0.35">
      <c r="Y726" s="4" t="str">
        <f>IFERROR(IF(OR(LEFT(A726,5)="MS350",LEFT(A726,4)="MX84",LEFT(A726,4)="1783"),"Unknown",IF(AND(ISBLANK(A726),ISBLANK(B726)),"",IF(ISBLANK(A726),"No PID",IF(ISBLANK(B726),"No SN",IF(OR(ISERR(MID(B726,4,2) + 1996),ISERR(MID(B726,6,2) +0),ISERR(VALUE(Z726)),(Z726&lt;0)),"Check SN",IF(MIN(DATE((MID(B726,4,2) + 1996)+1,1,0),DATE((MID(B726,4,2) + 1996),1,1)-WEEKDAY(DATE((MID(B726,4,2) + 1996),1,1),2)+(MID(B726,6,2) +0)*7)&lt;VLOOKUP(A726,Input!$A:$C,3,0),"Yes","No")))))),"Not Impacted PID")</f>
        <v/>
      </c>
      <c r="Z726" s="2" t="str">
        <f t="shared" ca="1" si="12"/>
        <v/>
      </c>
      <c r="AA726" s="11"/>
      <c r="AB726" s="11"/>
      <c r="AC726" s="12"/>
      <c r="AD726" s="11"/>
    </row>
    <row r="727" spans="25:30" x14ac:dyDescent="0.35">
      <c r="Y727" s="4" t="str">
        <f>IFERROR(IF(OR(LEFT(A727,5)="MS350",LEFT(A727,4)="MX84",LEFT(A727,4)="1783"),"Unknown",IF(AND(ISBLANK(A727),ISBLANK(B727)),"",IF(ISBLANK(A727),"No PID",IF(ISBLANK(B727),"No SN",IF(OR(ISERR(MID(B727,4,2) + 1996),ISERR(MID(B727,6,2) +0),ISERR(VALUE(Z727)),(Z727&lt;0)),"Check SN",IF(MIN(DATE((MID(B727,4,2) + 1996)+1,1,0),DATE((MID(B727,4,2) + 1996),1,1)-WEEKDAY(DATE((MID(B727,4,2) + 1996),1,1),2)+(MID(B727,6,2) +0)*7)&lt;VLOOKUP(A727,Input!$A:$C,3,0),"Yes","No")))))),"Not Impacted PID")</f>
        <v/>
      </c>
      <c r="Z727" s="2" t="str">
        <f t="shared" ref="Z727:Z790" ca="1" si="13">IFERROR(IF(OR(LEFT(A727,5)="MS350",LEFT(A727,4)="MX84",LEFT(A727,4)="1783"),"",IF((MID(B727,6,2) +0)&lt;=53,IF(ROUNDUP((TODAY()-MIN(DATE((MID(B727,4,2) + 1996)+1,1,0),DATE((MID(B727,4,2) + 1996),1,1)-WEEKDAY(DATE((MID(B727,4,2) + 1996),1,1),2)+(MID(B727,6,2) +0)*7))/(365/12),0)&gt;0,ROUND((TODAY()-MIN(DATE((MID(B727,4,2) + 1996)+1,1,0),DATE((MID(B727,4,2) + 1996),1,1)-WEEKDAY(DATE((MID(B727,4,2) + 1996),1,1),2)+(MID(B727,6,2) +0)*7))/(365/12),0),""),"")),"")</f>
        <v/>
      </c>
      <c r="AA727" s="11"/>
      <c r="AB727" s="11"/>
      <c r="AC727" s="12"/>
      <c r="AD727" s="11"/>
    </row>
    <row r="728" spans="25:30" x14ac:dyDescent="0.35">
      <c r="Y728" s="4" t="str">
        <f>IFERROR(IF(OR(LEFT(A728,5)="MS350",LEFT(A728,4)="MX84",LEFT(A728,4)="1783"),"Unknown",IF(AND(ISBLANK(A728),ISBLANK(B728)),"",IF(ISBLANK(A728),"No PID",IF(ISBLANK(B728),"No SN",IF(OR(ISERR(MID(B728,4,2) + 1996),ISERR(MID(B728,6,2) +0),ISERR(VALUE(Z728)),(Z728&lt;0)),"Check SN",IF(MIN(DATE((MID(B728,4,2) + 1996)+1,1,0),DATE((MID(B728,4,2) + 1996),1,1)-WEEKDAY(DATE((MID(B728,4,2) + 1996),1,1),2)+(MID(B728,6,2) +0)*7)&lt;VLOOKUP(A728,Input!$A:$C,3,0),"Yes","No")))))),"Not Impacted PID")</f>
        <v/>
      </c>
      <c r="Z728" s="2" t="str">
        <f t="shared" ca="1" si="13"/>
        <v/>
      </c>
      <c r="AA728" s="11"/>
      <c r="AB728" s="11"/>
      <c r="AC728" s="12"/>
      <c r="AD728" s="11"/>
    </row>
    <row r="729" spans="25:30" x14ac:dyDescent="0.35">
      <c r="Y729" s="4" t="str">
        <f>IFERROR(IF(OR(LEFT(A729,5)="MS350",LEFT(A729,4)="MX84",LEFT(A729,4)="1783"),"Unknown",IF(AND(ISBLANK(A729),ISBLANK(B729)),"",IF(ISBLANK(A729),"No PID",IF(ISBLANK(B729),"No SN",IF(OR(ISERR(MID(B729,4,2) + 1996),ISERR(MID(B729,6,2) +0),ISERR(VALUE(Z729)),(Z729&lt;0)),"Check SN",IF(MIN(DATE((MID(B729,4,2) + 1996)+1,1,0),DATE((MID(B729,4,2) + 1996),1,1)-WEEKDAY(DATE((MID(B729,4,2) + 1996),1,1),2)+(MID(B729,6,2) +0)*7)&lt;VLOOKUP(A729,Input!$A:$C,3,0),"Yes","No")))))),"Not Impacted PID")</f>
        <v/>
      </c>
      <c r="Z729" s="2" t="str">
        <f t="shared" ca="1" si="13"/>
        <v/>
      </c>
      <c r="AA729" s="11"/>
      <c r="AB729" s="11"/>
      <c r="AC729" s="12"/>
      <c r="AD729" s="11"/>
    </row>
    <row r="730" spans="25:30" x14ac:dyDescent="0.35">
      <c r="Y730" s="4" t="str">
        <f>IFERROR(IF(OR(LEFT(A730,5)="MS350",LEFT(A730,4)="MX84",LEFT(A730,4)="1783"),"Unknown",IF(AND(ISBLANK(A730),ISBLANK(B730)),"",IF(ISBLANK(A730),"No PID",IF(ISBLANK(B730),"No SN",IF(OR(ISERR(MID(B730,4,2) + 1996),ISERR(MID(B730,6,2) +0),ISERR(VALUE(Z730)),(Z730&lt;0)),"Check SN",IF(MIN(DATE((MID(B730,4,2) + 1996)+1,1,0),DATE((MID(B730,4,2) + 1996),1,1)-WEEKDAY(DATE((MID(B730,4,2) + 1996),1,1),2)+(MID(B730,6,2) +0)*7)&lt;VLOOKUP(A730,Input!$A:$C,3,0),"Yes","No")))))),"Not Impacted PID")</f>
        <v/>
      </c>
      <c r="Z730" s="2" t="str">
        <f t="shared" ca="1" si="13"/>
        <v/>
      </c>
      <c r="AA730" s="11"/>
      <c r="AB730" s="11"/>
      <c r="AC730" s="12"/>
      <c r="AD730" s="11"/>
    </row>
    <row r="731" spans="25:30" x14ac:dyDescent="0.35">
      <c r="Y731" s="4" t="str">
        <f>IFERROR(IF(OR(LEFT(A731,5)="MS350",LEFT(A731,4)="MX84",LEFT(A731,4)="1783"),"Unknown",IF(AND(ISBLANK(A731),ISBLANK(B731)),"",IF(ISBLANK(A731),"No PID",IF(ISBLANK(B731),"No SN",IF(OR(ISERR(MID(B731,4,2) + 1996),ISERR(MID(B731,6,2) +0),ISERR(VALUE(Z731)),(Z731&lt;0)),"Check SN",IF(MIN(DATE((MID(B731,4,2) + 1996)+1,1,0),DATE((MID(B731,4,2) + 1996),1,1)-WEEKDAY(DATE((MID(B731,4,2) + 1996),1,1),2)+(MID(B731,6,2) +0)*7)&lt;VLOOKUP(A731,Input!$A:$C,3,0),"Yes","No")))))),"Not Impacted PID")</f>
        <v/>
      </c>
      <c r="Z731" s="2" t="str">
        <f t="shared" ca="1" si="13"/>
        <v/>
      </c>
      <c r="AA731" s="11"/>
      <c r="AB731" s="11"/>
      <c r="AC731" s="12"/>
      <c r="AD731" s="11"/>
    </row>
    <row r="732" spans="25:30" x14ac:dyDescent="0.35">
      <c r="Y732" s="4" t="str">
        <f>IFERROR(IF(OR(LEFT(A732,5)="MS350",LEFT(A732,4)="MX84",LEFT(A732,4)="1783"),"Unknown",IF(AND(ISBLANK(A732),ISBLANK(B732)),"",IF(ISBLANK(A732),"No PID",IF(ISBLANK(B732),"No SN",IF(OR(ISERR(MID(B732,4,2) + 1996),ISERR(MID(B732,6,2) +0),ISERR(VALUE(Z732)),(Z732&lt;0)),"Check SN",IF(MIN(DATE((MID(B732,4,2) + 1996)+1,1,0),DATE((MID(B732,4,2) + 1996),1,1)-WEEKDAY(DATE((MID(B732,4,2) + 1996),1,1),2)+(MID(B732,6,2) +0)*7)&lt;VLOOKUP(A732,Input!$A:$C,3,0),"Yes","No")))))),"Not Impacted PID")</f>
        <v/>
      </c>
      <c r="Z732" s="2" t="str">
        <f t="shared" ca="1" si="13"/>
        <v/>
      </c>
      <c r="AA732" s="11"/>
      <c r="AB732" s="11"/>
      <c r="AC732" s="12"/>
      <c r="AD732" s="11"/>
    </row>
    <row r="733" spans="25:30" x14ac:dyDescent="0.35">
      <c r="Y733" s="4" t="str">
        <f>IFERROR(IF(OR(LEFT(A733,5)="MS350",LEFT(A733,4)="MX84",LEFT(A733,4)="1783"),"Unknown",IF(AND(ISBLANK(A733),ISBLANK(B733)),"",IF(ISBLANK(A733),"No PID",IF(ISBLANK(B733),"No SN",IF(OR(ISERR(MID(B733,4,2) + 1996),ISERR(MID(B733,6,2) +0),ISERR(VALUE(Z733)),(Z733&lt;0)),"Check SN",IF(MIN(DATE((MID(B733,4,2) + 1996)+1,1,0),DATE((MID(B733,4,2) + 1996),1,1)-WEEKDAY(DATE((MID(B733,4,2) + 1996),1,1),2)+(MID(B733,6,2) +0)*7)&lt;VLOOKUP(A733,Input!$A:$C,3,0),"Yes","No")))))),"Not Impacted PID")</f>
        <v/>
      </c>
      <c r="Z733" s="2" t="str">
        <f t="shared" ca="1" si="13"/>
        <v/>
      </c>
      <c r="AA733" s="11"/>
      <c r="AB733" s="11"/>
      <c r="AC733" s="12"/>
      <c r="AD733" s="11"/>
    </row>
    <row r="734" spans="25:30" x14ac:dyDescent="0.35">
      <c r="Y734" s="4" t="str">
        <f>IFERROR(IF(OR(LEFT(A734,5)="MS350",LEFT(A734,4)="MX84",LEFT(A734,4)="1783"),"Unknown",IF(AND(ISBLANK(A734),ISBLANK(B734)),"",IF(ISBLANK(A734),"No PID",IF(ISBLANK(B734),"No SN",IF(OR(ISERR(MID(B734,4,2) + 1996),ISERR(MID(B734,6,2) +0),ISERR(VALUE(Z734)),(Z734&lt;0)),"Check SN",IF(MIN(DATE((MID(B734,4,2) + 1996)+1,1,0),DATE((MID(B734,4,2) + 1996),1,1)-WEEKDAY(DATE((MID(B734,4,2) + 1996),1,1),2)+(MID(B734,6,2) +0)*7)&lt;VLOOKUP(A734,Input!$A:$C,3,0),"Yes","No")))))),"Not Impacted PID")</f>
        <v/>
      </c>
      <c r="Z734" s="2" t="str">
        <f t="shared" ca="1" si="13"/>
        <v/>
      </c>
      <c r="AA734" s="11"/>
      <c r="AB734" s="11"/>
      <c r="AC734" s="12"/>
      <c r="AD734" s="11"/>
    </row>
    <row r="735" spans="25:30" x14ac:dyDescent="0.35">
      <c r="Y735" s="4" t="str">
        <f>IFERROR(IF(OR(LEFT(A735,5)="MS350",LEFT(A735,4)="MX84",LEFT(A735,4)="1783"),"Unknown",IF(AND(ISBLANK(A735),ISBLANK(B735)),"",IF(ISBLANK(A735),"No PID",IF(ISBLANK(B735),"No SN",IF(OR(ISERR(MID(B735,4,2) + 1996),ISERR(MID(B735,6,2) +0),ISERR(VALUE(Z735)),(Z735&lt;0)),"Check SN",IF(MIN(DATE((MID(B735,4,2) + 1996)+1,1,0),DATE((MID(B735,4,2) + 1996),1,1)-WEEKDAY(DATE((MID(B735,4,2) + 1996),1,1),2)+(MID(B735,6,2) +0)*7)&lt;VLOOKUP(A735,Input!$A:$C,3,0),"Yes","No")))))),"Not Impacted PID")</f>
        <v/>
      </c>
      <c r="Z735" s="2" t="str">
        <f t="shared" ca="1" si="13"/>
        <v/>
      </c>
      <c r="AA735" s="11"/>
      <c r="AB735" s="11"/>
      <c r="AC735" s="12"/>
      <c r="AD735" s="11"/>
    </row>
    <row r="736" spans="25:30" x14ac:dyDescent="0.35">
      <c r="Y736" s="4" t="str">
        <f>IFERROR(IF(OR(LEFT(A736,5)="MS350",LEFT(A736,4)="MX84",LEFT(A736,4)="1783"),"Unknown",IF(AND(ISBLANK(A736),ISBLANK(B736)),"",IF(ISBLANK(A736),"No PID",IF(ISBLANK(B736),"No SN",IF(OR(ISERR(MID(B736,4,2) + 1996),ISERR(MID(B736,6,2) +0),ISERR(VALUE(Z736)),(Z736&lt;0)),"Check SN",IF(MIN(DATE((MID(B736,4,2) + 1996)+1,1,0),DATE((MID(B736,4,2) + 1996),1,1)-WEEKDAY(DATE((MID(B736,4,2) + 1996),1,1),2)+(MID(B736,6,2) +0)*7)&lt;VLOOKUP(A736,Input!$A:$C,3,0),"Yes","No")))))),"Not Impacted PID")</f>
        <v/>
      </c>
      <c r="Z736" s="2" t="str">
        <f t="shared" ca="1" si="13"/>
        <v/>
      </c>
      <c r="AA736" s="11"/>
      <c r="AB736" s="11"/>
      <c r="AC736" s="12"/>
      <c r="AD736" s="11"/>
    </row>
    <row r="737" spans="25:30" x14ac:dyDescent="0.35">
      <c r="Y737" s="4" t="str">
        <f>IFERROR(IF(OR(LEFT(A737,5)="MS350",LEFT(A737,4)="MX84",LEFT(A737,4)="1783"),"Unknown",IF(AND(ISBLANK(A737),ISBLANK(B737)),"",IF(ISBLANK(A737),"No PID",IF(ISBLANK(B737),"No SN",IF(OR(ISERR(MID(B737,4,2) + 1996),ISERR(MID(B737,6,2) +0),ISERR(VALUE(Z737)),(Z737&lt;0)),"Check SN",IF(MIN(DATE((MID(B737,4,2) + 1996)+1,1,0),DATE((MID(B737,4,2) + 1996),1,1)-WEEKDAY(DATE((MID(B737,4,2) + 1996),1,1),2)+(MID(B737,6,2) +0)*7)&lt;VLOOKUP(A737,Input!$A:$C,3,0),"Yes","No")))))),"Not Impacted PID")</f>
        <v/>
      </c>
      <c r="Z737" s="2" t="str">
        <f t="shared" ca="1" si="13"/>
        <v/>
      </c>
      <c r="AA737" s="11"/>
      <c r="AB737" s="11"/>
      <c r="AC737" s="12"/>
      <c r="AD737" s="11"/>
    </row>
    <row r="738" spans="25:30" x14ac:dyDescent="0.35">
      <c r="Y738" s="4" t="str">
        <f>IFERROR(IF(OR(LEFT(A738,5)="MS350",LEFT(A738,4)="MX84",LEFT(A738,4)="1783"),"Unknown",IF(AND(ISBLANK(A738),ISBLANK(B738)),"",IF(ISBLANK(A738),"No PID",IF(ISBLANK(B738),"No SN",IF(OR(ISERR(MID(B738,4,2) + 1996),ISERR(MID(B738,6,2) +0),ISERR(VALUE(Z738)),(Z738&lt;0)),"Check SN",IF(MIN(DATE((MID(B738,4,2) + 1996)+1,1,0),DATE((MID(B738,4,2) + 1996),1,1)-WEEKDAY(DATE((MID(B738,4,2) + 1996),1,1),2)+(MID(B738,6,2) +0)*7)&lt;VLOOKUP(A738,Input!$A:$C,3,0),"Yes","No")))))),"Not Impacted PID")</f>
        <v/>
      </c>
      <c r="Z738" s="2" t="str">
        <f t="shared" ca="1" si="13"/>
        <v/>
      </c>
      <c r="AA738" s="11"/>
      <c r="AB738" s="11"/>
      <c r="AC738" s="12"/>
      <c r="AD738" s="11"/>
    </row>
    <row r="739" spans="25:30" x14ac:dyDescent="0.35">
      <c r="Y739" s="4" t="str">
        <f>IFERROR(IF(OR(LEFT(A739,5)="MS350",LEFT(A739,4)="MX84",LEFT(A739,4)="1783"),"Unknown",IF(AND(ISBLANK(A739),ISBLANK(B739)),"",IF(ISBLANK(A739),"No PID",IF(ISBLANK(B739),"No SN",IF(OR(ISERR(MID(B739,4,2) + 1996),ISERR(MID(B739,6,2) +0),ISERR(VALUE(Z739)),(Z739&lt;0)),"Check SN",IF(MIN(DATE((MID(B739,4,2) + 1996)+1,1,0),DATE((MID(B739,4,2) + 1996),1,1)-WEEKDAY(DATE((MID(B739,4,2) + 1996),1,1),2)+(MID(B739,6,2) +0)*7)&lt;VLOOKUP(A739,Input!$A:$C,3,0),"Yes","No")))))),"Not Impacted PID")</f>
        <v/>
      </c>
      <c r="Z739" s="2" t="str">
        <f t="shared" ca="1" si="13"/>
        <v/>
      </c>
      <c r="AA739" s="11"/>
      <c r="AB739" s="11"/>
      <c r="AC739" s="12"/>
      <c r="AD739" s="11"/>
    </row>
    <row r="740" spans="25:30" x14ac:dyDescent="0.35">
      <c r="Y740" s="4" t="str">
        <f>IFERROR(IF(OR(LEFT(A740,5)="MS350",LEFT(A740,4)="MX84",LEFT(A740,4)="1783"),"Unknown",IF(AND(ISBLANK(A740),ISBLANK(B740)),"",IF(ISBLANK(A740),"No PID",IF(ISBLANK(B740),"No SN",IF(OR(ISERR(MID(B740,4,2) + 1996),ISERR(MID(B740,6,2) +0),ISERR(VALUE(Z740)),(Z740&lt;0)),"Check SN",IF(MIN(DATE((MID(B740,4,2) + 1996)+1,1,0),DATE((MID(B740,4,2) + 1996),1,1)-WEEKDAY(DATE((MID(B740,4,2) + 1996),1,1),2)+(MID(B740,6,2) +0)*7)&lt;VLOOKUP(A740,Input!$A:$C,3,0),"Yes","No")))))),"Not Impacted PID")</f>
        <v/>
      </c>
      <c r="Z740" s="2" t="str">
        <f t="shared" ca="1" si="13"/>
        <v/>
      </c>
      <c r="AA740" s="11"/>
      <c r="AB740" s="11"/>
      <c r="AC740" s="12"/>
      <c r="AD740" s="11"/>
    </row>
    <row r="741" spans="25:30" x14ac:dyDescent="0.35">
      <c r="Y741" s="4" t="str">
        <f>IFERROR(IF(OR(LEFT(A741,5)="MS350",LEFT(A741,4)="MX84",LEFT(A741,4)="1783"),"Unknown",IF(AND(ISBLANK(A741),ISBLANK(B741)),"",IF(ISBLANK(A741),"No PID",IF(ISBLANK(B741),"No SN",IF(OR(ISERR(MID(B741,4,2) + 1996),ISERR(MID(B741,6,2) +0),ISERR(VALUE(Z741)),(Z741&lt;0)),"Check SN",IF(MIN(DATE((MID(B741,4,2) + 1996)+1,1,0),DATE((MID(B741,4,2) + 1996),1,1)-WEEKDAY(DATE((MID(B741,4,2) + 1996),1,1),2)+(MID(B741,6,2) +0)*7)&lt;VLOOKUP(A741,Input!$A:$C,3,0),"Yes","No")))))),"Not Impacted PID")</f>
        <v/>
      </c>
      <c r="Z741" s="2" t="str">
        <f t="shared" ca="1" si="13"/>
        <v/>
      </c>
      <c r="AA741" s="11"/>
      <c r="AB741" s="11"/>
      <c r="AC741" s="12"/>
      <c r="AD741" s="11"/>
    </row>
    <row r="742" spans="25:30" x14ac:dyDescent="0.35">
      <c r="Y742" s="4" t="str">
        <f>IFERROR(IF(OR(LEFT(A742,5)="MS350",LEFT(A742,4)="MX84",LEFT(A742,4)="1783"),"Unknown",IF(AND(ISBLANK(A742),ISBLANK(B742)),"",IF(ISBLANK(A742),"No PID",IF(ISBLANK(B742),"No SN",IF(OR(ISERR(MID(B742,4,2) + 1996),ISERR(MID(B742,6,2) +0),ISERR(VALUE(Z742)),(Z742&lt;0)),"Check SN",IF(MIN(DATE((MID(B742,4,2) + 1996)+1,1,0),DATE((MID(B742,4,2) + 1996),1,1)-WEEKDAY(DATE((MID(B742,4,2) + 1996),1,1),2)+(MID(B742,6,2) +0)*7)&lt;VLOOKUP(A742,Input!$A:$C,3,0),"Yes","No")))))),"Not Impacted PID")</f>
        <v/>
      </c>
      <c r="Z742" s="2" t="str">
        <f t="shared" ca="1" si="13"/>
        <v/>
      </c>
      <c r="AA742" s="11"/>
      <c r="AB742" s="11"/>
      <c r="AC742" s="12"/>
      <c r="AD742" s="11"/>
    </row>
    <row r="743" spans="25:30" x14ac:dyDescent="0.35">
      <c r="Y743" s="4" t="str">
        <f>IFERROR(IF(OR(LEFT(A743,5)="MS350",LEFT(A743,4)="MX84",LEFT(A743,4)="1783"),"Unknown",IF(AND(ISBLANK(A743),ISBLANK(B743)),"",IF(ISBLANK(A743),"No PID",IF(ISBLANK(B743),"No SN",IF(OR(ISERR(MID(B743,4,2) + 1996),ISERR(MID(B743,6,2) +0),ISERR(VALUE(Z743)),(Z743&lt;0)),"Check SN",IF(MIN(DATE((MID(B743,4,2) + 1996)+1,1,0),DATE((MID(B743,4,2) + 1996),1,1)-WEEKDAY(DATE((MID(B743,4,2) + 1996),1,1),2)+(MID(B743,6,2) +0)*7)&lt;VLOOKUP(A743,Input!$A:$C,3,0),"Yes","No")))))),"Not Impacted PID")</f>
        <v/>
      </c>
      <c r="Z743" s="2" t="str">
        <f t="shared" ca="1" si="13"/>
        <v/>
      </c>
      <c r="AA743" s="11"/>
      <c r="AB743" s="11"/>
      <c r="AC743" s="12"/>
      <c r="AD743" s="11"/>
    </row>
    <row r="744" spans="25:30" x14ac:dyDescent="0.35">
      <c r="Y744" s="4" t="str">
        <f>IFERROR(IF(OR(LEFT(A744,5)="MS350",LEFT(A744,4)="MX84",LEFT(A744,4)="1783"),"Unknown",IF(AND(ISBLANK(A744),ISBLANK(B744)),"",IF(ISBLANK(A744),"No PID",IF(ISBLANK(B744),"No SN",IF(OR(ISERR(MID(B744,4,2) + 1996),ISERR(MID(B744,6,2) +0),ISERR(VALUE(Z744)),(Z744&lt;0)),"Check SN",IF(MIN(DATE((MID(B744,4,2) + 1996)+1,1,0),DATE((MID(B744,4,2) + 1996),1,1)-WEEKDAY(DATE((MID(B744,4,2) + 1996),1,1),2)+(MID(B744,6,2) +0)*7)&lt;VLOOKUP(A744,Input!$A:$C,3,0),"Yes","No")))))),"Not Impacted PID")</f>
        <v/>
      </c>
      <c r="Z744" s="2" t="str">
        <f t="shared" ca="1" si="13"/>
        <v/>
      </c>
      <c r="AA744" s="11"/>
      <c r="AB744" s="11"/>
      <c r="AC744" s="12"/>
      <c r="AD744" s="11"/>
    </row>
    <row r="745" spans="25:30" x14ac:dyDescent="0.35">
      <c r="Y745" s="4" t="str">
        <f>IFERROR(IF(OR(LEFT(A745,5)="MS350",LEFT(A745,4)="MX84",LEFT(A745,4)="1783"),"Unknown",IF(AND(ISBLANK(A745),ISBLANK(B745)),"",IF(ISBLANK(A745),"No PID",IF(ISBLANK(B745),"No SN",IF(OR(ISERR(MID(B745,4,2) + 1996),ISERR(MID(B745,6,2) +0),ISERR(VALUE(Z745)),(Z745&lt;0)),"Check SN",IF(MIN(DATE((MID(B745,4,2) + 1996)+1,1,0),DATE((MID(B745,4,2) + 1996),1,1)-WEEKDAY(DATE((MID(B745,4,2) + 1996),1,1),2)+(MID(B745,6,2) +0)*7)&lt;VLOOKUP(A745,Input!$A:$C,3,0),"Yes","No")))))),"Not Impacted PID")</f>
        <v/>
      </c>
      <c r="Z745" s="2" t="str">
        <f t="shared" ca="1" si="13"/>
        <v/>
      </c>
      <c r="AA745" s="11"/>
      <c r="AB745" s="11"/>
      <c r="AC745" s="12"/>
      <c r="AD745" s="11"/>
    </row>
    <row r="746" spans="25:30" x14ac:dyDescent="0.35">
      <c r="Y746" s="4" t="str">
        <f>IFERROR(IF(OR(LEFT(A746,5)="MS350",LEFT(A746,4)="MX84",LEFT(A746,4)="1783"),"Unknown",IF(AND(ISBLANK(A746),ISBLANK(B746)),"",IF(ISBLANK(A746),"No PID",IF(ISBLANK(B746),"No SN",IF(OR(ISERR(MID(B746,4,2) + 1996),ISERR(MID(B746,6,2) +0),ISERR(VALUE(Z746)),(Z746&lt;0)),"Check SN",IF(MIN(DATE((MID(B746,4,2) + 1996)+1,1,0),DATE((MID(B746,4,2) + 1996),1,1)-WEEKDAY(DATE((MID(B746,4,2) + 1996),1,1),2)+(MID(B746,6,2) +0)*7)&lt;VLOOKUP(A746,Input!$A:$C,3,0),"Yes","No")))))),"Not Impacted PID")</f>
        <v/>
      </c>
      <c r="Z746" s="2" t="str">
        <f t="shared" ca="1" si="13"/>
        <v/>
      </c>
      <c r="AA746" s="11"/>
      <c r="AB746" s="11"/>
      <c r="AC746" s="12"/>
      <c r="AD746" s="11"/>
    </row>
    <row r="747" spans="25:30" x14ac:dyDescent="0.35">
      <c r="Y747" s="4" t="str">
        <f>IFERROR(IF(OR(LEFT(A747,5)="MS350",LEFT(A747,4)="MX84",LEFT(A747,4)="1783"),"Unknown",IF(AND(ISBLANK(A747),ISBLANK(B747)),"",IF(ISBLANK(A747),"No PID",IF(ISBLANK(B747),"No SN",IF(OR(ISERR(MID(B747,4,2) + 1996),ISERR(MID(B747,6,2) +0),ISERR(VALUE(Z747)),(Z747&lt;0)),"Check SN",IF(MIN(DATE((MID(B747,4,2) + 1996)+1,1,0),DATE((MID(B747,4,2) + 1996),1,1)-WEEKDAY(DATE((MID(B747,4,2) + 1996),1,1),2)+(MID(B747,6,2) +0)*7)&lt;VLOOKUP(A747,Input!$A:$C,3,0),"Yes","No")))))),"Not Impacted PID")</f>
        <v/>
      </c>
      <c r="Z747" s="2" t="str">
        <f t="shared" ca="1" si="13"/>
        <v/>
      </c>
      <c r="AA747" s="11"/>
      <c r="AB747" s="11"/>
      <c r="AC747" s="12"/>
      <c r="AD747" s="11"/>
    </row>
    <row r="748" spans="25:30" x14ac:dyDescent="0.35">
      <c r="Y748" s="4" t="str">
        <f>IFERROR(IF(OR(LEFT(A748,5)="MS350",LEFT(A748,4)="MX84",LEFT(A748,4)="1783"),"Unknown",IF(AND(ISBLANK(A748),ISBLANK(B748)),"",IF(ISBLANK(A748),"No PID",IF(ISBLANK(B748),"No SN",IF(OR(ISERR(MID(B748,4,2) + 1996),ISERR(MID(B748,6,2) +0),ISERR(VALUE(Z748)),(Z748&lt;0)),"Check SN",IF(MIN(DATE((MID(B748,4,2) + 1996)+1,1,0),DATE((MID(B748,4,2) + 1996),1,1)-WEEKDAY(DATE((MID(B748,4,2) + 1996),1,1),2)+(MID(B748,6,2) +0)*7)&lt;VLOOKUP(A748,Input!$A:$C,3,0),"Yes","No")))))),"Not Impacted PID")</f>
        <v/>
      </c>
      <c r="Z748" s="2" t="str">
        <f t="shared" ca="1" si="13"/>
        <v/>
      </c>
      <c r="AA748" s="11"/>
      <c r="AB748" s="11"/>
      <c r="AC748" s="12"/>
      <c r="AD748" s="11"/>
    </row>
    <row r="749" spans="25:30" x14ac:dyDescent="0.35">
      <c r="Y749" s="4" t="str">
        <f>IFERROR(IF(OR(LEFT(A749,5)="MS350",LEFT(A749,4)="MX84",LEFT(A749,4)="1783"),"Unknown",IF(AND(ISBLANK(A749),ISBLANK(B749)),"",IF(ISBLANK(A749),"No PID",IF(ISBLANK(B749),"No SN",IF(OR(ISERR(MID(B749,4,2) + 1996),ISERR(MID(B749,6,2) +0),ISERR(VALUE(Z749)),(Z749&lt;0)),"Check SN",IF(MIN(DATE((MID(B749,4,2) + 1996)+1,1,0),DATE((MID(B749,4,2) + 1996),1,1)-WEEKDAY(DATE((MID(B749,4,2) + 1996),1,1),2)+(MID(B749,6,2) +0)*7)&lt;VLOOKUP(A749,Input!$A:$C,3,0),"Yes","No")))))),"Not Impacted PID")</f>
        <v/>
      </c>
      <c r="Z749" s="2" t="str">
        <f t="shared" ca="1" si="13"/>
        <v/>
      </c>
      <c r="AA749" s="11"/>
      <c r="AB749" s="11"/>
      <c r="AC749" s="12"/>
      <c r="AD749" s="11"/>
    </row>
    <row r="750" spans="25:30" x14ac:dyDescent="0.35">
      <c r="Y750" s="4" t="str">
        <f>IFERROR(IF(OR(LEFT(A750,5)="MS350",LEFT(A750,4)="MX84",LEFT(A750,4)="1783"),"Unknown",IF(AND(ISBLANK(A750),ISBLANK(B750)),"",IF(ISBLANK(A750),"No PID",IF(ISBLANK(B750),"No SN",IF(OR(ISERR(MID(B750,4,2) + 1996),ISERR(MID(B750,6,2) +0),ISERR(VALUE(Z750)),(Z750&lt;0)),"Check SN",IF(MIN(DATE((MID(B750,4,2) + 1996)+1,1,0),DATE((MID(B750,4,2) + 1996),1,1)-WEEKDAY(DATE((MID(B750,4,2) + 1996),1,1),2)+(MID(B750,6,2) +0)*7)&lt;VLOOKUP(A750,Input!$A:$C,3,0),"Yes","No")))))),"Not Impacted PID")</f>
        <v/>
      </c>
      <c r="Z750" s="2" t="str">
        <f t="shared" ca="1" si="13"/>
        <v/>
      </c>
      <c r="AA750" s="11"/>
      <c r="AB750" s="11"/>
      <c r="AC750" s="12"/>
      <c r="AD750" s="11"/>
    </row>
    <row r="751" spans="25:30" x14ac:dyDescent="0.35">
      <c r="Y751" s="4" t="str">
        <f>IFERROR(IF(OR(LEFT(A751,5)="MS350",LEFT(A751,4)="MX84",LEFT(A751,4)="1783"),"Unknown",IF(AND(ISBLANK(A751),ISBLANK(B751)),"",IF(ISBLANK(A751),"No PID",IF(ISBLANK(B751),"No SN",IF(OR(ISERR(MID(B751,4,2) + 1996),ISERR(MID(B751,6,2) +0),ISERR(VALUE(Z751)),(Z751&lt;0)),"Check SN",IF(MIN(DATE((MID(B751,4,2) + 1996)+1,1,0),DATE((MID(B751,4,2) + 1996),1,1)-WEEKDAY(DATE((MID(B751,4,2) + 1996),1,1),2)+(MID(B751,6,2) +0)*7)&lt;VLOOKUP(A751,Input!$A:$C,3,0),"Yes","No")))))),"Not Impacted PID")</f>
        <v/>
      </c>
      <c r="Z751" s="2" t="str">
        <f t="shared" ca="1" si="13"/>
        <v/>
      </c>
      <c r="AA751" s="11"/>
      <c r="AB751" s="11"/>
      <c r="AC751" s="12"/>
      <c r="AD751" s="11"/>
    </row>
    <row r="752" spans="25:30" x14ac:dyDescent="0.35">
      <c r="Y752" s="4" t="str">
        <f>IFERROR(IF(OR(LEFT(A752,5)="MS350",LEFT(A752,4)="MX84",LEFT(A752,4)="1783"),"Unknown",IF(AND(ISBLANK(A752),ISBLANK(B752)),"",IF(ISBLANK(A752),"No PID",IF(ISBLANK(B752),"No SN",IF(OR(ISERR(MID(B752,4,2) + 1996),ISERR(MID(B752,6,2) +0),ISERR(VALUE(Z752)),(Z752&lt;0)),"Check SN",IF(MIN(DATE((MID(B752,4,2) + 1996)+1,1,0),DATE((MID(B752,4,2) + 1996),1,1)-WEEKDAY(DATE((MID(B752,4,2) + 1996),1,1),2)+(MID(B752,6,2) +0)*7)&lt;VLOOKUP(A752,Input!$A:$C,3,0),"Yes","No")))))),"Not Impacted PID")</f>
        <v/>
      </c>
      <c r="Z752" s="2" t="str">
        <f t="shared" ca="1" si="13"/>
        <v/>
      </c>
      <c r="AA752" s="11"/>
      <c r="AB752" s="11"/>
      <c r="AC752" s="12"/>
      <c r="AD752" s="11"/>
    </row>
    <row r="753" spans="25:30" x14ac:dyDescent="0.35">
      <c r="Y753" s="4" t="str">
        <f>IFERROR(IF(OR(LEFT(A753,5)="MS350",LEFT(A753,4)="MX84",LEFT(A753,4)="1783"),"Unknown",IF(AND(ISBLANK(A753),ISBLANK(B753)),"",IF(ISBLANK(A753),"No PID",IF(ISBLANK(B753),"No SN",IF(OR(ISERR(MID(B753,4,2) + 1996),ISERR(MID(B753,6,2) +0),ISERR(VALUE(Z753)),(Z753&lt;0)),"Check SN",IF(MIN(DATE((MID(B753,4,2) + 1996)+1,1,0),DATE((MID(B753,4,2) + 1996),1,1)-WEEKDAY(DATE((MID(B753,4,2) + 1996),1,1),2)+(MID(B753,6,2) +0)*7)&lt;VLOOKUP(A753,Input!$A:$C,3,0),"Yes","No")))))),"Not Impacted PID")</f>
        <v/>
      </c>
      <c r="Z753" s="2" t="str">
        <f t="shared" ca="1" si="13"/>
        <v/>
      </c>
      <c r="AA753" s="11"/>
      <c r="AB753" s="11"/>
      <c r="AC753" s="12"/>
      <c r="AD753" s="11"/>
    </row>
    <row r="754" spans="25:30" x14ac:dyDescent="0.35">
      <c r="Y754" s="4" t="str">
        <f>IFERROR(IF(OR(LEFT(A754,5)="MS350",LEFT(A754,4)="MX84",LEFT(A754,4)="1783"),"Unknown",IF(AND(ISBLANK(A754),ISBLANK(B754)),"",IF(ISBLANK(A754),"No PID",IF(ISBLANK(B754),"No SN",IF(OR(ISERR(MID(B754,4,2) + 1996),ISERR(MID(B754,6,2) +0),ISERR(VALUE(Z754)),(Z754&lt;0)),"Check SN",IF(MIN(DATE((MID(B754,4,2) + 1996)+1,1,0),DATE((MID(B754,4,2) + 1996),1,1)-WEEKDAY(DATE((MID(B754,4,2) + 1996),1,1),2)+(MID(B754,6,2) +0)*7)&lt;VLOOKUP(A754,Input!$A:$C,3,0),"Yes","No")))))),"Not Impacted PID")</f>
        <v/>
      </c>
      <c r="Z754" s="2" t="str">
        <f t="shared" ca="1" si="13"/>
        <v/>
      </c>
      <c r="AA754" s="11"/>
      <c r="AB754" s="11"/>
      <c r="AC754" s="12"/>
      <c r="AD754" s="11"/>
    </row>
    <row r="755" spans="25:30" x14ac:dyDescent="0.35">
      <c r="Y755" s="4" t="str">
        <f>IFERROR(IF(OR(LEFT(A755,5)="MS350",LEFT(A755,4)="MX84",LEFT(A755,4)="1783"),"Unknown",IF(AND(ISBLANK(A755),ISBLANK(B755)),"",IF(ISBLANK(A755),"No PID",IF(ISBLANK(B755),"No SN",IF(OR(ISERR(MID(B755,4,2) + 1996),ISERR(MID(B755,6,2) +0),ISERR(VALUE(Z755)),(Z755&lt;0)),"Check SN",IF(MIN(DATE((MID(B755,4,2) + 1996)+1,1,0),DATE((MID(B755,4,2) + 1996),1,1)-WEEKDAY(DATE((MID(B755,4,2) + 1996),1,1),2)+(MID(B755,6,2) +0)*7)&lt;VLOOKUP(A755,Input!$A:$C,3,0),"Yes","No")))))),"Not Impacted PID")</f>
        <v/>
      </c>
      <c r="Z755" s="2" t="str">
        <f t="shared" ca="1" si="13"/>
        <v/>
      </c>
      <c r="AA755" s="11"/>
      <c r="AB755" s="11"/>
      <c r="AC755" s="12"/>
      <c r="AD755" s="11"/>
    </row>
    <row r="756" spans="25:30" x14ac:dyDescent="0.35">
      <c r="Y756" s="4" t="str">
        <f>IFERROR(IF(OR(LEFT(A756,5)="MS350",LEFT(A756,4)="MX84",LEFT(A756,4)="1783"),"Unknown",IF(AND(ISBLANK(A756),ISBLANK(B756)),"",IF(ISBLANK(A756),"No PID",IF(ISBLANK(B756),"No SN",IF(OR(ISERR(MID(B756,4,2) + 1996),ISERR(MID(B756,6,2) +0),ISERR(VALUE(Z756)),(Z756&lt;0)),"Check SN",IF(MIN(DATE((MID(B756,4,2) + 1996)+1,1,0),DATE((MID(B756,4,2) + 1996),1,1)-WEEKDAY(DATE((MID(B756,4,2) + 1996),1,1),2)+(MID(B756,6,2) +0)*7)&lt;VLOOKUP(A756,Input!$A:$C,3,0),"Yes","No")))))),"Not Impacted PID")</f>
        <v/>
      </c>
      <c r="Z756" s="2" t="str">
        <f t="shared" ca="1" si="13"/>
        <v/>
      </c>
      <c r="AA756" s="11"/>
      <c r="AB756" s="11"/>
      <c r="AC756" s="12"/>
      <c r="AD756" s="11"/>
    </row>
    <row r="757" spans="25:30" x14ac:dyDescent="0.35">
      <c r="Y757" s="4" t="str">
        <f>IFERROR(IF(OR(LEFT(A757,5)="MS350",LEFT(A757,4)="MX84",LEFT(A757,4)="1783"),"Unknown",IF(AND(ISBLANK(A757),ISBLANK(B757)),"",IF(ISBLANK(A757),"No PID",IF(ISBLANK(B757),"No SN",IF(OR(ISERR(MID(B757,4,2) + 1996),ISERR(MID(B757,6,2) +0),ISERR(VALUE(Z757)),(Z757&lt;0)),"Check SN",IF(MIN(DATE((MID(B757,4,2) + 1996)+1,1,0),DATE((MID(B757,4,2) + 1996),1,1)-WEEKDAY(DATE((MID(B757,4,2) + 1996),1,1),2)+(MID(B757,6,2) +0)*7)&lt;VLOOKUP(A757,Input!$A:$C,3,0),"Yes","No")))))),"Not Impacted PID")</f>
        <v/>
      </c>
      <c r="Z757" s="2" t="str">
        <f t="shared" ca="1" si="13"/>
        <v/>
      </c>
      <c r="AA757" s="11"/>
      <c r="AB757" s="11"/>
      <c r="AC757" s="12"/>
      <c r="AD757" s="11"/>
    </row>
    <row r="758" spans="25:30" x14ac:dyDescent="0.35">
      <c r="Y758" s="4" t="str">
        <f>IFERROR(IF(OR(LEFT(A758,5)="MS350",LEFT(A758,4)="MX84",LEFT(A758,4)="1783"),"Unknown",IF(AND(ISBLANK(A758),ISBLANK(B758)),"",IF(ISBLANK(A758),"No PID",IF(ISBLANK(B758),"No SN",IF(OR(ISERR(MID(B758,4,2) + 1996),ISERR(MID(B758,6,2) +0),ISERR(VALUE(Z758)),(Z758&lt;0)),"Check SN",IF(MIN(DATE((MID(B758,4,2) + 1996)+1,1,0),DATE((MID(B758,4,2) + 1996),1,1)-WEEKDAY(DATE((MID(B758,4,2) + 1996),1,1),2)+(MID(B758,6,2) +0)*7)&lt;VLOOKUP(A758,Input!$A:$C,3,0),"Yes","No")))))),"Not Impacted PID")</f>
        <v/>
      </c>
      <c r="Z758" s="2" t="str">
        <f t="shared" ca="1" si="13"/>
        <v/>
      </c>
      <c r="AA758" s="11"/>
      <c r="AB758" s="11"/>
      <c r="AC758" s="12"/>
      <c r="AD758" s="11"/>
    </row>
    <row r="759" spans="25:30" x14ac:dyDescent="0.35">
      <c r="Y759" s="4" t="str">
        <f>IFERROR(IF(OR(LEFT(A759,5)="MS350",LEFT(A759,4)="MX84",LEFT(A759,4)="1783"),"Unknown",IF(AND(ISBLANK(A759),ISBLANK(B759)),"",IF(ISBLANK(A759),"No PID",IF(ISBLANK(B759),"No SN",IF(OR(ISERR(MID(B759,4,2) + 1996),ISERR(MID(B759,6,2) +0),ISERR(VALUE(Z759)),(Z759&lt;0)),"Check SN",IF(MIN(DATE((MID(B759,4,2) + 1996)+1,1,0),DATE((MID(B759,4,2) + 1996),1,1)-WEEKDAY(DATE((MID(B759,4,2) + 1996),1,1),2)+(MID(B759,6,2) +0)*7)&lt;VLOOKUP(A759,Input!$A:$C,3,0),"Yes","No")))))),"Not Impacted PID")</f>
        <v/>
      </c>
      <c r="Z759" s="2" t="str">
        <f t="shared" ca="1" si="13"/>
        <v/>
      </c>
      <c r="AA759" s="11"/>
      <c r="AB759" s="11"/>
      <c r="AC759" s="12"/>
      <c r="AD759" s="11"/>
    </row>
    <row r="760" spans="25:30" x14ac:dyDescent="0.35">
      <c r="Y760" s="4" t="str">
        <f>IFERROR(IF(OR(LEFT(A760,5)="MS350",LEFT(A760,4)="MX84",LEFT(A760,4)="1783"),"Unknown",IF(AND(ISBLANK(A760),ISBLANK(B760)),"",IF(ISBLANK(A760),"No PID",IF(ISBLANK(B760),"No SN",IF(OR(ISERR(MID(B760,4,2) + 1996),ISERR(MID(B760,6,2) +0),ISERR(VALUE(Z760)),(Z760&lt;0)),"Check SN",IF(MIN(DATE((MID(B760,4,2) + 1996)+1,1,0),DATE((MID(B760,4,2) + 1996),1,1)-WEEKDAY(DATE((MID(B760,4,2) + 1996),1,1),2)+(MID(B760,6,2) +0)*7)&lt;VLOOKUP(A760,Input!$A:$C,3,0),"Yes","No")))))),"Not Impacted PID")</f>
        <v/>
      </c>
      <c r="Z760" s="2" t="str">
        <f t="shared" ca="1" si="13"/>
        <v/>
      </c>
      <c r="AA760" s="11"/>
      <c r="AB760" s="11"/>
      <c r="AC760" s="12"/>
      <c r="AD760" s="11"/>
    </row>
    <row r="761" spans="25:30" x14ac:dyDescent="0.35">
      <c r="Y761" s="4" t="str">
        <f>IFERROR(IF(OR(LEFT(A761,5)="MS350",LEFT(A761,4)="MX84",LEFT(A761,4)="1783"),"Unknown",IF(AND(ISBLANK(A761),ISBLANK(B761)),"",IF(ISBLANK(A761),"No PID",IF(ISBLANK(B761),"No SN",IF(OR(ISERR(MID(B761,4,2) + 1996),ISERR(MID(B761,6,2) +0),ISERR(VALUE(Z761)),(Z761&lt;0)),"Check SN",IF(MIN(DATE((MID(B761,4,2) + 1996)+1,1,0),DATE((MID(B761,4,2) + 1996),1,1)-WEEKDAY(DATE((MID(B761,4,2) + 1996),1,1),2)+(MID(B761,6,2) +0)*7)&lt;VLOOKUP(A761,Input!$A:$C,3,0),"Yes","No")))))),"Not Impacted PID")</f>
        <v/>
      </c>
      <c r="Z761" s="2" t="str">
        <f t="shared" ca="1" si="13"/>
        <v/>
      </c>
      <c r="AA761" s="11"/>
      <c r="AB761" s="11"/>
      <c r="AC761" s="12"/>
      <c r="AD761" s="11"/>
    </row>
    <row r="762" spans="25:30" x14ac:dyDescent="0.35">
      <c r="Y762" s="4" t="str">
        <f>IFERROR(IF(OR(LEFT(A762,5)="MS350",LEFT(A762,4)="MX84",LEFT(A762,4)="1783"),"Unknown",IF(AND(ISBLANK(A762),ISBLANK(B762)),"",IF(ISBLANK(A762),"No PID",IF(ISBLANK(B762),"No SN",IF(OR(ISERR(MID(B762,4,2) + 1996),ISERR(MID(B762,6,2) +0),ISERR(VALUE(Z762)),(Z762&lt;0)),"Check SN",IF(MIN(DATE((MID(B762,4,2) + 1996)+1,1,0),DATE((MID(B762,4,2) + 1996),1,1)-WEEKDAY(DATE((MID(B762,4,2) + 1996),1,1),2)+(MID(B762,6,2) +0)*7)&lt;VLOOKUP(A762,Input!$A:$C,3,0),"Yes","No")))))),"Not Impacted PID")</f>
        <v/>
      </c>
      <c r="Z762" s="2" t="str">
        <f t="shared" ca="1" si="13"/>
        <v/>
      </c>
      <c r="AA762" s="11"/>
      <c r="AB762" s="11"/>
      <c r="AC762" s="12"/>
      <c r="AD762" s="11"/>
    </row>
    <row r="763" spans="25:30" x14ac:dyDescent="0.35">
      <c r="Y763" s="4" t="str">
        <f>IFERROR(IF(OR(LEFT(A763,5)="MS350",LEFT(A763,4)="MX84",LEFT(A763,4)="1783"),"Unknown",IF(AND(ISBLANK(A763),ISBLANK(B763)),"",IF(ISBLANK(A763),"No PID",IF(ISBLANK(B763),"No SN",IF(OR(ISERR(MID(B763,4,2) + 1996),ISERR(MID(B763,6,2) +0),ISERR(VALUE(Z763)),(Z763&lt;0)),"Check SN",IF(MIN(DATE((MID(B763,4,2) + 1996)+1,1,0),DATE((MID(B763,4,2) + 1996),1,1)-WEEKDAY(DATE((MID(B763,4,2) + 1996),1,1),2)+(MID(B763,6,2) +0)*7)&lt;VLOOKUP(A763,Input!$A:$C,3,0),"Yes","No")))))),"Not Impacted PID")</f>
        <v/>
      </c>
      <c r="Z763" s="2" t="str">
        <f t="shared" ca="1" si="13"/>
        <v/>
      </c>
      <c r="AA763" s="11"/>
      <c r="AB763" s="11"/>
      <c r="AC763" s="12"/>
      <c r="AD763" s="11"/>
    </row>
    <row r="764" spans="25:30" x14ac:dyDescent="0.35">
      <c r="Y764" s="4" t="str">
        <f>IFERROR(IF(OR(LEFT(A764,5)="MS350",LEFT(A764,4)="MX84",LEFT(A764,4)="1783"),"Unknown",IF(AND(ISBLANK(A764),ISBLANK(B764)),"",IF(ISBLANK(A764),"No PID",IF(ISBLANK(B764),"No SN",IF(OR(ISERR(MID(B764,4,2) + 1996),ISERR(MID(B764,6,2) +0),ISERR(VALUE(Z764)),(Z764&lt;0)),"Check SN",IF(MIN(DATE((MID(B764,4,2) + 1996)+1,1,0),DATE((MID(B764,4,2) + 1996),1,1)-WEEKDAY(DATE((MID(B764,4,2) + 1996),1,1),2)+(MID(B764,6,2) +0)*7)&lt;VLOOKUP(A764,Input!$A:$C,3,0),"Yes","No")))))),"Not Impacted PID")</f>
        <v/>
      </c>
      <c r="Z764" s="2" t="str">
        <f t="shared" ca="1" si="13"/>
        <v/>
      </c>
      <c r="AA764" s="11"/>
      <c r="AB764" s="11"/>
      <c r="AC764" s="12"/>
      <c r="AD764" s="11"/>
    </row>
    <row r="765" spans="25:30" x14ac:dyDescent="0.35">
      <c r="Y765" s="4" t="str">
        <f>IFERROR(IF(OR(LEFT(A765,5)="MS350",LEFT(A765,4)="MX84",LEFT(A765,4)="1783"),"Unknown",IF(AND(ISBLANK(A765),ISBLANK(B765)),"",IF(ISBLANK(A765),"No PID",IF(ISBLANK(B765),"No SN",IF(OR(ISERR(MID(B765,4,2) + 1996),ISERR(MID(B765,6,2) +0),ISERR(VALUE(Z765)),(Z765&lt;0)),"Check SN",IF(MIN(DATE((MID(B765,4,2) + 1996)+1,1,0),DATE((MID(B765,4,2) + 1996),1,1)-WEEKDAY(DATE((MID(B765,4,2) + 1996),1,1),2)+(MID(B765,6,2) +0)*7)&lt;VLOOKUP(A765,Input!$A:$C,3,0),"Yes","No")))))),"Not Impacted PID")</f>
        <v/>
      </c>
      <c r="Z765" s="2" t="str">
        <f t="shared" ca="1" si="13"/>
        <v/>
      </c>
      <c r="AA765" s="11"/>
      <c r="AB765" s="11"/>
      <c r="AC765" s="12"/>
      <c r="AD765" s="11"/>
    </row>
    <row r="766" spans="25:30" x14ac:dyDescent="0.35">
      <c r="Y766" s="4" t="str">
        <f>IFERROR(IF(OR(LEFT(A766,5)="MS350",LEFT(A766,4)="MX84",LEFT(A766,4)="1783"),"Unknown",IF(AND(ISBLANK(A766),ISBLANK(B766)),"",IF(ISBLANK(A766),"No PID",IF(ISBLANK(B766),"No SN",IF(OR(ISERR(MID(B766,4,2) + 1996),ISERR(MID(B766,6,2) +0),ISERR(VALUE(Z766)),(Z766&lt;0)),"Check SN",IF(MIN(DATE((MID(B766,4,2) + 1996)+1,1,0),DATE((MID(B766,4,2) + 1996),1,1)-WEEKDAY(DATE((MID(B766,4,2) + 1996),1,1),2)+(MID(B766,6,2) +0)*7)&lt;VLOOKUP(A766,Input!$A:$C,3,0),"Yes","No")))))),"Not Impacted PID")</f>
        <v/>
      </c>
      <c r="Z766" s="2" t="str">
        <f t="shared" ca="1" si="13"/>
        <v/>
      </c>
      <c r="AA766" s="11"/>
      <c r="AB766" s="11"/>
      <c r="AC766" s="12"/>
      <c r="AD766" s="11"/>
    </row>
    <row r="767" spans="25:30" x14ac:dyDescent="0.35">
      <c r="Y767" s="4" t="str">
        <f>IFERROR(IF(OR(LEFT(A767,5)="MS350",LEFT(A767,4)="MX84",LEFT(A767,4)="1783"),"Unknown",IF(AND(ISBLANK(A767),ISBLANK(B767)),"",IF(ISBLANK(A767),"No PID",IF(ISBLANK(B767),"No SN",IF(OR(ISERR(MID(B767,4,2) + 1996),ISERR(MID(B767,6,2) +0),ISERR(VALUE(Z767)),(Z767&lt;0)),"Check SN",IF(MIN(DATE((MID(B767,4,2) + 1996)+1,1,0),DATE((MID(B767,4,2) + 1996),1,1)-WEEKDAY(DATE((MID(B767,4,2) + 1996),1,1),2)+(MID(B767,6,2) +0)*7)&lt;VLOOKUP(A767,Input!$A:$C,3,0),"Yes","No")))))),"Not Impacted PID")</f>
        <v/>
      </c>
      <c r="Z767" s="2" t="str">
        <f t="shared" ca="1" si="13"/>
        <v/>
      </c>
      <c r="AA767" s="11"/>
      <c r="AB767" s="11"/>
      <c r="AC767" s="12"/>
      <c r="AD767" s="11"/>
    </row>
    <row r="768" spans="25:30" x14ac:dyDescent="0.35">
      <c r="Y768" s="4" t="str">
        <f>IFERROR(IF(OR(LEFT(A768,5)="MS350",LEFT(A768,4)="MX84",LEFT(A768,4)="1783"),"Unknown",IF(AND(ISBLANK(A768),ISBLANK(B768)),"",IF(ISBLANK(A768),"No PID",IF(ISBLANK(B768),"No SN",IF(OR(ISERR(MID(B768,4,2) + 1996),ISERR(MID(B768,6,2) +0),ISERR(VALUE(Z768)),(Z768&lt;0)),"Check SN",IF(MIN(DATE((MID(B768,4,2) + 1996)+1,1,0),DATE((MID(B768,4,2) + 1996),1,1)-WEEKDAY(DATE((MID(B768,4,2) + 1996),1,1),2)+(MID(B768,6,2) +0)*7)&lt;VLOOKUP(A768,Input!$A:$C,3,0),"Yes","No")))))),"Not Impacted PID")</f>
        <v/>
      </c>
      <c r="Z768" s="2" t="str">
        <f t="shared" ca="1" si="13"/>
        <v/>
      </c>
      <c r="AA768" s="11"/>
      <c r="AB768" s="11"/>
      <c r="AC768" s="12"/>
      <c r="AD768" s="11"/>
    </row>
    <row r="769" spans="25:30" x14ac:dyDescent="0.35">
      <c r="Y769" s="4" t="str">
        <f>IFERROR(IF(OR(LEFT(A769,5)="MS350",LEFT(A769,4)="MX84",LEFT(A769,4)="1783"),"Unknown",IF(AND(ISBLANK(A769),ISBLANK(B769)),"",IF(ISBLANK(A769),"No PID",IF(ISBLANK(B769),"No SN",IF(OR(ISERR(MID(B769,4,2) + 1996),ISERR(MID(B769,6,2) +0),ISERR(VALUE(Z769)),(Z769&lt;0)),"Check SN",IF(MIN(DATE((MID(B769,4,2) + 1996)+1,1,0),DATE((MID(B769,4,2) + 1996),1,1)-WEEKDAY(DATE((MID(B769,4,2) + 1996),1,1),2)+(MID(B769,6,2) +0)*7)&lt;VLOOKUP(A769,Input!$A:$C,3,0),"Yes","No")))))),"Not Impacted PID")</f>
        <v/>
      </c>
      <c r="Z769" s="2" t="str">
        <f t="shared" ca="1" si="13"/>
        <v/>
      </c>
      <c r="AA769" s="11"/>
      <c r="AB769" s="11"/>
      <c r="AC769" s="12"/>
      <c r="AD769" s="11"/>
    </row>
    <row r="770" spans="25:30" x14ac:dyDescent="0.35">
      <c r="Y770" s="4" t="str">
        <f>IFERROR(IF(OR(LEFT(A770,5)="MS350",LEFT(A770,4)="MX84",LEFT(A770,4)="1783"),"Unknown",IF(AND(ISBLANK(A770),ISBLANK(B770)),"",IF(ISBLANK(A770),"No PID",IF(ISBLANK(B770),"No SN",IF(OR(ISERR(MID(B770,4,2) + 1996),ISERR(MID(B770,6,2) +0),ISERR(VALUE(Z770)),(Z770&lt;0)),"Check SN",IF(MIN(DATE((MID(B770,4,2) + 1996)+1,1,0),DATE((MID(B770,4,2) + 1996),1,1)-WEEKDAY(DATE((MID(B770,4,2) + 1996),1,1),2)+(MID(B770,6,2) +0)*7)&lt;VLOOKUP(A770,Input!$A:$C,3,0),"Yes","No")))))),"Not Impacted PID")</f>
        <v/>
      </c>
      <c r="Z770" s="2" t="str">
        <f t="shared" ca="1" si="13"/>
        <v/>
      </c>
      <c r="AA770" s="11"/>
      <c r="AB770" s="11"/>
      <c r="AC770" s="12"/>
      <c r="AD770" s="11"/>
    </row>
    <row r="771" spans="25:30" x14ac:dyDescent="0.35">
      <c r="Y771" s="4" t="str">
        <f>IFERROR(IF(OR(LEFT(A771,5)="MS350",LEFT(A771,4)="MX84",LEFT(A771,4)="1783"),"Unknown",IF(AND(ISBLANK(A771),ISBLANK(B771)),"",IF(ISBLANK(A771),"No PID",IF(ISBLANK(B771),"No SN",IF(OR(ISERR(MID(B771,4,2) + 1996),ISERR(MID(B771,6,2) +0),ISERR(VALUE(Z771)),(Z771&lt;0)),"Check SN",IF(MIN(DATE((MID(B771,4,2) + 1996)+1,1,0),DATE((MID(B771,4,2) + 1996),1,1)-WEEKDAY(DATE((MID(B771,4,2) + 1996),1,1),2)+(MID(B771,6,2) +0)*7)&lt;VLOOKUP(A771,Input!$A:$C,3,0),"Yes","No")))))),"Not Impacted PID")</f>
        <v/>
      </c>
      <c r="Z771" s="2" t="str">
        <f t="shared" ca="1" si="13"/>
        <v/>
      </c>
      <c r="AA771" s="11"/>
      <c r="AB771" s="11"/>
      <c r="AC771" s="12"/>
      <c r="AD771" s="11"/>
    </row>
    <row r="772" spans="25:30" x14ac:dyDescent="0.35">
      <c r="Y772" s="4" t="str">
        <f>IFERROR(IF(OR(LEFT(A772,5)="MS350",LEFT(A772,4)="MX84",LEFT(A772,4)="1783"),"Unknown",IF(AND(ISBLANK(A772),ISBLANK(B772)),"",IF(ISBLANK(A772),"No PID",IF(ISBLANK(B772),"No SN",IF(OR(ISERR(MID(B772,4,2) + 1996),ISERR(MID(B772,6,2) +0),ISERR(VALUE(Z772)),(Z772&lt;0)),"Check SN",IF(MIN(DATE((MID(B772,4,2) + 1996)+1,1,0),DATE((MID(B772,4,2) + 1996),1,1)-WEEKDAY(DATE((MID(B772,4,2) + 1996),1,1),2)+(MID(B772,6,2) +0)*7)&lt;VLOOKUP(A772,Input!$A:$C,3,0),"Yes","No")))))),"Not Impacted PID")</f>
        <v/>
      </c>
      <c r="Z772" s="2" t="str">
        <f t="shared" ca="1" si="13"/>
        <v/>
      </c>
      <c r="AA772" s="11"/>
      <c r="AB772" s="11"/>
      <c r="AC772" s="12"/>
      <c r="AD772" s="11"/>
    </row>
    <row r="773" spans="25:30" x14ac:dyDescent="0.35">
      <c r="Y773" s="4" t="str">
        <f>IFERROR(IF(OR(LEFT(A773,5)="MS350",LEFT(A773,4)="MX84",LEFT(A773,4)="1783"),"Unknown",IF(AND(ISBLANK(A773),ISBLANK(B773)),"",IF(ISBLANK(A773),"No PID",IF(ISBLANK(B773),"No SN",IF(OR(ISERR(MID(B773,4,2) + 1996),ISERR(MID(B773,6,2) +0),ISERR(VALUE(Z773)),(Z773&lt;0)),"Check SN",IF(MIN(DATE((MID(B773,4,2) + 1996)+1,1,0),DATE((MID(B773,4,2) + 1996),1,1)-WEEKDAY(DATE((MID(B773,4,2) + 1996),1,1),2)+(MID(B773,6,2) +0)*7)&lt;VLOOKUP(A773,Input!$A:$C,3,0),"Yes","No")))))),"Not Impacted PID")</f>
        <v/>
      </c>
      <c r="Z773" s="2" t="str">
        <f t="shared" ca="1" si="13"/>
        <v/>
      </c>
      <c r="AA773" s="11"/>
      <c r="AB773" s="11"/>
      <c r="AC773" s="12"/>
      <c r="AD773" s="11"/>
    </row>
    <row r="774" spans="25:30" x14ac:dyDescent="0.35">
      <c r="Y774" s="4" t="str">
        <f>IFERROR(IF(OR(LEFT(A774,5)="MS350",LEFT(A774,4)="MX84",LEFT(A774,4)="1783"),"Unknown",IF(AND(ISBLANK(A774),ISBLANK(B774)),"",IF(ISBLANK(A774),"No PID",IF(ISBLANK(B774),"No SN",IF(OR(ISERR(MID(B774,4,2) + 1996),ISERR(MID(B774,6,2) +0),ISERR(VALUE(Z774)),(Z774&lt;0)),"Check SN",IF(MIN(DATE((MID(B774,4,2) + 1996)+1,1,0),DATE((MID(B774,4,2) + 1996),1,1)-WEEKDAY(DATE((MID(B774,4,2) + 1996),1,1),2)+(MID(B774,6,2) +0)*7)&lt;VLOOKUP(A774,Input!$A:$C,3,0),"Yes","No")))))),"Not Impacted PID")</f>
        <v/>
      </c>
      <c r="Z774" s="2" t="str">
        <f t="shared" ca="1" si="13"/>
        <v/>
      </c>
      <c r="AA774" s="11"/>
      <c r="AB774" s="11"/>
      <c r="AC774" s="12"/>
      <c r="AD774" s="11"/>
    </row>
    <row r="775" spans="25:30" x14ac:dyDescent="0.35">
      <c r="Y775" s="4" t="str">
        <f>IFERROR(IF(OR(LEFT(A775,5)="MS350",LEFT(A775,4)="MX84",LEFT(A775,4)="1783"),"Unknown",IF(AND(ISBLANK(A775),ISBLANK(B775)),"",IF(ISBLANK(A775),"No PID",IF(ISBLANK(B775),"No SN",IF(OR(ISERR(MID(B775,4,2) + 1996),ISERR(MID(B775,6,2) +0),ISERR(VALUE(Z775)),(Z775&lt;0)),"Check SN",IF(MIN(DATE((MID(B775,4,2) + 1996)+1,1,0),DATE((MID(B775,4,2) + 1996),1,1)-WEEKDAY(DATE((MID(B775,4,2) + 1996),1,1),2)+(MID(B775,6,2) +0)*7)&lt;VLOOKUP(A775,Input!$A:$C,3,0),"Yes","No")))))),"Not Impacted PID")</f>
        <v/>
      </c>
      <c r="Z775" s="2" t="str">
        <f t="shared" ca="1" si="13"/>
        <v/>
      </c>
      <c r="AA775" s="11"/>
      <c r="AB775" s="11"/>
      <c r="AC775" s="12"/>
      <c r="AD775" s="11"/>
    </row>
    <row r="776" spans="25:30" x14ac:dyDescent="0.35">
      <c r="Y776" s="4" t="str">
        <f>IFERROR(IF(OR(LEFT(A776,5)="MS350",LEFT(A776,4)="MX84",LEFT(A776,4)="1783"),"Unknown",IF(AND(ISBLANK(A776),ISBLANK(B776)),"",IF(ISBLANK(A776),"No PID",IF(ISBLANK(B776),"No SN",IF(OR(ISERR(MID(B776,4,2) + 1996),ISERR(MID(B776,6,2) +0),ISERR(VALUE(Z776)),(Z776&lt;0)),"Check SN",IF(MIN(DATE((MID(B776,4,2) + 1996)+1,1,0),DATE((MID(B776,4,2) + 1996),1,1)-WEEKDAY(DATE((MID(B776,4,2) + 1996),1,1),2)+(MID(B776,6,2) +0)*7)&lt;VLOOKUP(A776,Input!$A:$C,3,0),"Yes","No")))))),"Not Impacted PID")</f>
        <v/>
      </c>
      <c r="Z776" s="2" t="str">
        <f t="shared" ca="1" si="13"/>
        <v/>
      </c>
      <c r="AA776" s="11"/>
      <c r="AB776" s="11"/>
      <c r="AC776" s="12"/>
      <c r="AD776" s="11"/>
    </row>
    <row r="777" spans="25:30" x14ac:dyDescent="0.35">
      <c r="Y777" s="4" t="str">
        <f>IFERROR(IF(OR(LEFT(A777,5)="MS350",LEFT(A777,4)="MX84",LEFT(A777,4)="1783"),"Unknown",IF(AND(ISBLANK(A777),ISBLANK(B777)),"",IF(ISBLANK(A777),"No PID",IF(ISBLANK(B777),"No SN",IF(OR(ISERR(MID(B777,4,2) + 1996),ISERR(MID(B777,6,2) +0),ISERR(VALUE(Z777)),(Z777&lt;0)),"Check SN",IF(MIN(DATE((MID(B777,4,2) + 1996)+1,1,0),DATE((MID(B777,4,2) + 1996),1,1)-WEEKDAY(DATE((MID(B777,4,2) + 1996),1,1),2)+(MID(B777,6,2) +0)*7)&lt;VLOOKUP(A777,Input!$A:$C,3,0),"Yes","No")))))),"Not Impacted PID")</f>
        <v/>
      </c>
      <c r="Z777" s="2" t="str">
        <f t="shared" ca="1" si="13"/>
        <v/>
      </c>
      <c r="AA777" s="11"/>
      <c r="AB777" s="11"/>
      <c r="AC777" s="12"/>
      <c r="AD777" s="11"/>
    </row>
    <row r="778" spans="25:30" x14ac:dyDescent="0.35">
      <c r="Y778" s="4" t="str">
        <f>IFERROR(IF(OR(LEFT(A778,5)="MS350",LEFT(A778,4)="MX84",LEFT(A778,4)="1783"),"Unknown",IF(AND(ISBLANK(A778),ISBLANK(B778)),"",IF(ISBLANK(A778),"No PID",IF(ISBLANK(B778),"No SN",IF(OR(ISERR(MID(B778,4,2) + 1996),ISERR(MID(B778,6,2) +0),ISERR(VALUE(Z778)),(Z778&lt;0)),"Check SN",IF(MIN(DATE((MID(B778,4,2) + 1996)+1,1,0),DATE((MID(B778,4,2) + 1996),1,1)-WEEKDAY(DATE((MID(B778,4,2) + 1996),1,1),2)+(MID(B778,6,2) +0)*7)&lt;VLOOKUP(A778,Input!$A:$C,3,0),"Yes","No")))))),"Not Impacted PID")</f>
        <v/>
      </c>
      <c r="Z778" s="2" t="str">
        <f t="shared" ca="1" si="13"/>
        <v/>
      </c>
      <c r="AA778" s="11"/>
      <c r="AB778" s="11"/>
      <c r="AC778" s="12"/>
      <c r="AD778" s="11"/>
    </row>
    <row r="779" spans="25:30" x14ac:dyDescent="0.35">
      <c r="Y779" s="4" t="str">
        <f>IFERROR(IF(OR(LEFT(A779,5)="MS350",LEFT(A779,4)="MX84",LEFT(A779,4)="1783"),"Unknown",IF(AND(ISBLANK(A779),ISBLANK(B779)),"",IF(ISBLANK(A779),"No PID",IF(ISBLANK(B779),"No SN",IF(OR(ISERR(MID(B779,4,2) + 1996),ISERR(MID(B779,6,2) +0),ISERR(VALUE(Z779)),(Z779&lt;0)),"Check SN",IF(MIN(DATE((MID(B779,4,2) + 1996)+1,1,0),DATE((MID(B779,4,2) + 1996),1,1)-WEEKDAY(DATE((MID(B779,4,2) + 1996),1,1),2)+(MID(B779,6,2) +0)*7)&lt;VLOOKUP(A779,Input!$A:$C,3,0),"Yes","No")))))),"Not Impacted PID")</f>
        <v/>
      </c>
      <c r="Z779" s="2" t="str">
        <f t="shared" ca="1" si="13"/>
        <v/>
      </c>
      <c r="AA779" s="11"/>
      <c r="AB779" s="11"/>
      <c r="AC779" s="12"/>
      <c r="AD779" s="11"/>
    </row>
    <row r="780" spans="25:30" x14ac:dyDescent="0.35">
      <c r="Y780" s="4" t="str">
        <f>IFERROR(IF(OR(LEFT(A780,5)="MS350",LEFT(A780,4)="MX84",LEFT(A780,4)="1783"),"Unknown",IF(AND(ISBLANK(A780),ISBLANK(B780)),"",IF(ISBLANK(A780),"No PID",IF(ISBLANK(B780),"No SN",IF(OR(ISERR(MID(B780,4,2) + 1996),ISERR(MID(B780,6,2) +0),ISERR(VALUE(Z780)),(Z780&lt;0)),"Check SN",IF(MIN(DATE((MID(B780,4,2) + 1996)+1,1,0),DATE((MID(B780,4,2) + 1996),1,1)-WEEKDAY(DATE((MID(B780,4,2) + 1996),1,1),2)+(MID(B780,6,2) +0)*7)&lt;VLOOKUP(A780,Input!$A:$C,3,0),"Yes","No")))))),"Not Impacted PID")</f>
        <v/>
      </c>
      <c r="Z780" s="2" t="str">
        <f t="shared" ca="1" si="13"/>
        <v/>
      </c>
      <c r="AA780" s="11"/>
      <c r="AB780" s="11"/>
      <c r="AC780" s="12"/>
      <c r="AD780" s="11"/>
    </row>
    <row r="781" spans="25:30" x14ac:dyDescent="0.35">
      <c r="Y781" s="4" t="str">
        <f>IFERROR(IF(OR(LEFT(A781,5)="MS350",LEFT(A781,4)="MX84",LEFT(A781,4)="1783"),"Unknown",IF(AND(ISBLANK(A781),ISBLANK(B781)),"",IF(ISBLANK(A781),"No PID",IF(ISBLANK(B781),"No SN",IF(OR(ISERR(MID(B781,4,2) + 1996),ISERR(MID(B781,6,2) +0),ISERR(VALUE(Z781)),(Z781&lt;0)),"Check SN",IF(MIN(DATE((MID(B781,4,2) + 1996)+1,1,0),DATE((MID(B781,4,2) + 1996),1,1)-WEEKDAY(DATE((MID(B781,4,2) + 1996),1,1),2)+(MID(B781,6,2) +0)*7)&lt;VLOOKUP(A781,Input!$A:$C,3,0),"Yes","No")))))),"Not Impacted PID")</f>
        <v/>
      </c>
      <c r="Z781" s="2" t="str">
        <f t="shared" ca="1" si="13"/>
        <v/>
      </c>
      <c r="AA781" s="11"/>
      <c r="AB781" s="11"/>
      <c r="AC781" s="12"/>
      <c r="AD781" s="11"/>
    </row>
    <row r="782" spans="25:30" x14ac:dyDescent="0.35">
      <c r="Y782" s="4" t="str">
        <f>IFERROR(IF(OR(LEFT(A782,5)="MS350",LEFT(A782,4)="MX84",LEFT(A782,4)="1783"),"Unknown",IF(AND(ISBLANK(A782),ISBLANK(B782)),"",IF(ISBLANK(A782),"No PID",IF(ISBLANK(B782),"No SN",IF(OR(ISERR(MID(B782,4,2) + 1996),ISERR(MID(B782,6,2) +0),ISERR(VALUE(Z782)),(Z782&lt;0)),"Check SN",IF(MIN(DATE((MID(B782,4,2) + 1996)+1,1,0),DATE((MID(B782,4,2) + 1996),1,1)-WEEKDAY(DATE((MID(B782,4,2) + 1996),1,1),2)+(MID(B782,6,2) +0)*7)&lt;VLOOKUP(A782,Input!$A:$C,3,0),"Yes","No")))))),"Not Impacted PID")</f>
        <v/>
      </c>
      <c r="Z782" s="2" t="str">
        <f t="shared" ca="1" si="13"/>
        <v/>
      </c>
      <c r="AA782" s="11"/>
      <c r="AB782" s="11"/>
      <c r="AC782" s="12"/>
      <c r="AD782" s="11"/>
    </row>
    <row r="783" spans="25:30" x14ac:dyDescent="0.35">
      <c r="Y783" s="4" t="str">
        <f>IFERROR(IF(OR(LEFT(A783,5)="MS350",LEFT(A783,4)="MX84",LEFT(A783,4)="1783"),"Unknown",IF(AND(ISBLANK(A783),ISBLANK(B783)),"",IF(ISBLANK(A783),"No PID",IF(ISBLANK(B783),"No SN",IF(OR(ISERR(MID(B783,4,2) + 1996),ISERR(MID(B783,6,2) +0),ISERR(VALUE(Z783)),(Z783&lt;0)),"Check SN",IF(MIN(DATE((MID(B783,4,2) + 1996)+1,1,0),DATE((MID(B783,4,2) + 1996),1,1)-WEEKDAY(DATE((MID(B783,4,2) + 1996),1,1),2)+(MID(B783,6,2) +0)*7)&lt;VLOOKUP(A783,Input!$A:$C,3,0),"Yes","No")))))),"Not Impacted PID")</f>
        <v/>
      </c>
      <c r="Z783" s="2" t="str">
        <f t="shared" ca="1" si="13"/>
        <v/>
      </c>
      <c r="AA783" s="11"/>
      <c r="AB783" s="11"/>
      <c r="AC783" s="12"/>
      <c r="AD783" s="11"/>
    </row>
    <row r="784" spans="25:30" x14ac:dyDescent="0.35">
      <c r="Y784" s="4" t="str">
        <f>IFERROR(IF(OR(LEFT(A784,5)="MS350",LEFT(A784,4)="MX84",LEFT(A784,4)="1783"),"Unknown",IF(AND(ISBLANK(A784),ISBLANK(B784)),"",IF(ISBLANK(A784),"No PID",IF(ISBLANK(B784),"No SN",IF(OR(ISERR(MID(B784,4,2) + 1996),ISERR(MID(B784,6,2) +0),ISERR(VALUE(Z784)),(Z784&lt;0)),"Check SN",IF(MIN(DATE((MID(B784,4,2) + 1996)+1,1,0),DATE((MID(B784,4,2) + 1996),1,1)-WEEKDAY(DATE((MID(B784,4,2) + 1996),1,1),2)+(MID(B784,6,2) +0)*7)&lt;VLOOKUP(A784,Input!$A:$C,3,0),"Yes","No")))))),"Not Impacted PID")</f>
        <v/>
      </c>
      <c r="Z784" s="2" t="str">
        <f t="shared" ca="1" si="13"/>
        <v/>
      </c>
      <c r="AA784" s="11"/>
      <c r="AB784" s="11"/>
      <c r="AC784" s="12"/>
      <c r="AD784" s="11"/>
    </row>
    <row r="785" spans="25:30" x14ac:dyDescent="0.35">
      <c r="Y785" s="4" t="str">
        <f>IFERROR(IF(OR(LEFT(A785,5)="MS350",LEFT(A785,4)="MX84",LEFT(A785,4)="1783"),"Unknown",IF(AND(ISBLANK(A785),ISBLANK(B785)),"",IF(ISBLANK(A785),"No PID",IF(ISBLANK(B785),"No SN",IF(OR(ISERR(MID(B785,4,2) + 1996),ISERR(MID(B785,6,2) +0),ISERR(VALUE(Z785)),(Z785&lt;0)),"Check SN",IF(MIN(DATE((MID(B785,4,2) + 1996)+1,1,0),DATE((MID(B785,4,2) + 1996),1,1)-WEEKDAY(DATE((MID(B785,4,2) + 1996),1,1),2)+(MID(B785,6,2) +0)*7)&lt;VLOOKUP(A785,Input!$A:$C,3,0),"Yes","No")))))),"Not Impacted PID")</f>
        <v/>
      </c>
      <c r="Z785" s="2" t="str">
        <f t="shared" ca="1" si="13"/>
        <v/>
      </c>
      <c r="AA785" s="11"/>
      <c r="AB785" s="11"/>
      <c r="AC785" s="12"/>
      <c r="AD785" s="11"/>
    </row>
    <row r="786" spans="25:30" x14ac:dyDescent="0.35">
      <c r="Y786" s="4" t="str">
        <f>IFERROR(IF(OR(LEFT(A786,5)="MS350",LEFT(A786,4)="MX84",LEFT(A786,4)="1783"),"Unknown",IF(AND(ISBLANK(A786),ISBLANK(B786)),"",IF(ISBLANK(A786),"No PID",IF(ISBLANK(B786),"No SN",IF(OR(ISERR(MID(B786,4,2) + 1996),ISERR(MID(B786,6,2) +0),ISERR(VALUE(Z786)),(Z786&lt;0)),"Check SN",IF(MIN(DATE((MID(B786,4,2) + 1996)+1,1,0),DATE((MID(B786,4,2) + 1996),1,1)-WEEKDAY(DATE((MID(B786,4,2) + 1996),1,1),2)+(MID(B786,6,2) +0)*7)&lt;VLOOKUP(A786,Input!$A:$C,3,0),"Yes","No")))))),"Not Impacted PID")</f>
        <v/>
      </c>
      <c r="Z786" s="2" t="str">
        <f t="shared" ca="1" si="13"/>
        <v/>
      </c>
      <c r="AA786" s="11"/>
      <c r="AB786" s="11"/>
      <c r="AC786" s="12"/>
      <c r="AD786" s="11"/>
    </row>
    <row r="787" spans="25:30" x14ac:dyDescent="0.35">
      <c r="Y787" s="4" t="str">
        <f>IFERROR(IF(OR(LEFT(A787,5)="MS350",LEFT(A787,4)="MX84",LEFT(A787,4)="1783"),"Unknown",IF(AND(ISBLANK(A787),ISBLANK(B787)),"",IF(ISBLANK(A787),"No PID",IF(ISBLANK(B787),"No SN",IF(OR(ISERR(MID(B787,4,2) + 1996),ISERR(MID(B787,6,2) +0),ISERR(VALUE(Z787)),(Z787&lt;0)),"Check SN",IF(MIN(DATE((MID(B787,4,2) + 1996)+1,1,0),DATE((MID(B787,4,2) + 1996),1,1)-WEEKDAY(DATE((MID(B787,4,2) + 1996),1,1),2)+(MID(B787,6,2) +0)*7)&lt;VLOOKUP(A787,Input!$A:$C,3,0),"Yes","No")))))),"Not Impacted PID")</f>
        <v/>
      </c>
      <c r="Z787" s="2" t="str">
        <f t="shared" ca="1" si="13"/>
        <v/>
      </c>
      <c r="AA787" s="11"/>
      <c r="AB787" s="11"/>
      <c r="AC787" s="12"/>
      <c r="AD787" s="11"/>
    </row>
    <row r="788" spans="25:30" x14ac:dyDescent="0.35">
      <c r="Y788" s="4" t="str">
        <f>IFERROR(IF(OR(LEFT(A788,5)="MS350",LEFT(A788,4)="MX84",LEFT(A788,4)="1783"),"Unknown",IF(AND(ISBLANK(A788),ISBLANK(B788)),"",IF(ISBLANK(A788),"No PID",IF(ISBLANK(B788),"No SN",IF(OR(ISERR(MID(B788,4,2) + 1996),ISERR(MID(B788,6,2) +0),ISERR(VALUE(Z788)),(Z788&lt;0)),"Check SN",IF(MIN(DATE((MID(B788,4,2) + 1996)+1,1,0),DATE((MID(B788,4,2) + 1996),1,1)-WEEKDAY(DATE((MID(B788,4,2) + 1996),1,1),2)+(MID(B788,6,2) +0)*7)&lt;VLOOKUP(A788,Input!$A:$C,3,0),"Yes","No")))))),"Not Impacted PID")</f>
        <v/>
      </c>
      <c r="Z788" s="2" t="str">
        <f t="shared" ca="1" si="13"/>
        <v/>
      </c>
      <c r="AA788" s="11"/>
      <c r="AB788" s="11"/>
      <c r="AC788" s="12"/>
      <c r="AD788" s="11"/>
    </row>
    <row r="789" spans="25:30" x14ac:dyDescent="0.35">
      <c r="Y789" s="4" t="str">
        <f>IFERROR(IF(OR(LEFT(A789,5)="MS350",LEFT(A789,4)="MX84",LEFT(A789,4)="1783"),"Unknown",IF(AND(ISBLANK(A789),ISBLANK(B789)),"",IF(ISBLANK(A789),"No PID",IF(ISBLANK(B789),"No SN",IF(OR(ISERR(MID(B789,4,2) + 1996),ISERR(MID(B789,6,2) +0),ISERR(VALUE(Z789)),(Z789&lt;0)),"Check SN",IF(MIN(DATE((MID(B789,4,2) + 1996)+1,1,0),DATE((MID(B789,4,2) + 1996),1,1)-WEEKDAY(DATE((MID(B789,4,2) + 1996),1,1),2)+(MID(B789,6,2) +0)*7)&lt;VLOOKUP(A789,Input!$A:$C,3,0),"Yes","No")))))),"Not Impacted PID")</f>
        <v/>
      </c>
      <c r="Z789" s="2" t="str">
        <f t="shared" ca="1" si="13"/>
        <v/>
      </c>
      <c r="AA789" s="11"/>
      <c r="AB789" s="11"/>
      <c r="AC789" s="12"/>
      <c r="AD789" s="11"/>
    </row>
    <row r="790" spans="25:30" x14ac:dyDescent="0.35">
      <c r="Y790" s="4" t="str">
        <f>IFERROR(IF(OR(LEFT(A790,5)="MS350",LEFT(A790,4)="MX84",LEFT(A790,4)="1783"),"Unknown",IF(AND(ISBLANK(A790),ISBLANK(B790)),"",IF(ISBLANK(A790),"No PID",IF(ISBLANK(B790),"No SN",IF(OR(ISERR(MID(B790,4,2) + 1996),ISERR(MID(B790,6,2) +0),ISERR(VALUE(Z790)),(Z790&lt;0)),"Check SN",IF(MIN(DATE((MID(B790,4,2) + 1996)+1,1,0),DATE((MID(B790,4,2) + 1996),1,1)-WEEKDAY(DATE((MID(B790,4,2) + 1996),1,1),2)+(MID(B790,6,2) +0)*7)&lt;VLOOKUP(A790,Input!$A:$C,3,0),"Yes","No")))))),"Not Impacted PID")</f>
        <v/>
      </c>
      <c r="Z790" s="2" t="str">
        <f t="shared" ca="1" si="13"/>
        <v/>
      </c>
      <c r="AA790" s="11"/>
      <c r="AB790" s="11"/>
      <c r="AC790" s="12"/>
      <c r="AD790" s="11"/>
    </row>
    <row r="791" spans="25:30" x14ac:dyDescent="0.35">
      <c r="Y791" s="4" t="str">
        <f>IFERROR(IF(OR(LEFT(A791,5)="MS350",LEFT(A791,4)="MX84",LEFT(A791,4)="1783"),"Unknown",IF(AND(ISBLANK(A791),ISBLANK(B791)),"",IF(ISBLANK(A791),"No PID",IF(ISBLANK(B791),"No SN",IF(OR(ISERR(MID(B791,4,2) + 1996),ISERR(MID(B791,6,2) +0),ISERR(VALUE(Z791)),(Z791&lt;0)),"Check SN",IF(MIN(DATE((MID(B791,4,2) + 1996)+1,1,0),DATE((MID(B791,4,2) + 1996),1,1)-WEEKDAY(DATE((MID(B791,4,2) + 1996),1,1),2)+(MID(B791,6,2) +0)*7)&lt;VLOOKUP(A791,Input!$A:$C,3,0),"Yes","No")))))),"Not Impacted PID")</f>
        <v/>
      </c>
      <c r="Z791" s="2" t="str">
        <f t="shared" ref="Z791:Z854" ca="1" si="14">IFERROR(IF(OR(LEFT(A791,5)="MS350",LEFT(A791,4)="MX84",LEFT(A791,4)="1783"),"",IF((MID(B791,6,2) +0)&lt;=53,IF(ROUNDUP((TODAY()-MIN(DATE((MID(B791,4,2) + 1996)+1,1,0),DATE((MID(B791,4,2) + 1996),1,1)-WEEKDAY(DATE((MID(B791,4,2) + 1996),1,1),2)+(MID(B791,6,2) +0)*7))/(365/12),0)&gt;0,ROUND((TODAY()-MIN(DATE((MID(B791,4,2) + 1996)+1,1,0),DATE((MID(B791,4,2) + 1996),1,1)-WEEKDAY(DATE((MID(B791,4,2) + 1996),1,1),2)+(MID(B791,6,2) +0)*7))/(365/12),0),""),"")),"")</f>
        <v/>
      </c>
      <c r="AA791" s="11"/>
      <c r="AB791" s="11"/>
      <c r="AC791" s="12"/>
      <c r="AD791" s="11"/>
    </row>
    <row r="792" spans="25:30" x14ac:dyDescent="0.35">
      <c r="Y792" s="4" t="str">
        <f>IFERROR(IF(OR(LEFT(A792,5)="MS350",LEFT(A792,4)="MX84",LEFT(A792,4)="1783"),"Unknown",IF(AND(ISBLANK(A792),ISBLANK(B792)),"",IF(ISBLANK(A792),"No PID",IF(ISBLANK(B792),"No SN",IF(OR(ISERR(MID(B792,4,2) + 1996),ISERR(MID(B792,6,2) +0),ISERR(VALUE(Z792)),(Z792&lt;0)),"Check SN",IF(MIN(DATE((MID(B792,4,2) + 1996)+1,1,0),DATE((MID(B792,4,2) + 1996),1,1)-WEEKDAY(DATE((MID(B792,4,2) + 1996),1,1),2)+(MID(B792,6,2) +0)*7)&lt;VLOOKUP(A792,Input!$A:$C,3,0),"Yes","No")))))),"Not Impacted PID")</f>
        <v/>
      </c>
      <c r="Z792" s="2" t="str">
        <f t="shared" ca="1" si="14"/>
        <v/>
      </c>
      <c r="AA792" s="11"/>
      <c r="AB792" s="11"/>
      <c r="AC792" s="12"/>
      <c r="AD792" s="11"/>
    </row>
    <row r="793" spans="25:30" x14ac:dyDescent="0.35">
      <c r="Y793" s="4" t="str">
        <f>IFERROR(IF(OR(LEFT(A793,5)="MS350",LEFT(A793,4)="MX84",LEFT(A793,4)="1783"),"Unknown",IF(AND(ISBLANK(A793),ISBLANK(B793)),"",IF(ISBLANK(A793),"No PID",IF(ISBLANK(B793),"No SN",IF(OR(ISERR(MID(B793,4,2) + 1996),ISERR(MID(B793,6,2) +0),ISERR(VALUE(Z793)),(Z793&lt;0)),"Check SN",IF(MIN(DATE((MID(B793,4,2) + 1996)+1,1,0),DATE((MID(B793,4,2) + 1996),1,1)-WEEKDAY(DATE((MID(B793,4,2) + 1996),1,1),2)+(MID(B793,6,2) +0)*7)&lt;VLOOKUP(A793,Input!$A:$C,3,0),"Yes","No")))))),"Not Impacted PID")</f>
        <v/>
      </c>
      <c r="Z793" s="2" t="str">
        <f t="shared" ca="1" si="14"/>
        <v/>
      </c>
      <c r="AA793" s="11"/>
      <c r="AB793" s="11"/>
      <c r="AC793" s="12"/>
      <c r="AD793" s="11"/>
    </row>
    <row r="794" spans="25:30" x14ac:dyDescent="0.35">
      <c r="Y794" s="4" t="str">
        <f>IFERROR(IF(OR(LEFT(A794,5)="MS350",LEFT(A794,4)="MX84",LEFT(A794,4)="1783"),"Unknown",IF(AND(ISBLANK(A794),ISBLANK(B794)),"",IF(ISBLANK(A794),"No PID",IF(ISBLANK(B794),"No SN",IF(OR(ISERR(MID(B794,4,2) + 1996),ISERR(MID(B794,6,2) +0),ISERR(VALUE(Z794)),(Z794&lt;0)),"Check SN",IF(MIN(DATE((MID(B794,4,2) + 1996)+1,1,0),DATE((MID(B794,4,2) + 1996),1,1)-WEEKDAY(DATE((MID(B794,4,2) + 1996),1,1),2)+(MID(B794,6,2) +0)*7)&lt;VLOOKUP(A794,Input!$A:$C,3,0),"Yes","No")))))),"Not Impacted PID")</f>
        <v/>
      </c>
      <c r="Z794" s="2" t="str">
        <f t="shared" ca="1" si="14"/>
        <v/>
      </c>
      <c r="AA794" s="11"/>
      <c r="AB794" s="11"/>
      <c r="AC794" s="12"/>
      <c r="AD794" s="11"/>
    </row>
    <row r="795" spans="25:30" x14ac:dyDescent="0.35">
      <c r="Y795" s="4" t="str">
        <f>IFERROR(IF(OR(LEFT(A795,5)="MS350",LEFT(A795,4)="MX84",LEFT(A795,4)="1783"),"Unknown",IF(AND(ISBLANK(A795),ISBLANK(B795)),"",IF(ISBLANK(A795),"No PID",IF(ISBLANK(B795),"No SN",IF(OR(ISERR(MID(B795,4,2) + 1996),ISERR(MID(B795,6,2) +0),ISERR(VALUE(Z795)),(Z795&lt;0)),"Check SN",IF(MIN(DATE((MID(B795,4,2) + 1996)+1,1,0),DATE((MID(B795,4,2) + 1996),1,1)-WEEKDAY(DATE((MID(B795,4,2) + 1996),1,1),2)+(MID(B795,6,2) +0)*7)&lt;VLOOKUP(A795,Input!$A:$C,3,0),"Yes","No")))))),"Not Impacted PID")</f>
        <v/>
      </c>
      <c r="Z795" s="2" t="str">
        <f t="shared" ca="1" si="14"/>
        <v/>
      </c>
      <c r="AA795" s="11"/>
      <c r="AB795" s="11"/>
      <c r="AC795" s="12"/>
      <c r="AD795" s="11"/>
    </row>
    <row r="796" spans="25:30" x14ac:dyDescent="0.35">
      <c r="Y796" s="4" t="str">
        <f>IFERROR(IF(OR(LEFT(A796,5)="MS350",LEFT(A796,4)="MX84",LEFT(A796,4)="1783"),"Unknown",IF(AND(ISBLANK(A796),ISBLANK(B796)),"",IF(ISBLANK(A796),"No PID",IF(ISBLANK(B796),"No SN",IF(OR(ISERR(MID(B796,4,2) + 1996),ISERR(MID(B796,6,2) +0),ISERR(VALUE(Z796)),(Z796&lt;0)),"Check SN",IF(MIN(DATE((MID(B796,4,2) + 1996)+1,1,0),DATE((MID(B796,4,2) + 1996),1,1)-WEEKDAY(DATE((MID(B796,4,2) + 1996),1,1),2)+(MID(B796,6,2) +0)*7)&lt;VLOOKUP(A796,Input!$A:$C,3,0),"Yes","No")))))),"Not Impacted PID")</f>
        <v/>
      </c>
      <c r="Z796" s="2" t="str">
        <f t="shared" ca="1" si="14"/>
        <v/>
      </c>
      <c r="AA796" s="11"/>
      <c r="AB796" s="11"/>
      <c r="AC796" s="12"/>
      <c r="AD796" s="11"/>
    </row>
    <row r="797" spans="25:30" x14ac:dyDescent="0.35">
      <c r="Y797" s="4" t="str">
        <f>IFERROR(IF(OR(LEFT(A797,5)="MS350",LEFT(A797,4)="MX84",LEFT(A797,4)="1783"),"Unknown",IF(AND(ISBLANK(A797),ISBLANK(B797)),"",IF(ISBLANK(A797),"No PID",IF(ISBLANK(B797),"No SN",IF(OR(ISERR(MID(B797,4,2) + 1996),ISERR(MID(B797,6,2) +0),ISERR(VALUE(Z797)),(Z797&lt;0)),"Check SN",IF(MIN(DATE((MID(B797,4,2) + 1996)+1,1,0),DATE((MID(B797,4,2) + 1996),1,1)-WEEKDAY(DATE((MID(B797,4,2) + 1996),1,1),2)+(MID(B797,6,2) +0)*7)&lt;VLOOKUP(A797,Input!$A:$C,3,0),"Yes","No")))))),"Not Impacted PID")</f>
        <v/>
      </c>
      <c r="Z797" s="2" t="str">
        <f t="shared" ca="1" si="14"/>
        <v/>
      </c>
      <c r="AA797" s="11"/>
      <c r="AB797" s="11"/>
      <c r="AC797" s="12"/>
      <c r="AD797" s="11"/>
    </row>
    <row r="798" spans="25:30" x14ac:dyDescent="0.35">
      <c r="Y798" s="4" t="str">
        <f>IFERROR(IF(OR(LEFT(A798,5)="MS350",LEFT(A798,4)="MX84",LEFT(A798,4)="1783"),"Unknown",IF(AND(ISBLANK(A798),ISBLANK(B798)),"",IF(ISBLANK(A798),"No PID",IF(ISBLANK(B798),"No SN",IF(OR(ISERR(MID(B798,4,2) + 1996),ISERR(MID(B798,6,2) +0),ISERR(VALUE(Z798)),(Z798&lt;0)),"Check SN",IF(MIN(DATE((MID(B798,4,2) + 1996)+1,1,0),DATE((MID(B798,4,2) + 1996),1,1)-WEEKDAY(DATE((MID(B798,4,2) + 1996),1,1),2)+(MID(B798,6,2) +0)*7)&lt;VLOOKUP(A798,Input!$A:$C,3,0),"Yes","No")))))),"Not Impacted PID")</f>
        <v/>
      </c>
      <c r="Z798" s="2" t="str">
        <f t="shared" ca="1" si="14"/>
        <v/>
      </c>
      <c r="AA798" s="11"/>
      <c r="AB798" s="11"/>
      <c r="AC798" s="12"/>
      <c r="AD798" s="11"/>
    </row>
    <row r="799" spans="25:30" x14ac:dyDescent="0.35">
      <c r="Y799" s="4" t="str">
        <f>IFERROR(IF(OR(LEFT(A799,5)="MS350",LEFT(A799,4)="MX84",LEFT(A799,4)="1783"),"Unknown",IF(AND(ISBLANK(A799),ISBLANK(B799)),"",IF(ISBLANK(A799),"No PID",IF(ISBLANK(B799),"No SN",IF(OR(ISERR(MID(B799,4,2) + 1996),ISERR(MID(B799,6,2) +0),ISERR(VALUE(Z799)),(Z799&lt;0)),"Check SN",IF(MIN(DATE((MID(B799,4,2) + 1996)+1,1,0),DATE((MID(B799,4,2) + 1996),1,1)-WEEKDAY(DATE((MID(B799,4,2) + 1996),1,1),2)+(MID(B799,6,2) +0)*7)&lt;VLOOKUP(A799,Input!$A:$C,3,0),"Yes","No")))))),"Not Impacted PID")</f>
        <v/>
      </c>
      <c r="Z799" s="2" t="str">
        <f t="shared" ca="1" si="14"/>
        <v/>
      </c>
      <c r="AA799" s="11"/>
      <c r="AB799" s="11"/>
      <c r="AC799" s="12"/>
      <c r="AD799" s="11"/>
    </row>
    <row r="800" spans="25:30" x14ac:dyDescent="0.35">
      <c r="Y800" s="4" t="str">
        <f>IFERROR(IF(OR(LEFT(A800,5)="MS350",LEFT(A800,4)="MX84",LEFT(A800,4)="1783"),"Unknown",IF(AND(ISBLANK(A800),ISBLANK(B800)),"",IF(ISBLANK(A800),"No PID",IF(ISBLANK(B800),"No SN",IF(OR(ISERR(MID(B800,4,2) + 1996),ISERR(MID(B800,6,2) +0),ISERR(VALUE(Z800)),(Z800&lt;0)),"Check SN",IF(MIN(DATE((MID(B800,4,2) + 1996)+1,1,0),DATE((MID(B800,4,2) + 1996),1,1)-WEEKDAY(DATE((MID(B800,4,2) + 1996),1,1),2)+(MID(B800,6,2) +0)*7)&lt;VLOOKUP(A800,Input!$A:$C,3,0),"Yes","No")))))),"Not Impacted PID")</f>
        <v/>
      </c>
      <c r="Z800" s="2" t="str">
        <f t="shared" ca="1" si="14"/>
        <v/>
      </c>
      <c r="AA800" s="11"/>
      <c r="AB800" s="11"/>
      <c r="AC800" s="12"/>
      <c r="AD800" s="11"/>
    </row>
    <row r="801" spans="25:30" x14ac:dyDescent="0.35">
      <c r="Y801" s="4" t="str">
        <f>IFERROR(IF(OR(LEFT(A801,5)="MS350",LEFT(A801,4)="MX84",LEFT(A801,4)="1783"),"Unknown",IF(AND(ISBLANK(A801),ISBLANK(B801)),"",IF(ISBLANK(A801),"No PID",IF(ISBLANK(B801),"No SN",IF(OR(ISERR(MID(B801,4,2) + 1996),ISERR(MID(B801,6,2) +0),ISERR(VALUE(Z801)),(Z801&lt;0)),"Check SN",IF(MIN(DATE((MID(B801,4,2) + 1996)+1,1,0),DATE((MID(B801,4,2) + 1996),1,1)-WEEKDAY(DATE((MID(B801,4,2) + 1996),1,1),2)+(MID(B801,6,2) +0)*7)&lt;VLOOKUP(A801,Input!$A:$C,3,0),"Yes","No")))))),"Not Impacted PID")</f>
        <v/>
      </c>
      <c r="Z801" s="2" t="str">
        <f t="shared" ca="1" si="14"/>
        <v/>
      </c>
      <c r="AA801" s="11"/>
      <c r="AB801" s="11"/>
      <c r="AC801" s="12"/>
      <c r="AD801" s="11"/>
    </row>
    <row r="802" spans="25:30" x14ac:dyDescent="0.35">
      <c r="Y802" s="4" t="str">
        <f>IFERROR(IF(OR(LEFT(A802,5)="MS350",LEFT(A802,4)="MX84",LEFT(A802,4)="1783"),"Unknown",IF(AND(ISBLANK(A802),ISBLANK(B802)),"",IF(ISBLANK(A802),"No PID",IF(ISBLANK(B802),"No SN",IF(OR(ISERR(MID(B802,4,2) + 1996),ISERR(MID(B802,6,2) +0),ISERR(VALUE(Z802)),(Z802&lt;0)),"Check SN",IF(MIN(DATE((MID(B802,4,2) + 1996)+1,1,0),DATE((MID(B802,4,2) + 1996),1,1)-WEEKDAY(DATE((MID(B802,4,2) + 1996),1,1),2)+(MID(B802,6,2) +0)*7)&lt;VLOOKUP(A802,Input!$A:$C,3,0),"Yes","No")))))),"Not Impacted PID")</f>
        <v/>
      </c>
      <c r="Z802" s="2" t="str">
        <f t="shared" ca="1" si="14"/>
        <v/>
      </c>
      <c r="AA802" s="11"/>
      <c r="AB802" s="11"/>
      <c r="AC802" s="12"/>
      <c r="AD802" s="11"/>
    </row>
    <row r="803" spans="25:30" x14ac:dyDescent="0.35">
      <c r="Y803" s="4" t="str">
        <f>IFERROR(IF(OR(LEFT(A803,5)="MS350",LEFT(A803,4)="MX84",LEFT(A803,4)="1783"),"Unknown",IF(AND(ISBLANK(A803),ISBLANK(B803)),"",IF(ISBLANK(A803),"No PID",IF(ISBLANK(B803),"No SN",IF(OR(ISERR(MID(B803,4,2) + 1996),ISERR(MID(B803,6,2) +0),ISERR(VALUE(Z803)),(Z803&lt;0)),"Check SN",IF(MIN(DATE((MID(B803,4,2) + 1996)+1,1,0),DATE((MID(B803,4,2) + 1996),1,1)-WEEKDAY(DATE((MID(B803,4,2) + 1996),1,1),2)+(MID(B803,6,2) +0)*7)&lt;VLOOKUP(A803,Input!$A:$C,3,0),"Yes","No")))))),"Not Impacted PID")</f>
        <v/>
      </c>
      <c r="Z803" s="2" t="str">
        <f t="shared" ca="1" si="14"/>
        <v/>
      </c>
      <c r="AA803" s="11"/>
      <c r="AB803" s="11"/>
      <c r="AC803" s="12"/>
      <c r="AD803" s="11"/>
    </row>
    <row r="804" spans="25:30" x14ac:dyDescent="0.35">
      <c r="Y804" s="4" t="str">
        <f>IFERROR(IF(OR(LEFT(A804,5)="MS350",LEFT(A804,4)="MX84",LEFT(A804,4)="1783"),"Unknown",IF(AND(ISBLANK(A804),ISBLANK(B804)),"",IF(ISBLANK(A804),"No PID",IF(ISBLANK(B804),"No SN",IF(OR(ISERR(MID(B804,4,2) + 1996),ISERR(MID(B804,6,2) +0),ISERR(VALUE(Z804)),(Z804&lt;0)),"Check SN",IF(MIN(DATE((MID(B804,4,2) + 1996)+1,1,0),DATE((MID(B804,4,2) + 1996),1,1)-WEEKDAY(DATE((MID(B804,4,2) + 1996),1,1),2)+(MID(B804,6,2) +0)*7)&lt;VLOOKUP(A804,Input!$A:$C,3,0),"Yes","No")))))),"Not Impacted PID")</f>
        <v/>
      </c>
      <c r="Z804" s="2" t="str">
        <f t="shared" ca="1" si="14"/>
        <v/>
      </c>
      <c r="AA804" s="11"/>
      <c r="AB804" s="11"/>
      <c r="AC804" s="12"/>
      <c r="AD804" s="11"/>
    </row>
    <row r="805" spans="25:30" x14ac:dyDescent="0.35">
      <c r="Y805" s="4" t="str">
        <f>IFERROR(IF(OR(LEFT(A805,5)="MS350",LEFT(A805,4)="MX84",LEFT(A805,4)="1783"),"Unknown",IF(AND(ISBLANK(A805),ISBLANK(B805)),"",IF(ISBLANK(A805),"No PID",IF(ISBLANK(B805),"No SN",IF(OR(ISERR(MID(B805,4,2) + 1996),ISERR(MID(B805,6,2) +0),ISERR(VALUE(Z805)),(Z805&lt;0)),"Check SN",IF(MIN(DATE((MID(B805,4,2) + 1996)+1,1,0),DATE((MID(B805,4,2) + 1996),1,1)-WEEKDAY(DATE((MID(B805,4,2) + 1996),1,1),2)+(MID(B805,6,2) +0)*7)&lt;VLOOKUP(A805,Input!$A:$C,3,0),"Yes","No")))))),"Not Impacted PID")</f>
        <v/>
      </c>
      <c r="Z805" s="2" t="str">
        <f t="shared" ca="1" si="14"/>
        <v/>
      </c>
      <c r="AA805" s="11"/>
      <c r="AB805" s="11"/>
      <c r="AC805" s="12"/>
      <c r="AD805" s="11"/>
    </row>
    <row r="806" spans="25:30" x14ac:dyDescent="0.35">
      <c r="Y806" s="4" t="str">
        <f>IFERROR(IF(OR(LEFT(A806,5)="MS350",LEFT(A806,4)="MX84",LEFT(A806,4)="1783"),"Unknown",IF(AND(ISBLANK(A806),ISBLANK(B806)),"",IF(ISBLANK(A806),"No PID",IF(ISBLANK(B806),"No SN",IF(OR(ISERR(MID(B806,4,2) + 1996),ISERR(MID(B806,6,2) +0),ISERR(VALUE(Z806)),(Z806&lt;0)),"Check SN",IF(MIN(DATE((MID(B806,4,2) + 1996)+1,1,0),DATE((MID(B806,4,2) + 1996),1,1)-WEEKDAY(DATE((MID(B806,4,2) + 1996),1,1),2)+(MID(B806,6,2) +0)*7)&lt;VLOOKUP(A806,Input!$A:$C,3,0),"Yes","No")))))),"Not Impacted PID")</f>
        <v/>
      </c>
      <c r="Z806" s="2" t="str">
        <f t="shared" ca="1" si="14"/>
        <v/>
      </c>
      <c r="AA806" s="11"/>
      <c r="AB806" s="11"/>
      <c r="AC806" s="12"/>
      <c r="AD806" s="11"/>
    </row>
    <row r="807" spans="25:30" x14ac:dyDescent="0.35">
      <c r="Y807" s="4" t="str">
        <f>IFERROR(IF(OR(LEFT(A807,5)="MS350",LEFT(A807,4)="MX84",LEFT(A807,4)="1783"),"Unknown",IF(AND(ISBLANK(A807),ISBLANK(B807)),"",IF(ISBLANK(A807),"No PID",IF(ISBLANK(B807),"No SN",IF(OR(ISERR(MID(B807,4,2) + 1996),ISERR(MID(B807,6,2) +0),ISERR(VALUE(Z807)),(Z807&lt;0)),"Check SN",IF(MIN(DATE((MID(B807,4,2) + 1996)+1,1,0),DATE((MID(B807,4,2) + 1996),1,1)-WEEKDAY(DATE((MID(B807,4,2) + 1996),1,1),2)+(MID(B807,6,2) +0)*7)&lt;VLOOKUP(A807,Input!$A:$C,3,0),"Yes","No")))))),"Not Impacted PID")</f>
        <v/>
      </c>
      <c r="Z807" s="2" t="str">
        <f t="shared" ca="1" si="14"/>
        <v/>
      </c>
      <c r="AA807" s="11"/>
      <c r="AB807" s="11"/>
      <c r="AC807" s="12"/>
      <c r="AD807" s="11"/>
    </row>
    <row r="808" spans="25:30" x14ac:dyDescent="0.35">
      <c r="Y808" s="4" t="str">
        <f>IFERROR(IF(OR(LEFT(A808,5)="MS350",LEFT(A808,4)="MX84",LEFT(A808,4)="1783"),"Unknown",IF(AND(ISBLANK(A808),ISBLANK(B808)),"",IF(ISBLANK(A808),"No PID",IF(ISBLANK(B808),"No SN",IF(OR(ISERR(MID(B808,4,2) + 1996),ISERR(MID(B808,6,2) +0),ISERR(VALUE(Z808)),(Z808&lt;0)),"Check SN",IF(MIN(DATE((MID(B808,4,2) + 1996)+1,1,0),DATE((MID(B808,4,2) + 1996),1,1)-WEEKDAY(DATE((MID(B808,4,2) + 1996),1,1),2)+(MID(B808,6,2) +0)*7)&lt;VLOOKUP(A808,Input!$A:$C,3,0),"Yes","No")))))),"Not Impacted PID")</f>
        <v/>
      </c>
      <c r="Z808" s="2" t="str">
        <f t="shared" ca="1" si="14"/>
        <v/>
      </c>
      <c r="AA808" s="11"/>
      <c r="AB808" s="11"/>
      <c r="AC808" s="12"/>
      <c r="AD808" s="11"/>
    </row>
    <row r="809" spans="25:30" x14ac:dyDescent="0.35">
      <c r="Y809" s="4" t="str">
        <f>IFERROR(IF(OR(LEFT(A809,5)="MS350",LEFT(A809,4)="MX84",LEFT(A809,4)="1783"),"Unknown",IF(AND(ISBLANK(A809),ISBLANK(B809)),"",IF(ISBLANK(A809),"No PID",IF(ISBLANK(B809),"No SN",IF(OR(ISERR(MID(B809,4,2) + 1996),ISERR(MID(B809,6,2) +0),ISERR(VALUE(Z809)),(Z809&lt;0)),"Check SN",IF(MIN(DATE((MID(B809,4,2) + 1996)+1,1,0),DATE((MID(B809,4,2) + 1996),1,1)-WEEKDAY(DATE((MID(B809,4,2) + 1996),1,1),2)+(MID(B809,6,2) +0)*7)&lt;VLOOKUP(A809,Input!$A:$C,3,0),"Yes","No")))))),"Not Impacted PID")</f>
        <v/>
      </c>
      <c r="Z809" s="2" t="str">
        <f t="shared" ca="1" si="14"/>
        <v/>
      </c>
      <c r="AA809" s="11"/>
      <c r="AB809" s="11"/>
      <c r="AC809" s="12"/>
      <c r="AD809" s="11"/>
    </row>
    <row r="810" spans="25:30" x14ac:dyDescent="0.35">
      <c r="Y810" s="4" t="str">
        <f>IFERROR(IF(OR(LEFT(A810,5)="MS350",LEFT(A810,4)="MX84",LEFT(A810,4)="1783"),"Unknown",IF(AND(ISBLANK(A810),ISBLANK(B810)),"",IF(ISBLANK(A810),"No PID",IF(ISBLANK(B810),"No SN",IF(OR(ISERR(MID(B810,4,2) + 1996),ISERR(MID(B810,6,2) +0),ISERR(VALUE(Z810)),(Z810&lt;0)),"Check SN",IF(MIN(DATE((MID(B810,4,2) + 1996)+1,1,0),DATE((MID(B810,4,2) + 1996),1,1)-WEEKDAY(DATE((MID(B810,4,2) + 1996),1,1),2)+(MID(B810,6,2) +0)*7)&lt;VLOOKUP(A810,Input!$A:$C,3,0),"Yes","No")))))),"Not Impacted PID")</f>
        <v/>
      </c>
      <c r="Z810" s="2" t="str">
        <f t="shared" ca="1" si="14"/>
        <v/>
      </c>
      <c r="AA810" s="11"/>
      <c r="AB810" s="11"/>
      <c r="AC810" s="12"/>
      <c r="AD810" s="11"/>
    </row>
    <row r="811" spans="25:30" x14ac:dyDescent="0.35">
      <c r="Y811" s="4" t="str">
        <f>IFERROR(IF(OR(LEFT(A811,5)="MS350",LEFT(A811,4)="MX84",LEFT(A811,4)="1783"),"Unknown",IF(AND(ISBLANK(A811),ISBLANK(B811)),"",IF(ISBLANK(A811),"No PID",IF(ISBLANK(B811),"No SN",IF(OR(ISERR(MID(B811,4,2) + 1996),ISERR(MID(B811,6,2) +0),ISERR(VALUE(Z811)),(Z811&lt;0)),"Check SN",IF(MIN(DATE((MID(B811,4,2) + 1996)+1,1,0),DATE((MID(B811,4,2) + 1996),1,1)-WEEKDAY(DATE((MID(B811,4,2) + 1996),1,1),2)+(MID(B811,6,2) +0)*7)&lt;VLOOKUP(A811,Input!$A:$C,3,0),"Yes","No")))))),"Not Impacted PID")</f>
        <v/>
      </c>
      <c r="Z811" s="2" t="str">
        <f t="shared" ca="1" si="14"/>
        <v/>
      </c>
      <c r="AA811" s="11"/>
      <c r="AB811" s="11"/>
      <c r="AC811" s="12"/>
      <c r="AD811" s="11"/>
    </row>
    <row r="812" spans="25:30" x14ac:dyDescent="0.35">
      <c r="Y812" s="4" t="str">
        <f>IFERROR(IF(OR(LEFT(A812,5)="MS350",LEFT(A812,4)="MX84",LEFT(A812,4)="1783"),"Unknown",IF(AND(ISBLANK(A812),ISBLANK(B812)),"",IF(ISBLANK(A812),"No PID",IF(ISBLANK(B812),"No SN",IF(OR(ISERR(MID(B812,4,2) + 1996),ISERR(MID(B812,6,2) +0),ISERR(VALUE(Z812)),(Z812&lt;0)),"Check SN",IF(MIN(DATE((MID(B812,4,2) + 1996)+1,1,0),DATE((MID(B812,4,2) + 1996),1,1)-WEEKDAY(DATE((MID(B812,4,2) + 1996),1,1),2)+(MID(B812,6,2) +0)*7)&lt;VLOOKUP(A812,Input!$A:$C,3,0),"Yes","No")))))),"Not Impacted PID")</f>
        <v/>
      </c>
      <c r="Z812" s="2" t="str">
        <f t="shared" ca="1" si="14"/>
        <v/>
      </c>
      <c r="AA812" s="11"/>
      <c r="AB812" s="11"/>
      <c r="AC812" s="12"/>
      <c r="AD812" s="11"/>
    </row>
    <row r="813" spans="25:30" x14ac:dyDescent="0.35">
      <c r="Y813" s="4" t="str">
        <f>IFERROR(IF(OR(LEFT(A813,5)="MS350",LEFT(A813,4)="MX84",LEFT(A813,4)="1783"),"Unknown",IF(AND(ISBLANK(A813),ISBLANK(B813)),"",IF(ISBLANK(A813),"No PID",IF(ISBLANK(B813),"No SN",IF(OR(ISERR(MID(B813,4,2) + 1996),ISERR(MID(B813,6,2) +0),ISERR(VALUE(Z813)),(Z813&lt;0)),"Check SN",IF(MIN(DATE((MID(B813,4,2) + 1996)+1,1,0),DATE((MID(B813,4,2) + 1996),1,1)-WEEKDAY(DATE((MID(B813,4,2) + 1996),1,1),2)+(MID(B813,6,2) +0)*7)&lt;VLOOKUP(A813,Input!$A:$C,3,0),"Yes","No")))))),"Not Impacted PID")</f>
        <v/>
      </c>
      <c r="Z813" s="2" t="str">
        <f t="shared" ca="1" si="14"/>
        <v/>
      </c>
      <c r="AA813" s="11"/>
      <c r="AB813" s="11"/>
      <c r="AC813" s="12"/>
      <c r="AD813" s="11"/>
    </row>
    <row r="814" spans="25:30" x14ac:dyDescent="0.35">
      <c r="Y814" s="4" t="str">
        <f>IFERROR(IF(OR(LEFT(A814,5)="MS350",LEFT(A814,4)="MX84",LEFT(A814,4)="1783"),"Unknown",IF(AND(ISBLANK(A814),ISBLANK(B814)),"",IF(ISBLANK(A814),"No PID",IF(ISBLANK(B814),"No SN",IF(OR(ISERR(MID(B814,4,2) + 1996),ISERR(MID(B814,6,2) +0),ISERR(VALUE(Z814)),(Z814&lt;0)),"Check SN",IF(MIN(DATE((MID(B814,4,2) + 1996)+1,1,0),DATE((MID(B814,4,2) + 1996),1,1)-WEEKDAY(DATE((MID(B814,4,2) + 1996),1,1),2)+(MID(B814,6,2) +0)*7)&lt;VLOOKUP(A814,Input!$A:$C,3,0),"Yes","No")))))),"Not Impacted PID")</f>
        <v/>
      </c>
      <c r="Z814" s="2" t="str">
        <f t="shared" ca="1" si="14"/>
        <v/>
      </c>
      <c r="AA814" s="11"/>
      <c r="AB814" s="11"/>
      <c r="AC814" s="12"/>
      <c r="AD814" s="11"/>
    </row>
    <row r="815" spans="25:30" x14ac:dyDescent="0.35">
      <c r="Y815" s="4" t="str">
        <f>IFERROR(IF(OR(LEFT(A815,5)="MS350",LEFT(A815,4)="MX84",LEFT(A815,4)="1783"),"Unknown",IF(AND(ISBLANK(A815),ISBLANK(B815)),"",IF(ISBLANK(A815),"No PID",IF(ISBLANK(B815),"No SN",IF(OR(ISERR(MID(B815,4,2) + 1996),ISERR(MID(B815,6,2) +0),ISERR(VALUE(Z815)),(Z815&lt;0)),"Check SN",IF(MIN(DATE((MID(B815,4,2) + 1996)+1,1,0),DATE((MID(B815,4,2) + 1996),1,1)-WEEKDAY(DATE((MID(B815,4,2) + 1996),1,1),2)+(MID(B815,6,2) +0)*7)&lt;VLOOKUP(A815,Input!$A:$C,3,0),"Yes","No")))))),"Not Impacted PID")</f>
        <v/>
      </c>
      <c r="Z815" s="2" t="str">
        <f t="shared" ca="1" si="14"/>
        <v/>
      </c>
      <c r="AA815" s="11"/>
      <c r="AB815" s="11"/>
      <c r="AC815" s="12"/>
      <c r="AD815" s="11"/>
    </row>
    <row r="816" spans="25:30" x14ac:dyDescent="0.35">
      <c r="Y816" s="4" t="str">
        <f>IFERROR(IF(OR(LEFT(A816,5)="MS350",LEFT(A816,4)="MX84",LEFT(A816,4)="1783"),"Unknown",IF(AND(ISBLANK(A816),ISBLANK(B816)),"",IF(ISBLANK(A816),"No PID",IF(ISBLANK(B816),"No SN",IF(OR(ISERR(MID(B816,4,2) + 1996),ISERR(MID(B816,6,2) +0),ISERR(VALUE(Z816)),(Z816&lt;0)),"Check SN",IF(MIN(DATE((MID(B816,4,2) + 1996)+1,1,0),DATE((MID(B816,4,2) + 1996),1,1)-WEEKDAY(DATE((MID(B816,4,2) + 1996),1,1),2)+(MID(B816,6,2) +0)*7)&lt;VLOOKUP(A816,Input!$A:$C,3,0),"Yes","No")))))),"Not Impacted PID")</f>
        <v/>
      </c>
      <c r="Z816" s="2" t="str">
        <f t="shared" ca="1" si="14"/>
        <v/>
      </c>
      <c r="AA816" s="11"/>
      <c r="AB816" s="11"/>
      <c r="AC816" s="12"/>
      <c r="AD816" s="11"/>
    </row>
    <row r="817" spans="25:30" x14ac:dyDescent="0.35">
      <c r="Y817" s="4" t="str">
        <f>IFERROR(IF(OR(LEFT(A817,5)="MS350",LEFT(A817,4)="MX84",LEFT(A817,4)="1783"),"Unknown",IF(AND(ISBLANK(A817),ISBLANK(B817)),"",IF(ISBLANK(A817),"No PID",IF(ISBLANK(B817),"No SN",IF(OR(ISERR(MID(B817,4,2) + 1996),ISERR(MID(B817,6,2) +0),ISERR(VALUE(Z817)),(Z817&lt;0)),"Check SN",IF(MIN(DATE((MID(B817,4,2) + 1996)+1,1,0),DATE((MID(B817,4,2) + 1996),1,1)-WEEKDAY(DATE((MID(B817,4,2) + 1996),1,1),2)+(MID(B817,6,2) +0)*7)&lt;VLOOKUP(A817,Input!$A:$C,3,0),"Yes","No")))))),"Not Impacted PID")</f>
        <v/>
      </c>
      <c r="Z817" s="2" t="str">
        <f t="shared" ca="1" si="14"/>
        <v/>
      </c>
      <c r="AA817" s="11"/>
      <c r="AB817" s="11"/>
      <c r="AC817" s="12"/>
      <c r="AD817" s="11"/>
    </row>
    <row r="818" spans="25:30" x14ac:dyDescent="0.35">
      <c r="Y818" s="4" t="str">
        <f>IFERROR(IF(OR(LEFT(A818,5)="MS350",LEFT(A818,4)="MX84",LEFT(A818,4)="1783"),"Unknown",IF(AND(ISBLANK(A818),ISBLANK(B818)),"",IF(ISBLANK(A818),"No PID",IF(ISBLANK(B818),"No SN",IF(OR(ISERR(MID(B818,4,2) + 1996),ISERR(MID(B818,6,2) +0),ISERR(VALUE(Z818)),(Z818&lt;0)),"Check SN",IF(MIN(DATE((MID(B818,4,2) + 1996)+1,1,0),DATE((MID(B818,4,2) + 1996),1,1)-WEEKDAY(DATE((MID(B818,4,2) + 1996),1,1),2)+(MID(B818,6,2) +0)*7)&lt;VLOOKUP(A818,Input!$A:$C,3,0),"Yes","No")))))),"Not Impacted PID")</f>
        <v/>
      </c>
      <c r="Z818" s="2" t="str">
        <f t="shared" ca="1" si="14"/>
        <v/>
      </c>
      <c r="AA818" s="11"/>
      <c r="AB818" s="11"/>
      <c r="AC818" s="12"/>
      <c r="AD818" s="11"/>
    </row>
    <row r="819" spans="25:30" x14ac:dyDescent="0.35">
      <c r="Y819" s="4" t="str">
        <f>IFERROR(IF(OR(LEFT(A819,5)="MS350",LEFT(A819,4)="MX84",LEFT(A819,4)="1783"),"Unknown",IF(AND(ISBLANK(A819),ISBLANK(B819)),"",IF(ISBLANK(A819),"No PID",IF(ISBLANK(B819),"No SN",IF(OR(ISERR(MID(B819,4,2) + 1996),ISERR(MID(B819,6,2) +0),ISERR(VALUE(Z819)),(Z819&lt;0)),"Check SN",IF(MIN(DATE((MID(B819,4,2) + 1996)+1,1,0),DATE((MID(B819,4,2) + 1996),1,1)-WEEKDAY(DATE((MID(B819,4,2) + 1996),1,1),2)+(MID(B819,6,2) +0)*7)&lt;VLOOKUP(A819,Input!$A:$C,3,0),"Yes","No")))))),"Not Impacted PID")</f>
        <v/>
      </c>
      <c r="Z819" s="2" t="str">
        <f t="shared" ca="1" si="14"/>
        <v/>
      </c>
      <c r="AA819" s="11"/>
      <c r="AB819" s="11"/>
      <c r="AC819" s="12"/>
      <c r="AD819" s="11"/>
    </row>
    <row r="820" spans="25:30" x14ac:dyDescent="0.35">
      <c r="Y820" s="4" t="str">
        <f>IFERROR(IF(OR(LEFT(A820,5)="MS350",LEFT(A820,4)="MX84",LEFT(A820,4)="1783"),"Unknown",IF(AND(ISBLANK(A820),ISBLANK(B820)),"",IF(ISBLANK(A820),"No PID",IF(ISBLANK(B820),"No SN",IF(OR(ISERR(MID(B820,4,2) + 1996),ISERR(MID(B820,6,2) +0),ISERR(VALUE(Z820)),(Z820&lt;0)),"Check SN",IF(MIN(DATE((MID(B820,4,2) + 1996)+1,1,0),DATE((MID(B820,4,2) + 1996),1,1)-WEEKDAY(DATE((MID(B820,4,2) + 1996),1,1),2)+(MID(B820,6,2) +0)*7)&lt;VLOOKUP(A820,Input!$A:$C,3,0),"Yes","No")))))),"Not Impacted PID")</f>
        <v/>
      </c>
      <c r="Z820" s="2" t="str">
        <f t="shared" ca="1" si="14"/>
        <v/>
      </c>
      <c r="AA820" s="11"/>
      <c r="AB820" s="11"/>
      <c r="AC820" s="12"/>
      <c r="AD820" s="11"/>
    </row>
    <row r="821" spans="25:30" x14ac:dyDescent="0.35">
      <c r="Y821" s="4" t="str">
        <f>IFERROR(IF(OR(LEFT(A821,5)="MS350",LEFT(A821,4)="MX84",LEFT(A821,4)="1783"),"Unknown",IF(AND(ISBLANK(A821),ISBLANK(B821)),"",IF(ISBLANK(A821),"No PID",IF(ISBLANK(B821),"No SN",IF(OR(ISERR(MID(B821,4,2) + 1996),ISERR(MID(B821,6,2) +0),ISERR(VALUE(Z821)),(Z821&lt;0)),"Check SN",IF(MIN(DATE((MID(B821,4,2) + 1996)+1,1,0),DATE((MID(B821,4,2) + 1996),1,1)-WEEKDAY(DATE((MID(B821,4,2) + 1996),1,1),2)+(MID(B821,6,2) +0)*7)&lt;VLOOKUP(A821,Input!$A:$C,3,0),"Yes","No")))))),"Not Impacted PID")</f>
        <v/>
      </c>
      <c r="Z821" s="2" t="str">
        <f t="shared" ca="1" si="14"/>
        <v/>
      </c>
      <c r="AA821" s="11"/>
      <c r="AB821" s="11"/>
      <c r="AC821" s="12"/>
      <c r="AD821" s="11"/>
    </row>
    <row r="822" spans="25:30" x14ac:dyDescent="0.35">
      <c r="Y822" s="4" t="str">
        <f>IFERROR(IF(OR(LEFT(A822,5)="MS350",LEFT(A822,4)="MX84",LEFT(A822,4)="1783"),"Unknown",IF(AND(ISBLANK(A822),ISBLANK(B822)),"",IF(ISBLANK(A822),"No PID",IF(ISBLANK(B822),"No SN",IF(OR(ISERR(MID(B822,4,2) + 1996),ISERR(MID(B822,6,2) +0),ISERR(VALUE(Z822)),(Z822&lt;0)),"Check SN",IF(MIN(DATE((MID(B822,4,2) + 1996)+1,1,0),DATE((MID(B822,4,2) + 1996),1,1)-WEEKDAY(DATE((MID(B822,4,2) + 1996),1,1),2)+(MID(B822,6,2) +0)*7)&lt;VLOOKUP(A822,Input!$A:$C,3,0),"Yes","No")))))),"Not Impacted PID")</f>
        <v/>
      </c>
      <c r="Z822" s="2" t="str">
        <f t="shared" ca="1" si="14"/>
        <v/>
      </c>
      <c r="AA822" s="11"/>
      <c r="AB822" s="11"/>
      <c r="AC822" s="12"/>
      <c r="AD822" s="11"/>
    </row>
    <row r="823" spans="25:30" x14ac:dyDescent="0.35">
      <c r="Y823" s="4" t="str">
        <f>IFERROR(IF(OR(LEFT(A823,5)="MS350",LEFT(A823,4)="MX84",LEFT(A823,4)="1783"),"Unknown",IF(AND(ISBLANK(A823),ISBLANK(B823)),"",IF(ISBLANK(A823),"No PID",IF(ISBLANK(B823),"No SN",IF(OR(ISERR(MID(B823,4,2) + 1996),ISERR(MID(B823,6,2) +0),ISERR(VALUE(Z823)),(Z823&lt;0)),"Check SN",IF(MIN(DATE((MID(B823,4,2) + 1996)+1,1,0),DATE((MID(B823,4,2) + 1996),1,1)-WEEKDAY(DATE((MID(B823,4,2) + 1996),1,1),2)+(MID(B823,6,2) +0)*7)&lt;VLOOKUP(A823,Input!$A:$C,3,0),"Yes","No")))))),"Not Impacted PID")</f>
        <v/>
      </c>
      <c r="Z823" s="2" t="str">
        <f t="shared" ca="1" si="14"/>
        <v/>
      </c>
      <c r="AA823" s="11"/>
      <c r="AB823" s="11"/>
      <c r="AC823" s="12"/>
      <c r="AD823" s="11"/>
    </row>
    <row r="824" spans="25:30" x14ac:dyDescent="0.35">
      <c r="Y824" s="4" t="str">
        <f>IFERROR(IF(OR(LEFT(A824,5)="MS350",LEFT(A824,4)="MX84",LEFT(A824,4)="1783"),"Unknown",IF(AND(ISBLANK(A824),ISBLANK(B824)),"",IF(ISBLANK(A824),"No PID",IF(ISBLANK(B824),"No SN",IF(OR(ISERR(MID(B824,4,2) + 1996),ISERR(MID(B824,6,2) +0),ISERR(VALUE(Z824)),(Z824&lt;0)),"Check SN",IF(MIN(DATE((MID(B824,4,2) + 1996)+1,1,0),DATE((MID(B824,4,2) + 1996),1,1)-WEEKDAY(DATE((MID(B824,4,2) + 1996),1,1),2)+(MID(B824,6,2) +0)*7)&lt;VLOOKUP(A824,Input!$A:$C,3,0),"Yes","No")))))),"Not Impacted PID")</f>
        <v/>
      </c>
      <c r="Z824" s="2" t="str">
        <f t="shared" ca="1" si="14"/>
        <v/>
      </c>
      <c r="AA824" s="11"/>
      <c r="AB824" s="11"/>
      <c r="AC824" s="12"/>
      <c r="AD824" s="11"/>
    </row>
    <row r="825" spans="25:30" x14ac:dyDescent="0.35">
      <c r="Y825" s="4" t="str">
        <f>IFERROR(IF(OR(LEFT(A825,5)="MS350",LEFT(A825,4)="MX84",LEFT(A825,4)="1783"),"Unknown",IF(AND(ISBLANK(A825),ISBLANK(B825)),"",IF(ISBLANK(A825),"No PID",IF(ISBLANK(B825),"No SN",IF(OR(ISERR(MID(B825,4,2) + 1996),ISERR(MID(B825,6,2) +0),ISERR(VALUE(Z825)),(Z825&lt;0)),"Check SN",IF(MIN(DATE((MID(B825,4,2) + 1996)+1,1,0),DATE((MID(B825,4,2) + 1996),1,1)-WEEKDAY(DATE((MID(B825,4,2) + 1996),1,1),2)+(MID(B825,6,2) +0)*7)&lt;VLOOKUP(A825,Input!$A:$C,3,0),"Yes","No")))))),"Not Impacted PID")</f>
        <v/>
      </c>
      <c r="Z825" s="2" t="str">
        <f t="shared" ca="1" si="14"/>
        <v/>
      </c>
      <c r="AA825" s="11"/>
      <c r="AB825" s="11"/>
      <c r="AC825" s="12"/>
      <c r="AD825" s="11"/>
    </row>
    <row r="826" spans="25:30" x14ac:dyDescent="0.35">
      <c r="Y826" s="4" t="str">
        <f>IFERROR(IF(OR(LEFT(A826,5)="MS350",LEFT(A826,4)="MX84",LEFT(A826,4)="1783"),"Unknown",IF(AND(ISBLANK(A826),ISBLANK(B826)),"",IF(ISBLANK(A826),"No PID",IF(ISBLANK(B826),"No SN",IF(OR(ISERR(MID(B826,4,2) + 1996),ISERR(MID(B826,6,2) +0),ISERR(VALUE(Z826)),(Z826&lt;0)),"Check SN",IF(MIN(DATE((MID(B826,4,2) + 1996)+1,1,0),DATE((MID(B826,4,2) + 1996),1,1)-WEEKDAY(DATE((MID(B826,4,2) + 1996),1,1),2)+(MID(B826,6,2) +0)*7)&lt;VLOOKUP(A826,Input!$A:$C,3,0),"Yes","No")))))),"Not Impacted PID")</f>
        <v/>
      </c>
      <c r="Z826" s="2" t="str">
        <f t="shared" ca="1" si="14"/>
        <v/>
      </c>
      <c r="AA826" s="11"/>
      <c r="AB826" s="11"/>
      <c r="AC826" s="12"/>
      <c r="AD826" s="11"/>
    </row>
    <row r="827" spans="25:30" x14ac:dyDescent="0.35">
      <c r="Y827" s="4" t="str">
        <f>IFERROR(IF(OR(LEFT(A827,5)="MS350",LEFT(A827,4)="MX84",LEFT(A827,4)="1783"),"Unknown",IF(AND(ISBLANK(A827),ISBLANK(B827)),"",IF(ISBLANK(A827),"No PID",IF(ISBLANK(B827),"No SN",IF(OR(ISERR(MID(B827,4,2) + 1996),ISERR(MID(B827,6,2) +0),ISERR(VALUE(Z827)),(Z827&lt;0)),"Check SN",IF(MIN(DATE((MID(B827,4,2) + 1996)+1,1,0),DATE((MID(B827,4,2) + 1996),1,1)-WEEKDAY(DATE((MID(B827,4,2) + 1996),1,1),2)+(MID(B827,6,2) +0)*7)&lt;VLOOKUP(A827,Input!$A:$C,3,0),"Yes","No")))))),"Not Impacted PID")</f>
        <v/>
      </c>
      <c r="Z827" s="2" t="str">
        <f t="shared" ca="1" si="14"/>
        <v/>
      </c>
      <c r="AA827" s="11"/>
      <c r="AB827" s="11"/>
      <c r="AC827" s="12"/>
      <c r="AD827" s="11"/>
    </row>
    <row r="828" spans="25:30" x14ac:dyDescent="0.35">
      <c r="Y828" s="4" t="str">
        <f>IFERROR(IF(OR(LEFT(A828,5)="MS350",LEFT(A828,4)="MX84",LEFT(A828,4)="1783"),"Unknown",IF(AND(ISBLANK(A828),ISBLANK(B828)),"",IF(ISBLANK(A828),"No PID",IF(ISBLANK(B828),"No SN",IF(OR(ISERR(MID(B828,4,2) + 1996),ISERR(MID(B828,6,2) +0),ISERR(VALUE(Z828)),(Z828&lt;0)),"Check SN",IF(MIN(DATE((MID(B828,4,2) + 1996)+1,1,0),DATE((MID(B828,4,2) + 1996),1,1)-WEEKDAY(DATE((MID(B828,4,2) + 1996),1,1),2)+(MID(B828,6,2) +0)*7)&lt;VLOOKUP(A828,Input!$A:$C,3,0),"Yes","No")))))),"Not Impacted PID")</f>
        <v/>
      </c>
      <c r="Z828" s="2" t="str">
        <f t="shared" ca="1" si="14"/>
        <v/>
      </c>
      <c r="AA828" s="11"/>
      <c r="AB828" s="11"/>
      <c r="AC828" s="12"/>
      <c r="AD828" s="11"/>
    </row>
    <row r="829" spans="25:30" x14ac:dyDescent="0.35">
      <c r="Y829" s="4" t="str">
        <f>IFERROR(IF(OR(LEFT(A829,5)="MS350",LEFT(A829,4)="MX84",LEFT(A829,4)="1783"),"Unknown",IF(AND(ISBLANK(A829),ISBLANK(B829)),"",IF(ISBLANK(A829),"No PID",IF(ISBLANK(B829),"No SN",IF(OR(ISERR(MID(B829,4,2) + 1996),ISERR(MID(B829,6,2) +0),ISERR(VALUE(Z829)),(Z829&lt;0)),"Check SN",IF(MIN(DATE((MID(B829,4,2) + 1996)+1,1,0),DATE((MID(B829,4,2) + 1996),1,1)-WEEKDAY(DATE((MID(B829,4,2) + 1996),1,1),2)+(MID(B829,6,2) +0)*7)&lt;VLOOKUP(A829,Input!$A:$C,3,0),"Yes","No")))))),"Not Impacted PID")</f>
        <v/>
      </c>
      <c r="Z829" s="2" t="str">
        <f t="shared" ca="1" si="14"/>
        <v/>
      </c>
      <c r="AA829" s="11"/>
      <c r="AB829" s="11"/>
      <c r="AC829" s="12"/>
      <c r="AD829" s="11"/>
    </row>
    <row r="830" spans="25:30" x14ac:dyDescent="0.35">
      <c r="Y830" s="4" t="str">
        <f>IFERROR(IF(OR(LEFT(A830,5)="MS350",LEFT(A830,4)="MX84",LEFT(A830,4)="1783"),"Unknown",IF(AND(ISBLANK(A830),ISBLANK(B830)),"",IF(ISBLANK(A830),"No PID",IF(ISBLANK(B830),"No SN",IF(OR(ISERR(MID(B830,4,2) + 1996),ISERR(MID(B830,6,2) +0),ISERR(VALUE(Z830)),(Z830&lt;0)),"Check SN",IF(MIN(DATE((MID(B830,4,2) + 1996)+1,1,0),DATE((MID(B830,4,2) + 1996),1,1)-WEEKDAY(DATE((MID(B830,4,2) + 1996),1,1),2)+(MID(B830,6,2) +0)*7)&lt;VLOOKUP(A830,Input!$A:$C,3,0),"Yes","No")))))),"Not Impacted PID")</f>
        <v/>
      </c>
      <c r="Z830" s="2" t="str">
        <f t="shared" ca="1" si="14"/>
        <v/>
      </c>
      <c r="AA830" s="11"/>
      <c r="AB830" s="11"/>
      <c r="AC830" s="12"/>
      <c r="AD830" s="11"/>
    </row>
    <row r="831" spans="25:30" x14ac:dyDescent="0.35">
      <c r="Y831" s="4" t="str">
        <f>IFERROR(IF(OR(LEFT(A831,5)="MS350",LEFT(A831,4)="MX84",LEFT(A831,4)="1783"),"Unknown",IF(AND(ISBLANK(A831),ISBLANK(B831)),"",IF(ISBLANK(A831),"No PID",IF(ISBLANK(B831),"No SN",IF(OR(ISERR(MID(B831,4,2) + 1996),ISERR(MID(B831,6,2) +0),ISERR(VALUE(Z831)),(Z831&lt;0)),"Check SN",IF(MIN(DATE((MID(B831,4,2) + 1996)+1,1,0),DATE((MID(B831,4,2) + 1996),1,1)-WEEKDAY(DATE((MID(B831,4,2) + 1996),1,1),2)+(MID(B831,6,2) +0)*7)&lt;VLOOKUP(A831,Input!$A:$C,3,0),"Yes","No")))))),"Not Impacted PID")</f>
        <v/>
      </c>
      <c r="Z831" s="2" t="str">
        <f t="shared" ca="1" si="14"/>
        <v/>
      </c>
      <c r="AA831" s="11"/>
      <c r="AB831" s="11"/>
      <c r="AC831" s="12"/>
      <c r="AD831" s="11"/>
    </row>
    <row r="832" spans="25:30" x14ac:dyDescent="0.35">
      <c r="Y832" s="4" t="str">
        <f>IFERROR(IF(OR(LEFT(A832,5)="MS350",LEFT(A832,4)="MX84",LEFT(A832,4)="1783"),"Unknown",IF(AND(ISBLANK(A832),ISBLANK(B832)),"",IF(ISBLANK(A832),"No PID",IF(ISBLANK(B832),"No SN",IF(OR(ISERR(MID(B832,4,2) + 1996),ISERR(MID(B832,6,2) +0),ISERR(VALUE(Z832)),(Z832&lt;0)),"Check SN",IF(MIN(DATE((MID(B832,4,2) + 1996)+1,1,0),DATE((MID(B832,4,2) + 1996),1,1)-WEEKDAY(DATE((MID(B832,4,2) + 1996),1,1),2)+(MID(B832,6,2) +0)*7)&lt;VLOOKUP(A832,Input!$A:$C,3,0),"Yes","No")))))),"Not Impacted PID")</f>
        <v/>
      </c>
      <c r="Z832" s="2" t="str">
        <f t="shared" ca="1" si="14"/>
        <v/>
      </c>
      <c r="AA832" s="11"/>
      <c r="AB832" s="11"/>
      <c r="AC832" s="12"/>
      <c r="AD832" s="11"/>
    </row>
    <row r="833" spans="25:30" x14ac:dyDescent="0.35">
      <c r="Y833" s="4" t="str">
        <f>IFERROR(IF(OR(LEFT(A833,5)="MS350",LEFT(A833,4)="MX84",LEFT(A833,4)="1783"),"Unknown",IF(AND(ISBLANK(A833),ISBLANK(B833)),"",IF(ISBLANK(A833),"No PID",IF(ISBLANK(B833),"No SN",IF(OR(ISERR(MID(B833,4,2) + 1996),ISERR(MID(B833,6,2) +0),ISERR(VALUE(Z833)),(Z833&lt;0)),"Check SN",IF(MIN(DATE((MID(B833,4,2) + 1996)+1,1,0),DATE((MID(B833,4,2) + 1996),1,1)-WEEKDAY(DATE((MID(B833,4,2) + 1996),1,1),2)+(MID(B833,6,2) +0)*7)&lt;VLOOKUP(A833,Input!$A:$C,3,0),"Yes","No")))))),"Not Impacted PID")</f>
        <v/>
      </c>
      <c r="Z833" s="2" t="str">
        <f t="shared" ca="1" si="14"/>
        <v/>
      </c>
      <c r="AA833" s="11"/>
      <c r="AB833" s="11"/>
      <c r="AC833" s="12"/>
      <c r="AD833" s="11"/>
    </row>
    <row r="834" spans="25:30" x14ac:dyDescent="0.35">
      <c r="Y834" s="4" t="str">
        <f>IFERROR(IF(OR(LEFT(A834,5)="MS350",LEFT(A834,4)="MX84",LEFT(A834,4)="1783"),"Unknown",IF(AND(ISBLANK(A834),ISBLANK(B834)),"",IF(ISBLANK(A834),"No PID",IF(ISBLANK(B834),"No SN",IF(OR(ISERR(MID(B834,4,2) + 1996),ISERR(MID(B834,6,2) +0),ISERR(VALUE(Z834)),(Z834&lt;0)),"Check SN",IF(MIN(DATE((MID(B834,4,2) + 1996)+1,1,0),DATE((MID(B834,4,2) + 1996),1,1)-WEEKDAY(DATE((MID(B834,4,2) + 1996),1,1),2)+(MID(B834,6,2) +0)*7)&lt;VLOOKUP(A834,Input!$A:$C,3,0),"Yes","No")))))),"Not Impacted PID")</f>
        <v/>
      </c>
      <c r="Z834" s="2" t="str">
        <f t="shared" ca="1" si="14"/>
        <v/>
      </c>
      <c r="AA834" s="11"/>
      <c r="AB834" s="11"/>
      <c r="AC834" s="12"/>
      <c r="AD834" s="11"/>
    </row>
    <row r="835" spans="25:30" x14ac:dyDescent="0.35">
      <c r="Y835" s="4" t="str">
        <f>IFERROR(IF(OR(LEFT(A835,5)="MS350",LEFT(A835,4)="MX84",LEFT(A835,4)="1783"),"Unknown",IF(AND(ISBLANK(A835),ISBLANK(B835)),"",IF(ISBLANK(A835),"No PID",IF(ISBLANK(B835),"No SN",IF(OR(ISERR(MID(B835,4,2) + 1996),ISERR(MID(B835,6,2) +0),ISERR(VALUE(Z835)),(Z835&lt;0)),"Check SN",IF(MIN(DATE((MID(B835,4,2) + 1996)+1,1,0),DATE((MID(B835,4,2) + 1996),1,1)-WEEKDAY(DATE((MID(B835,4,2) + 1996),1,1),2)+(MID(B835,6,2) +0)*7)&lt;VLOOKUP(A835,Input!$A:$C,3,0),"Yes","No")))))),"Not Impacted PID")</f>
        <v/>
      </c>
      <c r="Z835" s="2" t="str">
        <f t="shared" ca="1" si="14"/>
        <v/>
      </c>
      <c r="AA835" s="11"/>
      <c r="AB835" s="11"/>
      <c r="AC835" s="12"/>
      <c r="AD835" s="11"/>
    </row>
    <row r="836" spans="25:30" x14ac:dyDescent="0.35">
      <c r="Y836" s="4" t="str">
        <f>IFERROR(IF(OR(LEFT(A836,5)="MS350",LEFT(A836,4)="MX84",LEFT(A836,4)="1783"),"Unknown",IF(AND(ISBLANK(A836),ISBLANK(B836)),"",IF(ISBLANK(A836),"No PID",IF(ISBLANK(B836),"No SN",IF(OR(ISERR(MID(B836,4,2) + 1996),ISERR(MID(B836,6,2) +0),ISERR(VALUE(Z836)),(Z836&lt;0)),"Check SN",IF(MIN(DATE((MID(B836,4,2) + 1996)+1,1,0),DATE((MID(B836,4,2) + 1996),1,1)-WEEKDAY(DATE((MID(B836,4,2) + 1996),1,1),2)+(MID(B836,6,2) +0)*7)&lt;VLOOKUP(A836,Input!$A:$C,3,0),"Yes","No")))))),"Not Impacted PID")</f>
        <v/>
      </c>
      <c r="Z836" s="2" t="str">
        <f t="shared" ca="1" si="14"/>
        <v/>
      </c>
      <c r="AA836" s="11"/>
      <c r="AB836" s="11"/>
      <c r="AC836" s="12"/>
      <c r="AD836" s="11"/>
    </row>
    <row r="837" spans="25:30" x14ac:dyDescent="0.35">
      <c r="Y837" s="4" t="str">
        <f>IFERROR(IF(OR(LEFT(A837,5)="MS350",LEFT(A837,4)="MX84",LEFT(A837,4)="1783"),"Unknown",IF(AND(ISBLANK(A837),ISBLANK(B837)),"",IF(ISBLANK(A837),"No PID",IF(ISBLANK(B837),"No SN",IF(OR(ISERR(MID(B837,4,2) + 1996),ISERR(MID(B837,6,2) +0),ISERR(VALUE(Z837)),(Z837&lt;0)),"Check SN",IF(MIN(DATE((MID(B837,4,2) + 1996)+1,1,0),DATE((MID(B837,4,2) + 1996),1,1)-WEEKDAY(DATE((MID(B837,4,2) + 1996),1,1),2)+(MID(B837,6,2) +0)*7)&lt;VLOOKUP(A837,Input!$A:$C,3,0),"Yes","No")))))),"Not Impacted PID")</f>
        <v/>
      </c>
      <c r="Z837" s="2" t="str">
        <f t="shared" ca="1" si="14"/>
        <v/>
      </c>
      <c r="AA837" s="11"/>
      <c r="AB837" s="11"/>
      <c r="AC837" s="12"/>
      <c r="AD837" s="11"/>
    </row>
    <row r="838" spans="25:30" x14ac:dyDescent="0.35">
      <c r="Y838" s="4" t="str">
        <f>IFERROR(IF(OR(LEFT(A838,5)="MS350",LEFT(A838,4)="MX84",LEFT(A838,4)="1783"),"Unknown",IF(AND(ISBLANK(A838),ISBLANK(B838)),"",IF(ISBLANK(A838),"No PID",IF(ISBLANK(B838),"No SN",IF(OR(ISERR(MID(B838,4,2) + 1996),ISERR(MID(B838,6,2) +0),ISERR(VALUE(Z838)),(Z838&lt;0)),"Check SN",IF(MIN(DATE((MID(B838,4,2) + 1996)+1,1,0),DATE((MID(B838,4,2) + 1996),1,1)-WEEKDAY(DATE((MID(B838,4,2) + 1996),1,1),2)+(MID(B838,6,2) +0)*7)&lt;VLOOKUP(A838,Input!$A:$C,3,0),"Yes","No")))))),"Not Impacted PID")</f>
        <v/>
      </c>
      <c r="Z838" s="2" t="str">
        <f t="shared" ca="1" si="14"/>
        <v/>
      </c>
      <c r="AA838" s="11"/>
      <c r="AB838" s="11"/>
      <c r="AC838" s="12"/>
      <c r="AD838" s="11"/>
    </row>
    <row r="839" spans="25:30" x14ac:dyDescent="0.35">
      <c r="Y839" s="4" t="str">
        <f>IFERROR(IF(OR(LEFT(A839,5)="MS350",LEFT(A839,4)="MX84",LEFT(A839,4)="1783"),"Unknown",IF(AND(ISBLANK(A839),ISBLANK(B839)),"",IF(ISBLANK(A839),"No PID",IF(ISBLANK(B839),"No SN",IF(OR(ISERR(MID(B839,4,2) + 1996),ISERR(MID(B839,6,2) +0),ISERR(VALUE(Z839)),(Z839&lt;0)),"Check SN",IF(MIN(DATE((MID(B839,4,2) + 1996)+1,1,0),DATE((MID(B839,4,2) + 1996),1,1)-WEEKDAY(DATE((MID(B839,4,2) + 1996),1,1),2)+(MID(B839,6,2) +0)*7)&lt;VLOOKUP(A839,Input!$A:$C,3,0),"Yes","No")))))),"Not Impacted PID")</f>
        <v/>
      </c>
      <c r="Z839" s="2" t="str">
        <f t="shared" ca="1" si="14"/>
        <v/>
      </c>
      <c r="AA839" s="11"/>
      <c r="AB839" s="11"/>
      <c r="AC839" s="12"/>
      <c r="AD839" s="11"/>
    </row>
    <row r="840" spans="25:30" x14ac:dyDescent="0.35">
      <c r="Y840" s="4" t="str">
        <f>IFERROR(IF(OR(LEFT(A840,5)="MS350",LEFT(A840,4)="MX84",LEFT(A840,4)="1783"),"Unknown",IF(AND(ISBLANK(A840),ISBLANK(B840)),"",IF(ISBLANK(A840),"No PID",IF(ISBLANK(B840),"No SN",IF(OR(ISERR(MID(B840,4,2) + 1996),ISERR(MID(B840,6,2) +0),ISERR(VALUE(Z840)),(Z840&lt;0)),"Check SN",IF(MIN(DATE((MID(B840,4,2) + 1996)+1,1,0),DATE((MID(B840,4,2) + 1996),1,1)-WEEKDAY(DATE((MID(B840,4,2) + 1996),1,1),2)+(MID(B840,6,2) +0)*7)&lt;VLOOKUP(A840,Input!$A:$C,3,0),"Yes","No")))))),"Not Impacted PID")</f>
        <v/>
      </c>
      <c r="Z840" s="2" t="str">
        <f t="shared" ca="1" si="14"/>
        <v/>
      </c>
      <c r="AA840" s="11"/>
      <c r="AB840" s="11"/>
      <c r="AC840" s="12"/>
      <c r="AD840" s="11"/>
    </row>
    <row r="841" spans="25:30" x14ac:dyDescent="0.35">
      <c r="Y841" s="4" t="str">
        <f>IFERROR(IF(OR(LEFT(A841,5)="MS350",LEFT(A841,4)="MX84",LEFT(A841,4)="1783"),"Unknown",IF(AND(ISBLANK(A841),ISBLANK(B841)),"",IF(ISBLANK(A841),"No PID",IF(ISBLANK(B841),"No SN",IF(OR(ISERR(MID(B841,4,2) + 1996),ISERR(MID(B841,6,2) +0),ISERR(VALUE(Z841)),(Z841&lt;0)),"Check SN",IF(MIN(DATE((MID(B841,4,2) + 1996)+1,1,0),DATE((MID(B841,4,2) + 1996),1,1)-WEEKDAY(DATE((MID(B841,4,2) + 1996),1,1),2)+(MID(B841,6,2) +0)*7)&lt;VLOOKUP(A841,Input!$A:$C,3,0),"Yes","No")))))),"Not Impacted PID")</f>
        <v/>
      </c>
      <c r="Z841" s="2" t="str">
        <f t="shared" ca="1" si="14"/>
        <v/>
      </c>
      <c r="AA841" s="11"/>
      <c r="AB841" s="11"/>
      <c r="AC841" s="12"/>
      <c r="AD841" s="11"/>
    </row>
    <row r="842" spans="25:30" x14ac:dyDescent="0.35">
      <c r="Y842" s="4" t="str">
        <f>IFERROR(IF(OR(LEFT(A842,5)="MS350",LEFT(A842,4)="MX84",LEFT(A842,4)="1783"),"Unknown",IF(AND(ISBLANK(A842),ISBLANK(B842)),"",IF(ISBLANK(A842),"No PID",IF(ISBLANK(B842),"No SN",IF(OR(ISERR(MID(B842,4,2) + 1996),ISERR(MID(B842,6,2) +0),ISERR(VALUE(Z842)),(Z842&lt;0)),"Check SN",IF(MIN(DATE((MID(B842,4,2) + 1996)+1,1,0),DATE((MID(B842,4,2) + 1996),1,1)-WEEKDAY(DATE((MID(B842,4,2) + 1996),1,1),2)+(MID(B842,6,2) +0)*7)&lt;VLOOKUP(A842,Input!$A:$C,3,0),"Yes","No")))))),"Not Impacted PID")</f>
        <v/>
      </c>
      <c r="Z842" s="2" t="str">
        <f t="shared" ca="1" si="14"/>
        <v/>
      </c>
      <c r="AA842" s="11"/>
      <c r="AB842" s="11"/>
      <c r="AC842" s="12"/>
      <c r="AD842" s="11"/>
    </row>
    <row r="843" spans="25:30" x14ac:dyDescent="0.35">
      <c r="Y843" s="4" t="str">
        <f>IFERROR(IF(OR(LEFT(A843,5)="MS350",LEFT(A843,4)="MX84",LEFT(A843,4)="1783"),"Unknown",IF(AND(ISBLANK(A843),ISBLANK(B843)),"",IF(ISBLANK(A843),"No PID",IF(ISBLANK(B843),"No SN",IF(OR(ISERR(MID(B843,4,2) + 1996),ISERR(MID(B843,6,2) +0),ISERR(VALUE(Z843)),(Z843&lt;0)),"Check SN",IF(MIN(DATE((MID(B843,4,2) + 1996)+1,1,0),DATE((MID(B843,4,2) + 1996),1,1)-WEEKDAY(DATE((MID(B843,4,2) + 1996),1,1),2)+(MID(B843,6,2) +0)*7)&lt;VLOOKUP(A843,Input!$A:$C,3,0),"Yes","No")))))),"Not Impacted PID")</f>
        <v/>
      </c>
      <c r="Z843" s="2" t="str">
        <f t="shared" ca="1" si="14"/>
        <v/>
      </c>
      <c r="AA843" s="11"/>
      <c r="AB843" s="11"/>
      <c r="AC843" s="12"/>
      <c r="AD843" s="11"/>
    </row>
    <row r="844" spans="25:30" x14ac:dyDescent="0.35">
      <c r="Y844" s="4" t="str">
        <f>IFERROR(IF(OR(LEFT(A844,5)="MS350",LEFT(A844,4)="MX84",LEFT(A844,4)="1783"),"Unknown",IF(AND(ISBLANK(A844),ISBLANK(B844)),"",IF(ISBLANK(A844),"No PID",IF(ISBLANK(B844),"No SN",IF(OR(ISERR(MID(B844,4,2) + 1996),ISERR(MID(B844,6,2) +0),ISERR(VALUE(Z844)),(Z844&lt;0)),"Check SN",IF(MIN(DATE((MID(B844,4,2) + 1996)+1,1,0),DATE((MID(B844,4,2) + 1996),1,1)-WEEKDAY(DATE((MID(B844,4,2) + 1996),1,1),2)+(MID(B844,6,2) +0)*7)&lt;VLOOKUP(A844,Input!$A:$C,3,0),"Yes","No")))))),"Not Impacted PID")</f>
        <v/>
      </c>
      <c r="Z844" s="2" t="str">
        <f t="shared" ca="1" si="14"/>
        <v/>
      </c>
      <c r="AA844" s="11"/>
      <c r="AB844" s="11"/>
      <c r="AC844" s="12"/>
      <c r="AD844" s="11"/>
    </row>
    <row r="845" spans="25:30" x14ac:dyDescent="0.35">
      <c r="Y845" s="4" t="str">
        <f>IFERROR(IF(OR(LEFT(A845,5)="MS350",LEFT(A845,4)="MX84",LEFT(A845,4)="1783"),"Unknown",IF(AND(ISBLANK(A845),ISBLANK(B845)),"",IF(ISBLANK(A845),"No PID",IF(ISBLANK(B845),"No SN",IF(OR(ISERR(MID(B845,4,2) + 1996),ISERR(MID(B845,6,2) +0),ISERR(VALUE(Z845)),(Z845&lt;0)),"Check SN",IF(MIN(DATE((MID(B845,4,2) + 1996)+1,1,0),DATE((MID(B845,4,2) + 1996),1,1)-WEEKDAY(DATE((MID(B845,4,2) + 1996),1,1),2)+(MID(B845,6,2) +0)*7)&lt;VLOOKUP(A845,Input!$A:$C,3,0),"Yes","No")))))),"Not Impacted PID")</f>
        <v/>
      </c>
      <c r="Z845" s="2" t="str">
        <f t="shared" ca="1" si="14"/>
        <v/>
      </c>
      <c r="AA845" s="11"/>
      <c r="AB845" s="11"/>
      <c r="AC845" s="12"/>
      <c r="AD845" s="11"/>
    </row>
    <row r="846" spans="25:30" x14ac:dyDescent="0.35">
      <c r="Y846" s="4" t="str">
        <f>IFERROR(IF(OR(LEFT(A846,5)="MS350",LEFT(A846,4)="MX84",LEFT(A846,4)="1783"),"Unknown",IF(AND(ISBLANK(A846),ISBLANK(B846)),"",IF(ISBLANK(A846),"No PID",IF(ISBLANK(B846),"No SN",IF(OR(ISERR(MID(B846,4,2) + 1996),ISERR(MID(B846,6,2) +0),ISERR(VALUE(Z846)),(Z846&lt;0)),"Check SN",IF(MIN(DATE((MID(B846,4,2) + 1996)+1,1,0),DATE((MID(B846,4,2) + 1996),1,1)-WEEKDAY(DATE((MID(B846,4,2) + 1996),1,1),2)+(MID(B846,6,2) +0)*7)&lt;VLOOKUP(A846,Input!$A:$C,3,0),"Yes","No")))))),"Not Impacted PID")</f>
        <v/>
      </c>
      <c r="Z846" s="2" t="str">
        <f t="shared" ca="1" si="14"/>
        <v/>
      </c>
      <c r="AA846" s="11"/>
      <c r="AB846" s="11"/>
      <c r="AC846" s="12"/>
      <c r="AD846" s="11"/>
    </row>
    <row r="847" spans="25:30" x14ac:dyDescent="0.35">
      <c r="Y847" s="4" t="str">
        <f>IFERROR(IF(OR(LEFT(A847,5)="MS350",LEFT(A847,4)="MX84",LEFT(A847,4)="1783"),"Unknown",IF(AND(ISBLANK(A847),ISBLANK(B847)),"",IF(ISBLANK(A847),"No PID",IF(ISBLANK(B847),"No SN",IF(OR(ISERR(MID(B847,4,2) + 1996),ISERR(MID(B847,6,2) +0),ISERR(VALUE(Z847)),(Z847&lt;0)),"Check SN",IF(MIN(DATE((MID(B847,4,2) + 1996)+1,1,0),DATE((MID(B847,4,2) + 1996),1,1)-WEEKDAY(DATE((MID(B847,4,2) + 1996),1,1),2)+(MID(B847,6,2) +0)*7)&lt;VLOOKUP(A847,Input!$A:$C,3,0),"Yes","No")))))),"Not Impacted PID")</f>
        <v/>
      </c>
      <c r="Z847" s="2" t="str">
        <f t="shared" ca="1" si="14"/>
        <v/>
      </c>
      <c r="AA847" s="11"/>
      <c r="AB847" s="11"/>
      <c r="AC847" s="12"/>
      <c r="AD847" s="11"/>
    </row>
    <row r="848" spans="25:30" x14ac:dyDescent="0.35">
      <c r="Y848" s="4" t="str">
        <f>IFERROR(IF(OR(LEFT(A848,5)="MS350",LEFT(A848,4)="MX84",LEFT(A848,4)="1783"),"Unknown",IF(AND(ISBLANK(A848),ISBLANK(B848)),"",IF(ISBLANK(A848),"No PID",IF(ISBLANK(B848),"No SN",IF(OR(ISERR(MID(B848,4,2) + 1996),ISERR(MID(B848,6,2) +0),ISERR(VALUE(Z848)),(Z848&lt;0)),"Check SN",IF(MIN(DATE((MID(B848,4,2) + 1996)+1,1,0),DATE((MID(B848,4,2) + 1996),1,1)-WEEKDAY(DATE((MID(B848,4,2) + 1996),1,1),2)+(MID(B848,6,2) +0)*7)&lt;VLOOKUP(A848,Input!$A:$C,3,0),"Yes","No")))))),"Not Impacted PID")</f>
        <v/>
      </c>
      <c r="Z848" s="2" t="str">
        <f t="shared" ca="1" si="14"/>
        <v/>
      </c>
      <c r="AA848" s="11"/>
      <c r="AB848" s="11"/>
      <c r="AC848" s="12"/>
      <c r="AD848" s="11"/>
    </row>
    <row r="849" spans="25:30" x14ac:dyDescent="0.35">
      <c r="Y849" s="4" t="str">
        <f>IFERROR(IF(OR(LEFT(A849,5)="MS350",LEFT(A849,4)="MX84",LEFT(A849,4)="1783"),"Unknown",IF(AND(ISBLANK(A849),ISBLANK(B849)),"",IF(ISBLANK(A849),"No PID",IF(ISBLANK(B849),"No SN",IF(OR(ISERR(MID(B849,4,2) + 1996),ISERR(MID(B849,6,2) +0),ISERR(VALUE(Z849)),(Z849&lt;0)),"Check SN",IF(MIN(DATE((MID(B849,4,2) + 1996)+1,1,0),DATE((MID(B849,4,2) + 1996),1,1)-WEEKDAY(DATE((MID(B849,4,2) + 1996),1,1),2)+(MID(B849,6,2) +0)*7)&lt;VLOOKUP(A849,Input!$A:$C,3,0),"Yes","No")))))),"Not Impacted PID")</f>
        <v/>
      </c>
      <c r="Z849" s="2" t="str">
        <f t="shared" ca="1" si="14"/>
        <v/>
      </c>
      <c r="AA849" s="11"/>
      <c r="AB849" s="11"/>
      <c r="AC849" s="12"/>
      <c r="AD849" s="11"/>
    </row>
    <row r="850" spans="25:30" x14ac:dyDescent="0.35">
      <c r="Y850" s="4" t="str">
        <f>IFERROR(IF(OR(LEFT(A850,5)="MS350",LEFT(A850,4)="MX84",LEFT(A850,4)="1783"),"Unknown",IF(AND(ISBLANK(A850),ISBLANK(B850)),"",IF(ISBLANK(A850),"No PID",IF(ISBLANK(B850),"No SN",IF(OR(ISERR(MID(B850,4,2) + 1996),ISERR(MID(B850,6,2) +0),ISERR(VALUE(Z850)),(Z850&lt;0)),"Check SN",IF(MIN(DATE((MID(B850,4,2) + 1996)+1,1,0),DATE((MID(B850,4,2) + 1996),1,1)-WEEKDAY(DATE((MID(B850,4,2) + 1996),1,1),2)+(MID(B850,6,2) +0)*7)&lt;VLOOKUP(A850,Input!$A:$C,3,0),"Yes","No")))))),"Not Impacted PID")</f>
        <v/>
      </c>
      <c r="Z850" s="2" t="str">
        <f t="shared" ca="1" si="14"/>
        <v/>
      </c>
      <c r="AA850" s="11"/>
      <c r="AB850" s="11"/>
      <c r="AC850" s="12"/>
      <c r="AD850" s="11"/>
    </row>
    <row r="851" spans="25:30" x14ac:dyDescent="0.35">
      <c r="Y851" s="4" t="str">
        <f>IFERROR(IF(OR(LEFT(A851,5)="MS350",LEFT(A851,4)="MX84",LEFT(A851,4)="1783"),"Unknown",IF(AND(ISBLANK(A851),ISBLANK(B851)),"",IF(ISBLANK(A851),"No PID",IF(ISBLANK(B851),"No SN",IF(OR(ISERR(MID(B851,4,2) + 1996),ISERR(MID(B851,6,2) +0),ISERR(VALUE(Z851)),(Z851&lt;0)),"Check SN",IF(MIN(DATE((MID(B851,4,2) + 1996)+1,1,0),DATE((MID(B851,4,2) + 1996),1,1)-WEEKDAY(DATE((MID(B851,4,2) + 1996),1,1),2)+(MID(B851,6,2) +0)*7)&lt;VLOOKUP(A851,Input!$A:$C,3,0),"Yes","No")))))),"Not Impacted PID")</f>
        <v/>
      </c>
      <c r="Z851" s="2" t="str">
        <f t="shared" ca="1" si="14"/>
        <v/>
      </c>
      <c r="AA851" s="11"/>
      <c r="AB851" s="11"/>
      <c r="AC851" s="12"/>
      <c r="AD851" s="11"/>
    </row>
    <row r="852" spans="25:30" x14ac:dyDescent="0.35">
      <c r="Y852" s="4" t="str">
        <f>IFERROR(IF(OR(LEFT(A852,5)="MS350",LEFT(A852,4)="MX84",LEFT(A852,4)="1783"),"Unknown",IF(AND(ISBLANK(A852),ISBLANK(B852)),"",IF(ISBLANK(A852),"No PID",IF(ISBLANK(B852),"No SN",IF(OR(ISERR(MID(B852,4,2) + 1996),ISERR(MID(B852,6,2) +0),ISERR(VALUE(Z852)),(Z852&lt;0)),"Check SN",IF(MIN(DATE((MID(B852,4,2) + 1996)+1,1,0),DATE((MID(B852,4,2) + 1996),1,1)-WEEKDAY(DATE((MID(B852,4,2) + 1996),1,1),2)+(MID(B852,6,2) +0)*7)&lt;VLOOKUP(A852,Input!$A:$C,3,0),"Yes","No")))))),"Not Impacted PID")</f>
        <v/>
      </c>
      <c r="Z852" s="2" t="str">
        <f t="shared" ca="1" si="14"/>
        <v/>
      </c>
      <c r="AA852" s="11"/>
      <c r="AB852" s="11"/>
      <c r="AC852" s="12"/>
      <c r="AD852" s="11"/>
    </row>
    <row r="853" spans="25:30" x14ac:dyDescent="0.35">
      <c r="Y853" s="4" t="str">
        <f>IFERROR(IF(OR(LEFT(A853,5)="MS350",LEFT(A853,4)="MX84",LEFT(A853,4)="1783"),"Unknown",IF(AND(ISBLANK(A853),ISBLANK(B853)),"",IF(ISBLANK(A853),"No PID",IF(ISBLANK(B853),"No SN",IF(OR(ISERR(MID(B853,4,2) + 1996),ISERR(MID(B853,6,2) +0),ISERR(VALUE(Z853)),(Z853&lt;0)),"Check SN",IF(MIN(DATE((MID(B853,4,2) + 1996)+1,1,0),DATE((MID(B853,4,2) + 1996),1,1)-WEEKDAY(DATE((MID(B853,4,2) + 1996),1,1),2)+(MID(B853,6,2) +0)*7)&lt;VLOOKUP(A853,Input!$A:$C,3,0),"Yes","No")))))),"Not Impacted PID")</f>
        <v/>
      </c>
      <c r="Z853" s="2" t="str">
        <f t="shared" ca="1" si="14"/>
        <v/>
      </c>
      <c r="AA853" s="11"/>
      <c r="AB853" s="11"/>
      <c r="AC853" s="12"/>
      <c r="AD853" s="11"/>
    </row>
    <row r="854" spans="25:30" x14ac:dyDescent="0.35">
      <c r="Y854" s="4" t="str">
        <f>IFERROR(IF(OR(LEFT(A854,5)="MS350",LEFT(A854,4)="MX84",LEFT(A854,4)="1783"),"Unknown",IF(AND(ISBLANK(A854),ISBLANK(B854)),"",IF(ISBLANK(A854),"No PID",IF(ISBLANK(B854),"No SN",IF(OR(ISERR(MID(B854,4,2) + 1996),ISERR(MID(B854,6,2) +0),ISERR(VALUE(Z854)),(Z854&lt;0)),"Check SN",IF(MIN(DATE((MID(B854,4,2) + 1996)+1,1,0),DATE((MID(B854,4,2) + 1996),1,1)-WEEKDAY(DATE((MID(B854,4,2) + 1996),1,1),2)+(MID(B854,6,2) +0)*7)&lt;VLOOKUP(A854,Input!$A:$C,3,0),"Yes","No")))))),"Not Impacted PID")</f>
        <v/>
      </c>
      <c r="Z854" s="2" t="str">
        <f t="shared" ca="1" si="14"/>
        <v/>
      </c>
      <c r="AA854" s="11"/>
      <c r="AB854" s="11"/>
      <c r="AC854" s="12"/>
      <c r="AD854" s="11"/>
    </row>
    <row r="855" spans="25:30" x14ac:dyDescent="0.35">
      <c r="Y855" s="4" t="str">
        <f>IFERROR(IF(OR(LEFT(A855,5)="MS350",LEFT(A855,4)="MX84",LEFT(A855,4)="1783"),"Unknown",IF(AND(ISBLANK(A855),ISBLANK(B855)),"",IF(ISBLANK(A855),"No PID",IF(ISBLANK(B855),"No SN",IF(OR(ISERR(MID(B855,4,2) + 1996),ISERR(MID(B855,6,2) +0),ISERR(VALUE(Z855)),(Z855&lt;0)),"Check SN",IF(MIN(DATE((MID(B855,4,2) + 1996)+1,1,0),DATE((MID(B855,4,2) + 1996),1,1)-WEEKDAY(DATE((MID(B855,4,2) + 1996),1,1),2)+(MID(B855,6,2) +0)*7)&lt;VLOOKUP(A855,Input!$A:$C,3,0),"Yes","No")))))),"Not Impacted PID")</f>
        <v/>
      </c>
      <c r="Z855" s="2" t="str">
        <f t="shared" ref="Z855:Z918" ca="1" si="15">IFERROR(IF(OR(LEFT(A855,5)="MS350",LEFT(A855,4)="MX84",LEFT(A855,4)="1783"),"",IF((MID(B855,6,2) +0)&lt;=53,IF(ROUNDUP((TODAY()-MIN(DATE((MID(B855,4,2) + 1996)+1,1,0),DATE((MID(B855,4,2) + 1996),1,1)-WEEKDAY(DATE((MID(B855,4,2) + 1996),1,1),2)+(MID(B855,6,2) +0)*7))/(365/12),0)&gt;0,ROUND((TODAY()-MIN(DATE((MID(B855,4,2) + 1996)+1,1,0),DATE((MID(B855,4,2) + 1996),1,1)-WEEKDAY(DATE((MID(B855,4,2) + 1996),1,1),2)+(MID(B855,6,2) +0)*7))/(365/12),0),""),"")),"")</f>
        <v/>
      </c>
      <c r="AA855" s="11"/>
      <c r="AB855" s="11"/>
      <c r="AC855" s="12"/>
      <c r="AD855" s="11"/>
    </row>
    <row r="856" spans="25:30" x14ac:dyDescent="0.35">
      <c r="Y856" s="4" t="str">
        <f>IFERROR(IF(OR(LEFT(A856,5)="MS350",LEFT(A856,4)="MX84",LEFT(A856,4)="1783"),"Unknown",IF(AND(ISBLANK(A856),ISBLANK(B856)),"",IF(ISBLANK(A856),"No PID",IF(ISBLANK(B856),"No SN",IF(OR(ISERR(MID(B856,4,2) + 1996),ISERR(MID(B856,6,2) +0),ISERR(VALUE(Z856)),(Z856&lt;0)),"Check SN",IF(MIN(DATE((MID(B856,4,2) + 1996)+1,1,0),DATE((MID(B856,4,2) + 1996),1,1)-WEEKDAY(DATE((MID(B856,4,2) + 1996),1,1),2)+(MID(B856,6,2) +0)*7)&lt;VLOOKUP(A856,Input!$A:$C,3,0),"Yes","No")))))),"Not Impacted PID")</f>
        <v/>
      </c>
      <c r="Z856" s="2" t="str">
        <f t="shared" ca="1" si="15"/>
        <v/>
      </c>
      <c r="AA856" s="11"/>
      <c r="AB856" s="11"/>
      <c r="AC856" s="12"/>
      <c r="AD856" s="11"/>
    </row>
    <row r="857" spans="25:30" x14ac:dyDescent="0.35">
      <c r="Y857" s="4" t="str">
        <f>IFERROR(IF(OR(LEFT(A857,5)="MS350",LEFT(A857,4)="MX84",LEFT(A857,4)="1783"),"Unknown",IF(AND(ISBLANK(A857),ISBLANK(B857)),"",IF(ISBLANK(A857),"No PID",IF(ISBLANK(B857),"No SN",IF(OR(ISERR(MID(B857,4,2) + 1996),ISERR(MID(B857,6,2) +0),ISERR(VALUE(Z857)),(Z857&lt;0)),"Check SN",IF(MIN(DATE((MID(B857,4,2) + 1996)+1,1,0),DATE((MID(B857,4,2) + 1996),1,1)-WEEKDAY(DATE((MID(B857,4,2) + 1996),1,1),2)+(MID(B857,6,2) +0)*7)&lt;VLOOKUP(A857,Input!$A:$C,3,0),"Yes","No")))))),"Not Impacted PID")</f>
        <v/>
      </c>
      <c r="Z857" s="2" t="str">
        <f t="shared" ca="1" si="15"/>
        <v/>
      </c>
      <c r="AA857" s="11"/>
      <c r="AB857" s="11"/>
      <c r="AC857" s="12"/>
      <c r="AD857" s="11"/>
    </row>
    <row r="858" spans="25:30" x14ac:dyDescent="0.35">
      <c r="Y858" s="4" t="str">
        <f>IFERROR(IF(OR(LEFT(A858,5)="MS350",LEFT(A858,4)="MX84",LEFT(A858,4)="1783"),"Unknown",IF(AND(ISBLANK(A858),ISBLANK(B858)),"",IF(ISBLANK(A858),"No PID",IF(ISBLANK(B858),"No SN",IF(OR(ISERR(MID(B858,4,2) + 1996),ISERR(MID(B858,6,2) +0),ISERR(VALUE(Z858)),(Z858&lt;0)),"Check SN",IF(MIN(DATE((MID(B858,4,2) + 1996)+1,1,0),DATE((MID(B858,4,2) + 1996),1,1)-WEEKDAY(DATE((MID(B858,4,2) + 1996),1,1),2)+(MID(B858,6,2) +0)*7)&lt;VLOOKUP(A858,Input!$A:$C,3,0),"Yes","No")))))),"Not Impacted PID")</f>
        <v/>
      </c>
      <c r="Z858" s="2" t="str">
        <f t="shared" ca="1" si="15"/>
        <v/>
      </c>
      <c r="AA858" s="11"/>
      <c r="AB858" s="11"/>
      <c r="AC858" s="12"/>
      <c r="AD858" s="11"/>
    </row>
    <row r="859" spans="25:30" x14ac:dyDescent="0.35">
      <c r="Y859" s="4" t="str">
        <f>IFERROR(IF(OR(LEFT(A859,5)="MS350",LEFT(A859,4)="MX84",LEFT(A859,4)="1783"),"Unknown",IF(AND(ISBLANK(A859),ISBLANK(B859)),"",IF(ISBLANK(A859),"No PID",IF(ISBLANK(B859),"No SN",IF(OR(ISERR(MID(B859,4,2) + 1996),ISERR(MID(B859,6,2) +0),ISERR(VALUE(Z859)),(Z859&lt;0)),"Check SN",IF(MIN(DATE((MID(B859,4,2) + 1996)+1,1,0),DATE((MID(B859,4,2) + 1996),1,1)-WEEKDAY(DATE((MID(B859,4,2) + 1996),1,1),2)+(MID(B859,6,2) +0)*7)&lt;VLOOKUP(A859,Input!$A:$C,3,0),"Yes","No")))))),"Not Impacted PID")</f>
        <v/>
      </c>
      <c r="Z859" s="2" t="str">
        <f t="shared" ca="1" si="15"/>
        <v/>
      </c>
      <c r="AA859" s="11"/>
      <c r="AB859" s="11"/>
      <c r="AC859" s="12"/>
      <c r="AD859" s="11"/>
    </row>
    <row r="860" spans="25:30" x14ac:dyDescent="0.35">
      <c r="Y860" s="4" t="str">
        <f>IFERROR(IF(OR(LEFT(A860,5)="MS350",LEFT(A860,4)="MX84",LEFT(A860,4)="1783"),"Unknown",IF(AND(ISBLANK(A860),ISBLANK(B860)),"",IF(ISBLANK(A860),"No PID",IF(ISBLANK(B860),"No SN",IF(OR(ISERR(MID(B860,4,2) + 1996),ISERR(MID(B860,6,2) +0),ISERR(VALUE(Z860)),(Z860&lt;0)),"Check SN",IF(MIN(DATE((MID(B860,4,2) + 1996)+1,1,0),DATE((MID(B860,4,2) + 1996),1,1)-WEEKDAY(DATE((MID(B860,4,2) + 1996),1,1),2)+(MID(B860,6,2) +0)*7)&lt;VLOOKUP(A860,Input!$A:$C,3,0),"Yes","No")))))),"Not Impacted PID")</f>
        <v/>
      </c>
      <c r="Z860" s="2" t="str">
        <f t="shared" ca="1" si="15"/>
        <v/>
      </c>
      <c r="AA860" s="11"/>
      <c r="AB860" s="11"/>
      <c r="AC860" s="12"/>
      <c r="AD860" s="11"/>
    </row>
    <row r="861" spans="25:30" x14ac:dyDescent="0.35">
      <c r="Y861" s="4" t="str">
        <f>IFERROR(IF(OR(LEFT(A861,5)="MS350",LEFT(A861,4)="MX84",LEFT(A861,4)="1783"),"Unknown",IF(AND(ISBLANK(A861),ISBLANK(B861)),"",IF(ISBLANK(A861),"No PID",IF(ISBLANK(B861),"No SN",IF(OR(ISERR(MID(B861,4,2) + 1996),ISERR(MID(B861,6,2) +0),ISERR(VALUE(Z861)),(Z861&lt;0)),"Check SN",IF(MIN(DATE((MID(B861,4,2) + 1996)+1,1,0),DATE((MID(B861,4,2) + 1996),1,1)-WEEKDAY(DATE((MID(B861,4,2) + 1996),1,1),2)+(MID(B861,6,2) +0)*7)&lt;VLOOKUP(A861,Input!$A:$C,3,0),"Yes","No")))))),"Not Impacted PID")</f>
        <v/>
      </c>
      <c r="Z861" s="2" t="str">
        <f t="shared" ca="1" si="15"/>
        <v/>
      </c>
      <c r="AA861" s="11"/>
      <c r="AB861" s="11"/>
      <c r="AC861" s="12"/>
      <c r="AD861" s="11"/>
    </row>
    <row r="862" spans="25:30" x14ac:dyDescent="0.35">
      <c r="Y862" s="4" t="str">
        <f>IFERROR(IF(OR(LEFT(A862,5)="MS350",LEFT(A862,4)="MX84",LEFT(A862,4)="1783"),"Unknown",IF(AND(ISBLANK(A862),ISBLANK(B862)),"",IF(ISBLANK(A862),"No PID",IF(ISBLANK(B862),"No SN",IF(OR(ISERR(MID(B862,4,2) + 1996),ISERR(MID(B862,6,2) +0),ISERR(VALUE(Z862)),(Z862&lt;0)),"Check SN",IF(MIN(DATE((MID(B862,4,2) + 1996)+1,1,0),DATE((MID(B862,4,2) + 1996),1,1)-WEEKDAY(DATE((MID(B862,4,2) + 1996),1,1),2)+(MID(B862,6,2) +0)*7)&lt;VLOOKUP(A862,Input!$A:$C,3,0),"Yes","No")))))),"Not Impacted PID")</f>
        <v/>
      </c>
      <c r="Z862" s="2" t="str">
        <f t="shared" ca="1" si="15"/>
        <v/>
      </c>
      <c r="AA862" s="11"/>
      <c r="AB862" s="11"/>
      <c r="AC862" s="12"/>
      <c r="AD862" s="11"/>
    </row>
    <row r="863" spans="25:30" x14ac:dyDescent="0.35">
      <c r="Y863" s="4" t="str">
        <f>IFERROR(IF(OR(LEFT(A863,5)="MS350",LEFT(A863,4)="MX84",LEFT(A863,4)="1783"),"Unknown",IF(AND(ISBLANK(A863),ISBLANK(B863)),"",IF(ISBLANK(A863),"No PID",IF(ISBLANK(B863),"No SN",IF(OR(ISERR(MID(B863,4,2) + 1996),ISERR(MID(B863,6,2) +0),ISERR(VALUE(Z863)),(Z863&lt;0)),"Check SN",IF(MIN(DATE((MID(B863,4,2) + 1996)+1,1,0),DATE((MID(B863,4,2) + 1996),1,1)-WEEKDAY(DATE((MID(B863,4,2) + 1996),1,1),2)+(MID(B863,6,2) +0)*7)&lt;VLOOKUP(A863,Input!$A:$C,3,0),"Yes","No")))))),"Not Impacted PID")</f>
        <v/>
      </c>
      <c r="Z863" s="2" t="str">
        <f t="shared" ca="1" si="15"/>
        <v/>
      </c>
      <c r="AA863" s="11"/>
      <c r="AB863" s="11"/>
      <c r="AC863" s="12"/>
      <c r="AD863" s="11"/>
    </row>
    <row r="864" spans="25:30" x14ac:dyDescent="0.35">
      <c r="Y864" s="4" t="str">
        <f>IFERROR(IF(OR(LEFT(A864,5)="MS350",LEFT(A864,4)="MX84",LEFT(A864,4)="1783"),"Unknown",IF(AND(ISBLANK(A864),ISBLANK(B864)),"",IF(ISBLANK(A864),"No PID",IF(ISBLANK(B864),"No SN",IF(OR(ISERR(MID(B864,4,2) + 1996),ISERR(MID(B864,6,2) +0),ISERR(VALUE(Z864)),(Z864&lt;0)),"Check SN",IF(MIN(DATE((MID(B864,4,2) + 1996)+1,1,0),DATE((MID(B864,4,2) + 1996),1,1)-WEEKDAY(DATE((MID(B864,4,2) + 1996),1,1),2)+(MID(B864,6,2) +0)*7)&lt;VLOOKUP(A864,Input!$A:$C,3,0),"Yes","No")))))),"Not Impacted PID")</f>
        <v/>
      </c>
      <c r="Z864" s="2" t="str">
        <f t="shared" ca="1" si="15"/>
        <v/>
      </c>
      <c r="AA864" s="11"/>
      <c r="AB864" s="11"/>
      <c r="AC864" s="12"/>
      <c r="AD864" s="11"/>
    </row>
    <row r="865" spans="25:30" x14ac:dyDescent="0.35">
      <c r="Y865" s="4" t="str">
        <f>IFERROR(IF(OR(LEFT(A865,5)="MS350",LEFT(A865,4)="MX84",LEFT(A865,4)="1783"),"Unknown",IF(AND(ISBLANK(A865),ISBLANK(B865)),"",IF(ISBLANK(A865),"No PID",IF(ISBLANK(B865),"No SN",IF(OR(ISERR(MID(B865,4,2) + 1996),ISERR(MID(B865,6,2) +0),ISERR(VALUE(Z865)),(Z865&lt;0)),"Check SN",IF(MIN(DATE((MID(B865,4,2) + 1996)+1,1,0),DATE((MID(B865,4,2) + 1996),1,1)-WEEKDAY(DATE((MID(B865,4,2) + 1996),1,1),2)+(MID(B865,6,2) +0)*7)&lt;VLOOKUP(A865,Input!$A:$C,3,0),"Yes","No")))))),"Not Impacted PID")</f>
        <v/>
      </c>
      <c r="Z865" s="2" t="str">
        <f t="shared" ca="1" si="15"/>
        <v/>
      </c>
      <c r="AA865" s="11"/>
      <c r="AB865" s="11"/>
      <c r="AC865" s="12"/>
      <c r="AD865" s="11"/>
    </row>
    <row r="866" spans="25:30" x14ac:dyDescent="0.35">
      <c r="Y866" s="4" t="str">
        <f>IFERROR(IF(OR(LEFT(A866,5)="MS350",LEFT(A866,4)="MX84",LEFT(A866,4)="1783"),"Unknown",IF(AND(ISBLANK(A866),ISBLANK(B866)),"",IF(ISBLANK(A866),"No PID",IF(ISBLANK(B866),"No SN",IF(OR(ISERR(MID(B866,4,2) + 1996),ISERR(MID(B866,6,2) +0),ISERR(VALUE(Z866)),(Z866&lt;0)),"Check SN",IF(MIN(DATE((MID(B866,4,2) + 1996)+1,1,0),DATE((MID(B866,4,2) + 1996),1,1)-WEEKDAY(DATE((MID(B866,4,2) + 1996),1,1),2)+(MID(B866,6,2) +0)*7)&lt;VLOOKUP(A866,Input!$A:$C,3,0),"Yes","No")))))),"Not Impacted PID")</f>
        <v/>
      </c>
      <c r="Z866" s="2" t="str">
        <f t="shared" ca="1" si="15"/>
        <v/>
      </c>
      <c r="AA866" s="11"/>
      <c r="AB866" s="11"/>
      <c r="AC866" s="12"/>
      <c r="AD866" s="11"/>
    </row>
    <row r="867" spans="25:30" x14ac:dyDescent="0.35">
      <c r="Y867" s="4" t="str">
        <f>IFERROR(IF(OR(LEFT(A867,5)="MS350",LEFT(A867,4)="MX84",LEFT(A867,4)="1783"),"Unknown",IF(AND(ISBLANK(A867),ISBLANK(B867)),"",IF(ISBLANK(A867),"No PID",IF(ISBLANK(B867),"No SN",IF(OR(ISERR(MID(B867,4,2) + 1996),ISERR(MID(B867,6,2) +0),ISERR(VALUE(Z867)),(Z867&lt;0)),"Check SN",IF(MIN(DATE((MID(B867,4,2) + 1996)+1,1,0),DATE((MID(B867,4,2) + 1996),1,1)-WEEKDAY(DATE((MID(B867,4,2) + 1996),1,1),2)+(MID(B867,6,2) +0)*7)&lt;VLOOKUP(A867,Input!$A:$C,3,0),"Yes","No")))))),"Not Impacted PID")</f>
        <v/>
      </c>
      <c r="Z867" s="2" t="str">
        <f t="shared" ca="1" si="15"/>
        <v/>
      </c>
      <c r="AA867" s="11"/>
      <c r="AB867" s="11"/>
      <c r="AC867" s="12"/>
      <c r="AD867" s="11"/>
    </row>
    <row r="868" spans="25:30" x14ac:dyDescent="0.35">
      <c r="Y868" s="4" t="str">
        <f>IFERROR(IF(OR(LEFT(A868,5)="MS350",LEFT(A868,4)="MX84",LEFT(A868,4)="1783"),"Unknown",IF(AND(ISBLANK(A868),ISBLANK(B868)),"",IF(ISBLANK(A868),"No PID",IF(ISBLANK(B868),"No SN",IF(OR(ISERR(MID(B868,4,2) + 1996),ISERR(MID(B868,6,2) +0),ISERR(VALUE(Z868)),(Z868&lt;0)),"Check SN",IF(MIN(DATE((MID(B868,4,2) + 1996)+1,1,0),DATE((MID(B868,4,2) + 1996),1,1)-WEEKDAY(DATE((MID(B868,4,2) + 1996),1,1),2)+(MID(B868,6,2) +0)*7)&lt;VLOOKUP(A868,Input!$A:$C,3,0),"Yes","No")))))),"Not Impacted PID")</f>
        <v/>
      </c>
      <c r="Z868" s="2" t="str">
        <f t="shared" ca="1" si="15"/>
        <v/>
      </c>
      <c r="AA868" s="11"/>
      <c r="AB868" s="11"/>
      <c r="AC868" s="12"/>
      <c r="AD868" s="11"/>
    </row>
    <row r="869" spans="25:30" x14ac:dyDescent="0.35">
      <c r="Y869" s="4" t="str">
        <f>IFERROR(IF(OR(LEFT(A869,5)="MS350",LEFT(A869,4)="MX84",LEFT(A869,4)="1783"),"Unknown",IF(AND(ISBLANK(A869),ISBLANK(B869)),"",IF(ISBLANK(A869),"No PID",IF(ISBLANK(B869),"No SN",IF(OR(ISERR(MID(B869,4,2) + 1996),ISERR(MID(B869,6,2) +0),ISERR(VALUE(Z869)),(Z869&lt;0)),"Check SN",IF(MIN(DATE((MID(B869,4,2) + 1996)+1,1,0),DATE((MID(B869,4,2) + 1996),1,1)-WEEKDAY(DATE((MID(B869,4,2) + 1996),1,1),2)+(MID(B869,6,2) +0)*7)&lt;VLOOKUP(A869,Input!$A:$C,3,0),"Yes","No")))))),"Not Impacted PID")</f>
        <v/>
      </c>
      <c r="Z869" s="2" t="str">
        <f t="shared" ca="1" si="15"/>
        <v/>
      </c>
      <c r="AA869" s="11"/>
      <c r="AB869" s="11"/>
      <c r="AC869" s="12"/>
      <c r="AD869" s="11"/>
    </row>
    <row r="870" spans="25:30" x14ac:dyDescent="0.35">
      <c r="Y870" s="4" t="str">
        <f>IFERROR(IF(OR(LEFT(A870,5)="MS350",LEFT(A870,4)="MX84",LEFT(A870,4)="1783"),"Unknown",IF(AND(ISBLANK(A870),ISBLANK(B870)),"",IF(ISBLANK(A870),"No PID",IF(ISBLANK(B870),"No SN",IF(OR(ISERR(MID(B870,4,2) + 1996),ISERR(MID(B870,6,2) +0),ISERR(VALUE(Z870)),(Z870&lt;0)),"Check SN",IF(MIN(DATE((MID(B870,4,2) + 1996)+1,1,0),DATE((MID(B870,4,2) + 1996),1,1)-WEEKDAY(DATE((MID(B870,4,2) + 1996),1,1),2)+(MID(B870,6,2) +0)*7)&lt;VLOOKUP(A870,Input!$A:$C,3,0),"Yes","No")))))),"Not Impacted PID")</f>
        <v/>
      </c>
      <c r="Z870" s="2" t="str">
        <f t="shared" ca="1" si="15"/>
        <v/>
      </c>
      <c r="AA870" s="11"/>
      <c r="AB870" s="11"/>
      <c r="AC870" s="12"/>
      <c r="AD870" s="11"/>
    </row>
    <row r="871" spans="25:30" x14ac:dyDescent="0.35">
      <c r="Y871" s="4" t="str">
        <f>IFERROR(IF(OR(LEFT(A871,5)="MS350",LEFT(A871,4)="MX84",LEFT(A871,4)="1783"),"Unknown",IF(AND(ISBLANK(A871),ISBLANK(B871)),"",IF(ISBLANK(A871),"No PID",IF(ISBLANK(B871),"No SN",IF(OR(ISERR(MID(B871,4,2) + 1996),ISERR(MID(B871,6,2) +0),ISERR(VALUE(Z871)),(Z871&lt;0)),"Check SN",IF(MIN(DATE((MID(B871,4,2) + 1996)+1,1,0),DATE((MID(B871,4,2) + 1996),1,1)-WEEKDAY(DATE((MID(B871,4,2) + 1996),1,1),2)+(MID(B871,6,2) +0)*7)&lt;VLOOKUP(A871,Input!$A:$C,3,0),"Yes","No")))))),"Not Impacted PID")</f>
        <v/>
      </c>
      <c r="Z871" s="2" t="str">
        <f t="shared" ca="1" si="15"/>
        <v/>
      </c>
      <c r="AA871" s="11"/>
      <c r="AB871" s="11"/>
      <c r="AC871" s="12"/>
      <c r="AD871" s="11"/>
    </row>
    <row r="872" spans="25:30" x14ac:dyDescent="0.35">
      <c r="Y872" s="4" t="str">
        <f>IFERROR(IF(OR(LEFT(A872,5)="MS350",LEFT(A872,4)="MX84",LEFT(A872,4)="1783"),"Unknown",IF(AND(ISBLANK(A872),ISBLANK(B872)),"",IF(ISBLANK(A872),"No PID",IF(ISBLANK(B872),"No SN",IF(OR(ISERR(MID(B872,4,2) + 1996),ISERR(MID(B872,6,2) +0),ISERR(VALUE(Z872)),(Z872&lt;0)),"Check SN",IF(MIN(DATE((MID(B872,4,2) + 1996)+1,1,0),DATE((MID(B872,4,2) + 1996),1,1)-WEEKDAY(DATE((MID(B872,4,2) + 1996),1,1),2)+(MID(B872,6,2) +0)*7)&lt;VLOOKUP(A872,Input!$A:$C,3,0),"Yes","No")))))),"Not Impacted PID")</f>
        <v/>
      </c>
      <c r="Z872" s="2" t="str">
        <f t="shared" ca="1" si="15"/>
        <v/>
      </c>
      <c r="AA872" s="11"/>
      <c r="AB872" s="11"/>
      <c r="AC872" s="12"/>
      <c r="AD872" s="11"/>
    </row>
    <row r="873" spans="25:30" x14ac:dyDescent="0.35">
      <c r="Y873" s="4" t="str">
        <f>IFERROR(IF(OR(LEFT(A873,5)="MS350",LEFT(A873,4)="MX84",LEFT(A873,4)="1783"),"Unknown",IF(AND(ISBLANK(A873),ISBLANK(B873)),"",IF(ISBLANK(A873),"No PID",IF(ISBLANK(B873),"No SN",IF(OR(ISERR(MID(B873,4,2) + 1996),ISERR(MID(B873,6,2) +0),ISERR(VALUE(Z873)),(Z873&lt;0)),"Check SN",IF(MIN(DATE((MID(B873,4,2) + 1996)+1,1,0),DATE((MID(B873,4,2) + 1996),1,1)-WEEKDAY(DATE((MID(B873,4,2) + 1996),1,1),2)+(MID(B873,6,2) +0)*7)&lt;VLOOKUP(A873,Input!$A:$C,3,0),"Yes","No")))))),"Not Impacted PID")</f>
        <v/>
      </c>
      <c r="Z873" s="2" t="str">
        <f t="shared" ca="1" si="15"/>
        <v/>
      </c>
      <c r="AA873" s="11"/>
      <c r="AB873" s="11"/>
      <c r="AC873" s="12"/>
      <c r="AD873" s="11"/>
    </row>
    <row r="874" spans="25:30" x14ac:dyDescent="0.35">
      <c r="Y874" s="4" t="str">
        <f>IFERROR(IF(OR(LEFT(A874,5)="MS350",LEFT(A874,4)="MX84",LEFT(A874,4)="1783"),"Unknown",IF(AND(ISBLANK(A874),ISBLANK(B874)),"",IF(ISBLANK(A874),"No PID",IF(ISBLANK(B874),"No SN",IF(OR(ISERR(MID(B874,4,2) + 1996),ISERR(MID(B874,6,2) +0),ISERR(VALUE(Z874)),(Z874&lt;0)),"Check SN",IF(MIN(DATE((MID(B874,4,2) + 1996)+1,1,0),DATE((MID(B874,4,2) + 1996),1,1)-WEEKDAY(DATE((MID(B874,4,2) + 1996),1,1),2)+(MID(B874,6,2) +0)*7)&lt;VLOOKUP(A874,Input!$A:$C,3,0),"Yes","No")))))),"Not Impacted PID")</f>
        <v/>
      </c>
      <c r="Z874" s="2" t="str">
        <f t="shared" ca="1" si="15"/>
        <v/>
      </c>
      <c r="AA874" s="11"/>
      <c r="AB874" s="11"/>
      <c r="AC874" s="12"/>
      <c r="AD874" s="11"/>
    </row>
    <row r="875" spans="25:30" x14ac:dyDescent="0.35">
      <c r="Y875" s="4" t="str">
        <f>IFERROR(IF(OR(LEFT(A875,5)="MS350",LEFT(A875,4)="MX84",LEFT(A875,4)="1783"),"Unknown",IF(AND(ISBLANK(A875),ISBLANK(B875)),"",IF(ISBLANK(A875),"No PID",IF(ISBLANK(B875),"No SN",IF(OR(ISERR(MID(B875,4,2) + 1996),ISERR(MID(B875,6,2) +0),ISERR(VALUE(Z875)),(Z875&lt;0)),"Check SN",IF(MIN(DATE((MID(B875,4,2) + 1996)+1,1,0),DATE((MID(B875,4,2) + 1996),1,1)-WEEKDAY(DATE((MID(B875,4,2) + 1996),1,1),2)+(MID(B875,6,2) +0)*7)&lt;VLOOKUP(A875,Input!$A:$C,3,0),"Yes","No")))))),"Not Impacted PID")</f>
        <v/>
      </c>
      <c r="Z875" s="2" t="str">
        <f t="shared" ca="1" si="15"/>
        <v/>
      </c>
      <c r="AA875" s="11"/>
      <c r="AB875" s="11"/>
      <c r="AC875" s="12"/>
      <c r="AD875" s="11"/>
    </row>
    <row r="876" spans="25:30" x14ac:dyDescent="0.35">
      <c r="Y876" s="4" t="str">
        <f>IFERROR(IF(OR(LEFT(A876,5)="MS350",LEFT(A876,4)="MX84",LEFT(A876,4)="1783"),"Unknown",IF(AND(ISBLANK(A876),ISBLANK(B876)),"",IF(ISBLANK(A876),"No PID",IF(ISBLANK(B876),"No SN",IF(OR(ISERR(MID(B876,4,2) + 1996),ISERR(MID(B876,6,2) +0),ISERR(VALUE(Z876)),(Z876&lt;0)),"Check SN",IF(MIN(DATE((MID(B876,4,2) + 1996)+1,1,0),DATE((MID(B876,4,2) + 1996),1,1)-WEEKDAY(DATE((MID(B876,4,2) + 1996),1,1),2)+(MID(B876,6,2) +0)*7)&lt;VLOOKUP(A876,Input!$A:$C,3,0),"Yes","No")))))),"Not Impacted PID")</f>
        <v/>
      </c>
      <c r="Z876" s="2" t="str">
        <f t="shared" ca="1" si="15"/>
        <v/>
      </c>
      <c r="AA876" s="11"/>
      <c r="AB876" s="11"/>
      <c r="AC876" s="12"/>
      <c r="AD876" s="11"/>
    </row>
    <row r="877" spans="25:30" x14ac:dyDescent="0.35">
      <c r="Y877" s="4" t="str">
        <f>IFERROR(IF(OR(LEFT(A877,5)="MS350",LEFT(A877,4)="MX84",LEFT(A877,4)="1783"),"Unknown",IF(AND(ISBLANK(A877),ISBLANK(B877)),"",IF(ISBLANK(A877),"No PID",IF(ISBLANK(B877),"No SN",IF(OR(ISERR(MID(B877,4,2) + 1996),ISERR(MID(B877,6,2) +0),ISERR(VALUE(Z877)),(Z877&lt;0)),"Check SN",IF(MIN(DATE((MID(B877,4,2) + 1996)+1,1,0),DATE((MID(B877,4,2) + 1996),1,1)-WEEKDAY(DATE((MID(B877,4,2) + 1996),1,1),2)+(MID(B877,6,2) +0)*7)&lt;VLOOKUP(A877,Input!$A:$C,3,0),"Yes","No")))))),"Not Impacted PID")</f>
        <v/>
      </c>
      <c r="Z877" s="2" t="str">
        <f t="shared" ca="1" si="15"/>
        <v/>
      </c>
      <c r="AA877" s="11"/>
      <c r="AB877" s="11"/>
      <c r="AC877" s="12"/>
      <c r="AD877" s="11"/>
    </row>
    <row r="878" spans="25:30" x14ac:dyDescent="0.35">
      <c r="Y878" s="4" t="str">
        <f>IFERROR(IF(OR(LEFT(A878,5)="MS350",LEFT(A878,4)="MX84",LEFT(A878,4)="1783"),"Unknown",IF(AND(ISBLANK(A878),ISBLANK(B878)),"",IF(ISBLANK(A878),"No PID",IF(ISBLANK(B878),"No SN",IF(OR(ISERR(MID(B878,4,2) + 1996),ISERR(MID(B878,6,2) +0),ISERR(VALUE(Z878)),(Z878&lt;0)),"Check SN",IF(MIN(DATE((MID(B878,4,2) + 1996)+1,1,0),DATE((MID(B878,4,2) + 1996),1,1)-WEEKDAY(DATE((MID(B878,4,2) + 1996),1,1),2)+(MID(B878,6,2) +0)*7)&lt;VLOOKUP(A878,Input!$A:$C,3,0),"Yes","No")))))),"Not Impacted PID")</f>
        <v/>
      </c>
      <c r="Z878" s="2" t="str">
        <f t="shared" ca="1" si="15"/>
        <v/>
      </c>
      <c r="AA878" s="11"/>
      <c r="AB878" s="11"/>
      <c r="AC878" s="12"/>
      <c r="AD878" s="11"/>
    </row>
    <row r="879" spans="25:30" x14ac:dyDescent="0.35">
      <c r="Y879" s="4" t="str">
        <f>IFERROR(IF(OR(LEFT(A879,5)="MS350",LEFT(A879,4)="MX84",LEFT(A879,4)="1783"),"Unknown",IF(AND(ISBLANK(A879),ISBLANK(B879)),"",IF(ISBLANK(A879),"No PID",IF(ISBLANK(B879),"No SN",IF(OR(ISERR(MID(B879,4,2) + 1996),ISERR(MID(B879,6,2) +0),ISERR(VALUE(Z879)),(Z879&lt;0)),"Check SN",IF(MIN(DATE((MID(B879,4,2) + 1996)+1,1,0),DATE((MID(B879,4,2) + 1996),1,1)-WEEKDAY(DATE((MID(B879,4,2) + 1996),1,1),2)+(MID(B879,6,2) +0)*7)&lt;VLOOKUP(A879,Input!$A:$C,3,0),"Yes","No")))))),"Not Impacted PID")</f>
        <v/>
      </c>
      <c r="Z879" s="2" t="str">
        <f t="shared" ca="1" si="15"/>
        <v/>
      </c>
      <c r="AA879" s="11"/>
      <c r="AB879" s="11"/>
      <c r="AC879" s="12"/>
      <c r="AD879" s="11"/>
    </row>
    <row r="880" spans="25:30" x14ac:dyDescent="0.35">
      <c r="Y880" s="4" t="str">
        <f>IFERROR(IF(OR(LEFT(A880,5)="MS350",LEFT(A880,4)="MX84",LEFT(A880,4)="1783"),"Unknown",IF(AND(ISBLANK(A880),ISBLANK(B880)),"",IF(ISBLANK(A880),"No PID",IF(ISBLANK(B880),"No SN",IF(OR(ISERR(MID(B880,4,2) + 1996),ISERR(MID(B880,6,2) +0),ISERR(VALUE(Z880)),(Z880&lt;0)),"Check SN",IF(MIN(DATE((MID(B880,4,2) + 1996)+1,1,0),DATE((MID(B880,4,2) + 1996),1,1)-WEEKDAY(DATE((MID(B880,4,2) + 1996),1,1),2)+(MID(B880,6,2) +0)*7)&lt;VLOOKUP(A880,Input!$A:$C,3,0),"Yes","No")))))),"Not Impacted PID")</f>
        <v/>
      </c>
      <c r="Z880" s="2" t="str">
        <f t="shared" ca="1" si="15"/>
        <v/>
      </c>
      <c r="AA880" s="11"/>
      <c r="AB880" s="11"/>
      <c r="AC880" s="12"/>
      <c r="AD880" s="11"/>
    </row>
    <row r="881" spans="25:30" x14ac:dyDescent="0.35">
      <c r="Y881" s="4" t="str">
        <f>IFERROR(IF(OR(LEFT(A881,5)="MS350",LEFT(A881,4)="MX84",LEFT(A881,4)="1783"),"Unknown",IF(AND(ISBLANK(A881),ISBLANK(B881)),"",IF(ISBLANK(A881),"No PID",IF(ISBLANK(B881),"No SN",IF(OR(ISERR(MID(B881,4,2) + 1996),ISERR(MID(B881,6,2) +0),ISERR(VALUE(Z881)),(Z881&lt;0)),"Check SN",IF(MIN(DATE((MID(B881,4,2) + 1996)+1,1,0),DATE((MID(B881,4,2) + 1996),1,1)-WEEKDAY(DATE((MID(B881,4,2) + 1996),1,1),2)+(MID(B881,6,2) +0)*7)&lt;VLOOKUP(A881,Input!$A:$C,3,0),"Yes","No")))))),"Not Impacted PID")</f>
        <v/>
      </c>
      <c r="Z881" s="2" t="str">
        <f t="shared" ca="1" si="15"/>
        <v/>
      </c>
      <c r="AA881" s="11"/>
      <c r="AB881" s="11"/>
      <c r="AC881" s="12"/>
      <c r="AD881" s="11"/>
    </row>
    <row r="882" spans="25:30" x14ac:dyDescent="0.35">
      <c r="Y882" s="4" t="str">
        <f>IFERROR(IF(OR(LEFT(A882,5)="MS350",LEFT(A882,4)="MX84",LEFT(A882,4)="1783"),"Unknown",IF(AND(ISBLANK(A882),ISBLANK(B882)),"",IF(ISBLANK(A882),"No PID",IF(ISBLANK(B882),"No SN",IF(OR(ISERR(MID(B882,4,2) + 1996),ISERR(MID(B882,6,2) +0),ISERR(VALUE(Z882)),(Z882&lt;0)),"Check SN",IF(MIN(DATE((MID(B882,4,2) + 1996)+1,1,0),DATE((MID(B882,4,2) + 1996),1,1)-WEEKDAY(DATE((MID(B882,4,2) + 1996),1,1),2)+(MID(B882,6,2) +0)*7)&lt;VLOOKUP(A882,Input!$A:$C,3,0),"Yes","No")))))),"Not Impacted PID")</f>
        <v/>
      </c>
      <c r="Z882" s="2" t="str">
        <f t="shared" ca="1" si="15"/>
        <v/>
      </c>
      <c r="AA882" s="11"/>
      <c r="AB882" s="11"/>
      <c r="AC882" s="12"/>
      <c r="AD882" s="11"/>
    </row>
    <row r="883" spans="25:30" x14ac:dyDescent="0.35">
      <c r="Y883" s="4" t="str">
        <f>IFERROR(IF(OR(LEFT(A883,5)="MS350",LEFT(A883,4)="MX84",LEFT(A883,4)="1783"),"Unknown",IF(AND(ISBLANK(A883),ISBLANK(B883)),"",IF(ISBLANK(A883),"No PID",IF(ISBLANK(B883),"No SN",IF(OR(ISERR(MID(B883,4,2) + 1996),ISERR(MID(B883,6,2) +0),ISERR(VALUE(Z883)),(Z883&lt;0)),"Check SN",IF(MIN(DATE((MID(B883,4,2) + 1996)+1,1,0),DATE((MID(B883,4,2) + 1996),1,1)-WEEKDAY(DATE((MID(B883,4,2) + 1996),1,1),2)+(MID(B883,6,2) +0)*7)&lt;VLOOKUP(A883,Input!$A:$C,3,0),"Yes","No")))))),"Not Impacted PID")</f>
        <v/>
      </c>
      <c r="Z883" s="2" t="str">
        <f t="shared" ca="1" si="15"/>
        <v/>
      </c>
      <c r="AA883" s="11"/>
      <c r="AB883" s="11"/>
      <c r="AC883" s="12"/>
      <c r="AD883" s="11"/>
    </row>
    <row r="884" spans="25:30" x14ac:dyDescent="0.35">
      <c r="Y884" s="4" t="str">
        <f>IFERROR(IF(OR(LEFT(A884,5)="MS350",LEFT(A884,4)="MX84",LEFT(A884,4)="1783"),"Unknown",IF(AND(ISBLANK(A884),ISBLANK(B884)),"",IF(ISBLANK(A884),"No PID",IF(ISBLANK(B884),"No SN",IF(OR(ISERR(MID(B884,4,2) + 1996),ISERR(MID(B884,6,2) +0),ISERR(VALUE(Z884)),(Z884&lt;0)),"Check SN",IF(MIN(DATE((MID(B884,4,2) + 1996)+1,1,0),DATE((MID(B884,4,2) + 1996),1,1)-WEEKDAY(DATE((MID(B884,4,2) + 1996),1,1),2)+(MID(B884,6,2) +0)*7)&lt;VLOOKUP(A884,Input!$A:$C,3,0),"Yes","No")))))),"Not Impacted PID")</f>
        <v/>
      </c>
      <c r="Z884" s="2" t="str">
        <f t="shared" ca="1" si="15"/>
        <v/>
      </c>
      <c r="AA884" s="11"/>
      <c r="AB884" s="11"/>
      <c r="AC884" s="12"/>
      <c r="AD884" s="11"/>
    </row>
    <row r="885" spans="25:30" x14ac:dyDescent="0.35">
      <c r="Y885" s="4" t="str">
        <f>IFERROR(IF(OR(LEFT(A885,5)="MS350",LEFT(A885,4)="MX84",LEFT(A885,4)="1783"),"Unknown",IF(AND(ISBLANK(A885),ISBLANK(B885)),"",IF(ISBLANK(A885),"No PID",IF(ISBLANK(B885),"No SN",IF(OR(ISERR(MID(B885,4,2) + 1996),ISERR(MID(B885,6,2) +0),ISERR(VALUE(Z885)),(Z885&lt;0)),"Check SN",IF(MIN(DATE((MID(B885,4,2) + 1996)+1,1,0),DATE((MID(B885,4,2) + 1996),1,1)-WEEKDAY(DATE((MID(B885,4,2) + 1996),1,1),2)+(MID(B885,6,2) +0)*7)&lt;VLOOKUP(A885,Input!$A:$C,3,0),"Yes","No")))))),"Not Impacted PID")</f>
        <v/>
      </c>
      <c r="Z885" s="2" t="str">
        <f t="shared" ca="1" si="15"/>
        <v/>
      </c>
      <c r="AA885" s="11"/>
      <c r="AB885" s="11"/>
      <c r="AC885" s="12"/>
      <c r="AD885" s="11"/>
    </row>
    <row r="886" spans="25:30" x14ac:dyDescent="0.35">
      <c r="Y886" s="4" t="str">
        <f>IFERROR(IF(OR(LEFT(A886,5)="MS350",LEFT(A886,4)="MX84",LEFT(A886,4)="1783"),"Unknown",IF(AND(ISBLANK(A886),ISBLANK(B886)),"",IF(ISBLANK(A886),"No PID",IF(ISBLANK(B886),"No SN",IF(OR(ISERR(MID(B886,4,2) + 1996),ISERR(MID(B886,6,2) +0),ISERR(VALUE(Z886)),(Z886&lt;0)),"Check SN",IF(MIN(DATE((MID(B886,4,2) + 1996)+1,1,0),DATE((MID(B886,4,2) + 1996),1,1)-WEEKDAY(DATE((MID(B886,4,2) + 1996),1,1),2)+(MID(B886,6,2) +0)*7)&lt;VLOOKUP(A886,Input!$A:$C,3,0),"Yes","No")))))),"Not Impacted PID")</f>
        <v/>
      </c>
      <c r="Z886" s="2" t="str">
        <f t="shared" ca="1" si="15"/>
        <v/>
      </c>
      <c r="AA886" s="11"/>
      <c r="AB886" s="11"/>
      <c r="AC886" s="12"/>
      <c r="AD886" s="11"/>
    </row>
    <row r="887" spans="25:30" x14ac:dyDescent="0.35">
      <c r="Y887" s="4" t="str">
        <f>IFERROR(IF(OR(LEFT(A887,5)="MS350",LEFT(A887,4)="MX84",LEFT(A887,4)="1783"),"Unknown",IF(AND(ISBLANK(A887),ISBLANK(B887)),"",IF(ISBLANK(A887),"No PID",IF(ISBLANK(B887),"No SN",IF(OR(ISERR(MID(B887,4,2) + 1996),ISERR(MID(B887,6,2) +0),ISERR(VALUE(Z887)),(Z887&lt;0)),"Check SN",IF(MIN(DATE((MID(B887,4,2) + 1996)+1,1,0),DATE((MID(B887,4,2) + 1996),1,1)-WEEKDAY(DATE((MID(B887,4,2) + 1996),1,1),2)+(MID(B887,6,2) +0)*7)&lt;VLOOKUP(A887,Input!$A:$C,3,0),"Yes","No")))))),"Not Impacted PID")</f>
        <v/>
      </c>
      <c r="Z887" s="2" t="str">
        <f t="shared" ca="1" si="15"/>
        <v/>
      </c>
      <c r="AA887" s="11"/>
      <c r="AB887" s="11"/>
      <c r="AC887" s="12"/>
      <c r="AD887" s="11"/>
    </row>
    <row r="888" spans="25:30" x14ac:dyDescent="0.35">
      <c r="Y888" s="4" t="str">
        <f>IFERROR(IF(OR(LEFT(A888,5)="MS350",LEFT(A888,4)="MX84",LEFT(A888,4)="1783"),"Unknown",IF(AND(ISBLANK(A888),ISBLANK(B888)),"",IF(ISBLANK(A888),"No PID",IF(ISBLANK(B888),"No SN",IF(OR(ISERR(MID(B888,4,2) + 1996),ISERR(MID(B888,6,2) +0),ISERR(VALUE(Z888)),(Z888&lt;0)),"Check SN",IF(MIN(DATE((MID(B888,4,2) + 1996)+1,1,0),DATE((MID(B888,4,2) + 1996),1,1)-WEEKDAY(DATE((MID(B888,4,2) + 1996),1,1),2)+(MID(B888,6,2) +0)*7)&lt;VLOOKUP(A888,Input!$A:$C,3,0),"Yes","No")))))),"Not Impacted PID")</f>
        <v/>
      </c>
      <c r="Z888" s="2" t="str">
        <f t="shared" ca="1" si="15"/>
        <v/>
      </c>
      <c r="AA888" s="11"/>
      <c r="AB888" s="11"/>
      <c r="AC888" s="12"/>
      <c r="AD888" s="11"/>
    </row>
    <row r="889" spans="25:30" x14ac:dyDescent="0.35">
      <c r="Y889" s="4" t="str">
        <f>IFERROR(IF(OR(LEFT(A889,5)="MS350",LEFT(A889,4)="MX84",LEFT(A889,4)="1783"),"Unknown",IF(AND(ISBLANK(A889),ISBLANK(B889)),"",IF(ISBLANK(A889),"No PID",IF(ISBLANK(B889),"No SN",IF(OR(ISERR(MID(B889,4,2) + 1996),ISERR(MID(B889,6,2) +0),ISERR(VALUE(Z889)),(Z889&lt;0)),"Check SN",IF(MIN(DATE((MID(B889,4,2) + 1996)+1,1,0),DATE((MID(B889,4,2) + 1996),1,1)-WEEKDAY(DATE((MID(B889,4,2) + 1996),1,1),2)+(MID(B889,6,2) +0)*7)&lt;VLOOKUP(A889,Input!$A:$C,3,0),"Yes","No")))))),"Not Impacted PID")</f>
        <v/>
      </c>
      <c r="Z889" s="2" t="str">
        <f t="shared" ca="1" si="15"/>
        <v/>
      </c>
      <c r="AA889" s="11"/>
      <c r="AB889" s="11"/>
      <c r="AC889" s="12"/>
      <c r="AD889" s="11"/>
    </row>
    <row r="890" spans="25:30" x14ac:dyDescent="0.35">
      <c r="Y890" s="4" t="str">
        <f>IFERROR(IF(OR(LEFT(A890,5)="MS350",LEFT(A890,4)="MX84",LEFT(A890,4)="1783"),"Unknown",IF(AND(ISBLANK(A890),ISBLANK(B890)),"",IF(ISBLANK(A890),"No PID",IF(ISBLANK(B890),"No SN",IF(OR(ISERR(MID(B890,4,2) + 1996),ISERR(MID(B890,6,2) +0),ISERR(VALUE(Z890)),(Z890&lt;0)),"Check SN",IF(MIN(DATE((MID(B890,4,2) + 1996)+1,1,0),DATE((MID(B890,4,2) + 1996),1,1)-WEEKDAY(DATE((MID(B890,4,2) + 1996),1,1),2)+(MID(B890,6,2) +0)*7)&lt;VLOOKUP(A890,Input!$A:$C,3,0),"Yes","No")))))),"Not Impacted PID")</f>
        <v/>
      </c>
      <c r="Z890" s="2" t="str">
        <f t="shared" ca="1" si="15"/>
        <v/>
      </c>
      <c r="AA890" s="11"/>
      <c r="AB890" s="11"/>
      <c r="AC890" s="12"/>
      <c r="AD890" s="11"/>
    </row>
    <row r="891" spans="25:30" x14ac:dyDescent="0.35">
      <c r="Y891" s="4" t="str">
        <f>IFERROR(IF(OR(LEFT(A891,5)="MS350",LEFT(A891,4)="MX84",LEFT(A891,4)="1783"),"Unknown",IF(AND(ISBLANK(A891),ISBLANK(B891)),"",IF(ISBLANK(A891),"No PID",IF(ISBLANK(B891),"No SN",IF(OR(ISERR(MID(B891,4,2) + 1996),ISERR(MID(B891,6,2) +0),ISERR(VALUE(Z891)),(Z891&lt;0)),"Check SN",IF(MIN(DATE((MID(B891,4,2) + 1996)+1,1,0),DATE((MID(B891,4,2) + 1996),1,1)-WEEKDAY(DATE((MID(B891,4,2) + 1996),1,1),2)+(MID(B891,6,2) +0)*7)&lt;VLOOKUP(A891,Input!$A:$C,3,0),"Yes","No")))))),"Not Impacted PID")</f>
        <v/>
      </c>
      <c r="Z891" s="2" t="str">
        <f t="shared" ca="1" si="15"/>
        <v/>
      </c>
      <c r="AA891" s="11"/>
      <c r="AB891" s="11"/>
      <c r="AC891" s="12"/>
      <c r="AD891" s="11"/>
    </row>
    <row r="892" spans="25:30" x14ac:dyDescent="0.35">
      <c r="Y892" s="4" t="str">
        <f>IFERROR(IF(OR(LEFT(A892,5)="MS350",LEFT(A892,4)="MX84",LEFT(A892,4)="1783"),"Unknown",IF(AND(ISBLANK(A892),ISBLANK(B892)),"",IF(ISBLANK(A892),"No PID",IF(ISBLANK(B892),"No SN",IF(OR(ISERR(MID(B892,4,2) + 1996),ISERR(MID(B892,6,2) +0),ISERR(VALUE(Z892)),(Z892&lt;0)),"Check SN",IF(MIN(DATE((MID(B892,4,2) + 1996)+1,1,0),DATE((MID(B892,4,2) + 1996),1,1)-WEEKDAY(DATE((MID(B892,4,2) + 1996),1,1),2)+(MID(B892,6,2) +0)*7)&lt;VLOOKUP(A892,Input!$A:$C,3,0),"Yes","No")))))),"Not Impacted PID")</f>
        <v/>
      </c>
      <c r="Z892" s="2" t="str">
        <f t="shared" ca="1" si="15"/>
        <v/>
      </c>
      <c r="AA892" s="11"/>
      <c r="AB892" s="11"/>
      <c r="AC892" s="12"/>
      <c r="AD892" s="11"/>
    </row>
    <row r="893" spans="25:30" x14ac:dyDescent="0.35">
      <c r="Y893" s="4" t="str">
        <f>IFERROR(IF(OR(LEFT(A893,5)="MS350",LEFT(A893,4)="MX84",LEFT(A893,4)="1783"),"Unknown",IF(AND(ISBLANK(A893),ISBLANK(B893)),"",IF(ISBLANK(A893),"No PID",IF(ISBLANK(B893),"No SN",IF(OR(ISERR(MID(B893,4,2) + 1996),ISERR(MID(B893,6,2) +0),ISERR(VALUE(Z893)),(Z893&lt;0)),"Check SN",IF(MIN(DATE((MID(B893,4,2) + 1996)+1,1,0),DATE((MID(B893,4,2) + 1996),1,1)-WEEKDAY(DATE((MID(B893,4,2) + 1996),1,1),2)+(MID(B893,6,2) +0)*7)&lt;VLOOKUP(A893,Input!$A:$C,3,0),"Yes","No")))))),"Not Impacted PID")</f>
        <v/>
      </c>
      <c r="Z893" s="2" t="str">
        <f t="shared" ca="1" si="15"/>
        <v/>
      </c>
      <c r="AA893" s="11"/>
      <c r="AB893" s="11"/>
      <c r="AC893" s="12"/>
      <c r="AD893" s="11"/>
    </row>
    <row r="894" spans="25:30" x14ac:dyDescent="0.35">
      <c r="Y894" s="4" t="str">
        <f>IFERROR(IF(OR(LEFT(A894,5)="MS350",LEFT(A894,4)="MX84",LEFT(A894,4)="1783"),"Unknown",IF(AND(ISBLANK(A894),ISBLANK(B894)),"",IF(ISBLANK(A894),"No PID",IF(ISBLANK(B894),"No SN",IF(OR(ISERR(MID(B894,4,2) + 1996),ISERR(MID(B894,6,2) +0),ISERR(VALUE(Z894)),(Z894&lt;0)),"Check SN",IF(MIN(DATE((MID(B894,4,2) + 1996)+1,1,0),DATE((MID(B894,4,2) + 1996),1,1)-WEEKDAY(DATE((MID(B894,4,2) + 1996),1,1),2)+(MID(B894,6,2) +0)*7)&lt;VLOOKUP(A894,Input!$A:$C,3,0),"Yes","No")))))),"Not Impacted PID")</f>
        <v/>
      </c>
      <c r="Z894" s="2" t="str">
        <f t="shared" ca="1" si="15"/>
        <v/>
      </c>
      <c r="AA894" s="11"/>
      <c r="AB894" s="11"/>
      <c r="AC894" s="12"/>
      <c r="AD894" s="11"/>
    </row>
    <row r="895" spans="25:30" x14ac:dyDescent="0.35">
      <c r="Y895" s="4" t="str">
        <f>IFERROR(IF(OR(LEFT(A895,5)="MS350",LEFT(A895,4)="MX84",LEFT(A895,4)="1783"),"Unknown",IF(AND(ISBLANK(A895),ISBLANK(B895)),"",IF(ISBLANK(A895),"No PID",IF(ISBLANK(B895),"No SN",IF(OR(ISERR(MID(B895,4,2) + 1996),ISERR(MID(B895,6,2) +0),ISERR(VALUE(Z895)),(Z895&lt;0)),"Check SN",IF(MIN(DATE((MID(B895,4,2) + 1996)+1,1,0),DATE((MID(B895,4,2) + 1996),1,1)-WEEKDAY(DATE((MID(B895,4,2) + 1996),1,1),2)+(MID(B895,6,2) +0)*7)&lt;VLOOKUP(A895,Input!$A:$C,3,0),"Yes","No")))))),"Not Impacted PID")</f>
        <v/>
      </c>
      <c r="Z895" s="2" t="str">
        <f t="shared" ca="1" si="15"/>
        <v/>
      </c>
      <c r="AA895" s="11"/>
      <c r="AB895" s="11"/>
      <c r="AC895" s="12"/>
      <c r="AD895" s="11"/>
    </row>
    <row r="896" spans="25:30" x14ac:dyDescent="0.35">
      <c r="Y896" s="4" t="str">
        <f>IFERROR(IF(OR(LEFT(A896,5)="MS350",LEFT(A896,4)="MX84",LEFT(A896,4)="1783"),"Unknown",IF(AND(ISBLANK(A896),ISBLANK(B896)),"",IF(ISBLANK(A896),"No PID",IF(ISBLANK(B896),"No SN",IF(OR(ISERR(MID(B896,4,2) + 1996),ISERR(MID(B896,6,2) +0),ISERR(VALUE(Z896)),(Z896&lt;0)),"Check SN",IF(MIN(DATE((MID(B896,4,2) + 1996)+1,1,0),DATE((MID(B896,4,2) + 1996),1,1)-WEEKDAY(DATE((MID(B896,4,2) + 1996),1,1),2)+(MID(B896,6,2) +0)*7)&lt;VLOOKUP(A896,Input!$A:$C,3,0),"Yes","No")))))),"Not Impacted PID")</f>
        <v/>
      </c>
      <c r="Z896" s="2" t="str">
        <f t="shared" ca="1" si="15"/>
        <v/>
      </c>
      <c r="AA896" s="11"/>
      <c r="AB896" s="11"/>
      <c r="AC896" s="12"/>
      <c r="AD896" s="11"/>
    </row>
    <row r="897" spans="25:30" x14ac:dyDescent="0.35">
      <c r="Y897" s="4" t="str">
        <f>IFERROR(IF(OR(LEFT(A897,5)="MS350",LEFT(A897,4)="MX84",LEFT(A897,4)="1783"),"Unknown",IF(AND(ISBLANK(A897),ISBLANK(B897)),"",IF(ISBLANK(A897),"No PID",IF(ISBLANK(B897),"No SN",IF(OR(ISERR(MID(B897,4,2) + 1996),ISERR(MID(B897,6,2) +0),ISERR(VALUE(Z897)),(Z897&lt;0)),"Check SN",IF(MIN(DATE((MID(B897,4,2) + 1996)+1,1,0),DATE((MID(B897,4,2) + 1996),1,1)-WEEKDAY(DATE((MID(B897,4,2) + 1996),1,1),2)+(MID(B897,6,2) +0)*7)&lt;VLOOKUP(A897,Input!$A:$C,3,0),"Yes","No")))))),"Not Impacted PID")</f>
        <v/>
      </c>
      <c r="Z897" s="2" t="str">
        <f t="shared" ca="1" si="15"/>
        <v/>
      </c>
      <c r="AA897" s="11"/>
      <c r="AB897" s="11"/>
      <c r="AC897" s="12"/>
      <c r="AD897" s="11"/>
    </row>
    <row r="898" spans="25:30" x14ac:dyDescent="0.35">
      <c r="Y898" s="4" t="str">
        <f>IFERROR(IF(OR(LEFT(A898,5)="MS350",LEFT(A898,4)="MX84",LEFT(A898,4)="1783"),"Unknown",IF(AND(ISBLANK(A898),ISBLANK(B898)),"",IF(ISBLANK(A898),"No PID",IF(ISBLANK(B898),"No SN",IF(OR(ISERR(MID(B898,4,2) + 1996),ISERR(MID(B898,6,2) +0),ISERR(VALUE(Z898)),(Z898&lt;0)),"Check SN",IF(MIN(DATE((MID(B898,4,2) + 1996)+1,1,0),DATE((MID(B898,4,2) + 1996),1,1)-WEEKDAY(DATE((MID(B898,4,2) + 1996),1,1),2)+(MID(B898,6,2) +0)*7)&lt;VLOOKUP(A898,Input!$A:$C,3,0),"Yes","No")))))),"Not Impacted PID")</f>
        <v/>
      </c>
      <c r="Z898" s="2" t="str">
        <f t="shared" ca="1" si="15"/>
        <v/>
      </c>
      <c r="AA898" s="11"/>
      <c r="AB898" s="11"/>
      <c r="AC898" s="12"/>
      <c r="AD898" s="11"/>
    </row>
    <row r="899" spans="25:30" x14ac:dyDescent="0.35">
      <c r="Y899" s="4" t="str">
        <f>IFERROR(IF(OR(LEFT(A899,5)="MS350",LEFT(A899,4)="MX84",LEFT(A899,4)="1783"),"Unknown",IF(AND(ISBLANK(A899),ISBLANK(B899)),"",IF(ISBLANK(A899),"No PID",IF(ISBLANK(B899),"No SN",IF(OR(ISERR(MID(B899,4,2) + 1996),ISERR(MID(B899,6,2) +0),ISERR(VALUE(Z899)),(Z899&lt;0)),"Check SN",IF(MIN(DATE((MID(B899,4,2) + 1996)+1,1,0),DATE((MID(B899,4,2) + 1996),1,1)-WEEKDAY(DATE((MID(B899,4,2) + 1996),1,1),2)+(MID(B899,6,2) +0)*7)&lt;VLOOKUP(A899,Input!$A:$C,3,0),"Yes","No")))))),"Not Impacted PID")</f>
        <v/>
      </c>
      <c r="Z899" s="2" t="str">
        <f t="shared" ca="1" si="15"/>
        <v/>
      </c>
      <c r="AA899" s="11"/>
      <c r="AB899" s="11"/>
      <c r="AC899" s="12"/>
      <c r="AD899" s="11"/>
    </row>
    <row r="900" spans="25:30" x14ac:dyDescent="0.35">
      <c r="Y900" s="4" t="str">
        <f>IFERROR(IF(OR(LEFT(A900,5)="MS350",LEFT(A900,4)="MX84",LEFT(A900,4)="1783"),"Unknown",IF(AND(ISBLANK(A900),ISBLANK(B900)),"",IF(ISBLANK(A900),"No PID",IF(ISBLANK(B900),"No SN",IF(OR(ISERR(MID(B900,4,2) + 1996),ISERR(MID(B900,6,2) +0),ISERR(VALUE(Z900)),(Z900&lt;0)),"Check SN",IF(MIN(DATE((MID(B900,4,2) + 1996)+1,1,0),DATE((MID(B900,4,2) + 1996),1,1)-WEEKDAY(DATE((MID(B900,4,2) + 1996),1,1),2)+(MID(B900,6,2) +0)*7)&lt;VLOOKUP(A900,Input!$A:$C,3,0),"Yes","No")))))),"Not Impacted PID")</f>
        <v/>
      </c>
      <c r="Z900" s="2" t="str">
        <f t="shared" ca="1" si="15"/>
        <v/>
      </c>
      <c r="AA900" s="11"/>
      <c r="AB900" s="11"/>
      <c r="AC900" s="12"/>
      <c r="AD900" s="11"/>
    </row>
    <row r="901" spans="25:30" x14ac:dyDescent="0.35">
      <c r="Y901" s="4" t="str">
        <f>IFERROR(IF(OR(LEFT(A901,5)="MS350",LEFT(A901,4)="MX84",LEFT(A901,4)="1783"),"Unknown",IF(AND(ISBLANK(A901),ISBLANK(B901)),"",IF(ISBLANK(A901),"No PID",IF(ISBLANK(B901),"No SN",IF(OR(ISERR(MID(B901,4,2) + 1996),ISERR(MID(B901,6,2) +0),ISERR(VALUE(Z901)),(Z901&lt;0)),"Check SN",IF(MIN(DATE((MID(B901,4,2) + 1996)+1,1,0),DATE((MID(B901,4,2) + 1996),1,1)-WEEKDAY(DATE((MID(B901,4,2) + 1996),1,1),2)+(MID(B901,6,2) +0)*7)&lt;VLOOKUP(A901,Input!$A:$C,3,0),"Yes","No")))))),"Not Impacted PID")</f>
        <v/>
      </c>
      <c r="Z901" s="2" t="str">
        <f t="shared" ca="1" si="15"/>
        <v/>
      </c>
      <c r="AA901" s="11"/>
      <c r="AB901" s="11"/>
      <c r="AC901" s="12"/>
      <c r="AD901" s="11"/>
    </row>
    <row r="902" spans="25:30" x14ac:dyDescent="0.35">
      <c r="Y902" s="4" t="str">
        <f>IFERROR(IF(OR(LEFT(A902,5)="MS350",LEFT(A902,4)="MX84",LEFT(A902,4)="1783"),"Unknown",IF(AND(ISBLANK(A902),ISBLANK(B902)),"",IF(ISBLANK(A902),"No PID",IF(ISBLANK(B902),"No SN",IF(OR(ISERR(MID(B902,4,2) + 1996),ISERR(MID(B902,6,2) +0),ISERR(VALUE(Z902)),(Z902&lt;0)),"Check SN",IF(MIN(DATE((MID(B902,4,2) + 1996)+1,1,0),DATE((MID(B902,4,2) + 1996),1,1)-WEEKDAY(DATE((MID(B902,4,2) + 1996),1,1),2)+(MID(B902,6,2) +0)*7)&lt;VLOOKUP(A902,Input!$A:$C,3,0),"Yes","No")))))),"Not Impacted PID")</f>
        <v/>
      </c>
      <c r="Z902" s="2" t="str">
        <f t="shared" ca="1" si="15"/>
        <v/>
      </c>
      <c r="AA902" s="11"/>
      <c r="AB902" s="11"/>
      <c r="AC902" s="12"/>
      <c r="AD902" s="11"/>
    </row>
    <row r="903" spans="25:30" x14ac:dyDescent="0.35">
      <c r="Y903" s="4" t="str">
        <f>IFERROR(IF(OR(LEFT(A903,5)="MS350",LEFT(A903,4)="MX84",LEFT(A903,4)="1783"),"Unknown",IF(AND(ISBLANK(A903),ISBLANK(B903)),"",IF(ISBLANK(A903),"No PID",IF(ISBLANK(B903),"No SN",IF(OR(ISERR(MID(B903,4,2) + 1996),ISERR(MID(B903,6,2) +0),ISERR(VALUE(Z903)),(Z903&lt;0)),"Check SN",IF(MIN(DATE((MID(B903,4,2) + 1996)+1,1,0),DATE((MID(B903,4,2) + 1996),1,1)-WEEKDAY(DATE((MID(B903,4,2) + 1996),1,1),2)+(MID(B903,6,2) +0)*7)&lt;VLOOKUP(A903,Input!$A:$C,3,0),"Yes","No")))))),"Not Impacted PID")</f>
        <v/>
      </c>
      <c r="Z903" s="2" t="str">
        <f t="shared" ca="1" si="15"/>
        <v/>
      </c>
      <c r="AA903" s="11"/>
      <c r="AB903" s="11"/>
      <c r="AC903" s="12"/>
      <c r="AD903" s="11"/>
    </row>
    <row r="904" spans="25:30" x14ac:dyDescent="0.35">
      <c r="Y904" s="4" t="str">
        <f>IFERROR(IF(OR(LEFT(A904,5)="MS350",LEFT(A904,4)="MX84",LEFT(A904,4)="1783"),"Unknown",IF(AND(ISBLANK(A904),ISBLANK(B904)),"",IF(ISBLANK(A904),"No PID",IF(ISBLANK(B904),"No SN",IF(OR(ISERR(MID(B904,4,2) + 1996),ISERR(MID(B904,6,2) +0),ISERR(VALUE(Z904)),(Z904&lt;0)),"Check SN",IF(MIN(DATE((MID(B904,4,2) + 1996)+1,1,0),DATE((MID(B904,4,2) + 1996),1,1)-WEEKDAY(DATE((MID(B904,4,2) + 1996),1,1),2)+(MID(B904,6,2) +0)*7)&lt;VLOOKUP(A904,Input!$A:$C,3,0),"Yes","No")))))),"Not Impacted PID")</f>
        <v/>
      </c>
      <c r="Z904" s="2" t="str">
        <f t="shared" ca="1" si="15"/>
        <v/>
      </c>
      <c r="AA904" s="11"/>
      <c r="AB904" s="11"/>
      <c r="AC904" s="12"/>
      <c r="AD904" s="11"/>
    </row>
    <row r="905" spans="25:30" x14ac:dyDescent="0.35">
      <c r="Y905" s="4" t="str">
        <f>IFERROR(IF(OR(LEFT(A905,5)="MS350",LEFT(A905,4)="MX84",LEFT(A905,4)="1783"),"Unknown",IF(AND(ISBLANK(A905),ISBLANK(B905)),"",IF(ISBLANK(A905),"No PID",IF(ISBLANK(B905),"No SN",IF(OR(ISERR(MID(B905,4,2) + 1996),ISERR(MID(B905,6,2) +0),ISERR(VALUE(Z905)),(Z905&lt;0)),"Check SN",IF(MIN(DATE((MID(B905,4,2) + 1996)+1,1,0),DATE((MID(B905,4,2) + 1996),1,1)-WEEKDAY(DATE((MID(B905,4,2) + 1996),1,1),2)+(MID(B905,6,2) +0)*7)&lt;VLOOKUP(A905,Input!$A:$C,3,0),"Yes","No")))))),"Not Impacted PID")</f>
        <v/>
      </c>
      <c r="Z905" s="2" t="str">
        <f t="shared" ca="1" si="15"/>
        <v/>
      </c>
      <c r="AA905" s="11"/>
      <c r="AB905" s="11"/>
      <c r="AC905" s="12"/>
      <c r="AD905" s="11"/>
    </row>
    <row r="906" spans="25:30" x14ac:dyDescent="0.35">
      <c r="Y906" s="4" t="str">
        <f>IFERROR(IF(OR(LEFT(A906,5)="MS350",LEFT(A906,4)="MX84",LEFT(A906,4)="1783"),"Unknown",IF(AND(ISBLANK(A906),ISBLANK(B906)),"",IF(ISBLANK(A906),"No PID",IF(ISBLANK(B906),"No SN",IF(OR(ISERR(MID(B906,4,2) + 1996),ISERR(MID(B906,6,2) +0),ISERR(VALUE(Z906)),(Z906&lt;0)),"Check SN",IF(MIN(DATE((MID(B906,4,2) + 1996)+1,1,0),DATE((MID(B906,4,2) + 1996),1,1)-WEEKDAY(DATE((MID(B906,4,2) + 1996),1,1),2)+(MID(B906,6,2) +0)*7)&lt;VLOOKUP(A906,Input!$A:$C,3,0),"Yes","No")))))),"Not Impacted PID")</f>
        <v/>
      </c>
      <c r="Z906" s="2" t="str">
        <f t="shared" ca="1" si="15"/>
        <v/>
      </c>
      <c r="AA906" s="11"/>
      <c r="AB906" s="11"/>
      <c r="AC906" s="12"/>
      <c r="AD906" s="11"/>
    </row>
    <row r="907" spans="25:30" x14ac:dyDescent="0.35">
      <c r="Y907" s="4" t="str">
        <f>IFERROR(IF(OR(LEFT(A907,5)="MS350",LEFT(A907,4)="MX84",LEFT(A907,4)="1783"),"Unknown",IF(AND(ISBLANK(A907),ISBLANK(B907)),"",IF(ISBLANK(A907),"No PID",IF(ISBLANK(B907),"No SN",IF(OR(ISERR(MID(B907,4,2) + 1996),ISERR(MID(B907,6,2) +0),ISERR(VALUE(Z907)),(Z907&lt;0)),"Check SN",IF(MIN(DATE((MID(B907,4,2) + 1996)+1,1,0),DATE((MID(B907,4,2) + 1996),1,1)-WEEKDAY(DATE((MID(B907,4,2) + 1996),1,1),2)+(MID(B907,6,2) +0)*7)&lt;VLOOKUP(A907,Input!$A:$C,3,0),"Yes","No")))))),"Not Impacted PID")</f>
        <v/>
      </c>
      <c r="Z907" s="2" t="str">
        <f t="shared" ca="1" si="15"/>
        <v/>
      </c>
      <c r="AA907" s="11"/>
      <c r="AB907" s="11"/>
      <c r="AC907" s="12"/>
      <c r="AD907" s="11"/>
    </row>
    <row r="908" spans="25:30" x14ac:dyDescent="0.35">
      <c r="Y908" s="4" t="str">
        <f>IFERROR(IF(OR(LEFT(A908,5)="MS350",LEFT(A908,4)="MX84",LEFT(A908,4)="1783"),"Unknown",IF(AND(ISBLANK(A908),ISBLANK(B908)),"",IF(ISBLANK(A908),"No PID",IF(ISBLANK(B908),"No SN",IF(OR(ISERR(MID(B908,4,2) + 1996),ISERR(MID(B908,6,2) +0),ISERR(VALUE(Z908)),(Z908&lt;0)),"Check SN",IF(MIN(DATE((MID(B908,4,2) + 1996)+1,1,0),DATE((MID(B908,4,2) + 1996),1,1)-WEEKDAY(DATE((MID(B908,4,2) + 1996),1,1),2)+(MID(B908,6,2) +0)*7)&lt;VLOOKUP(A908,Input!$A:$C,3,0),"Yes","No")))))),"Not Impacted PID")</f>
        <v/>
      </c>
      <c r="Z908" s="2" t="str">
        <f t="shared" ca="1" si="15"/>
        <v/>
      </c>
      <c r="AA908" s="11"/>
      <c r="AB908" s="11"/>
      <c r="AC908" s="12"/>
      <c r="AD908" s="11"/>
    </row>
    <row r="909" spans="25:30" x14ac:dyDescent="0.35">
      <c r="Y909" s="4" t="str">
        <f>IFERROR(IF(OR(LEFT(A909,5)="MS350",LEFT(A909,4)="MX84",LEFT(A909,4)="1783"),"Unknown",IF(AND(ISBLANK(A909),ISBLANK(B909)),"",IF(ISBLANK(A909),"No PID",IF(ISBLANK(B909),"No SN",IF(OR(ISERR(MID(B909,4,2) + 1996),ISERR(MID(B909,6,2) +0),ISERR(VALUE(Z909)),(Z909&lt;0)),"Check SN",IF(MIN(DATE((MID(B909,4,2) + 1996)+1,1,0),DATE((MID(B909,4,2) + 1996),1,1)-WEEKDAY(DATE((MID(B909,4,2) + 1996),1,1),2)+(MID(B909,6,2) +0)*7)&lt;VLOOKUP(A909,Input!$A:$C,3,0),"Yes","No")))))),"Not Impacted PID")</f>
        <v/>
      </c>
      <c r="Z909" s="2" t="str">
        <f t="shared" ca="1" si="15"/>
        <v/>
      </c>
      <c r="AA909" s="11"/>
      <c r="AB909" s="11"/>
      <c r="AC909" s="12"/>
      <c r="AD909" s="11"/>
    </row>
    <row r="910" spans="25:30" x14ac:dyDescent="0.35">
      <c r="Y910" s="4" t="str">
        <f>IFERROR(IF(OR(LEFT(A910,5)="MS350",LEFT(A910,4)="MX84",LEFT(A910,4)="1783"),"Unknown",IF(AND(ISBLANK(A910),ISBLANK(B910)),"",IF(ISBLANK(A910),"No PID",IF(ISBLANK(B910),"No SN",IF(OR(ISERR(MID(B910,4,2) + 1996),ISERR(MID(B910,6,2) +0),ISERR(VALUE(Z910)),(Z910&lt;0)),"Check SN",IF(MIN(DATE((MID(B910,4,2) + 1996)+1,1,0),DATE((MID(B910,4,2) + 1996),1,1)-WEEKDAY(DATE((MID(B910,4,2) + 1996),1,1),2)+(MID(B910,6,2) +0)*7)&lt;VLOOKUP(A910,Input!$A:$C,3,0),"Yes","No")))))),"Not Impacted PID")</f>
        <v/>
      </c>
      <c r="Z910" s="2" t="str">
        <f t="shared" ca="1" si="15"/>
        <v/>
      </c>
      <c r="AA910" s="11"/>
      <c r="AB910" s="11"/>
      <c r="AC910" s="12"/>
      <c r="AD910" s="11"/>
    </row>
    <row r="911" spans="25:30" x14ac:dyDescent="0.35">
      <c r="Y911" s="4" t="str">
        <f>IFERROR(IF(OR(LEFT(A911,5)="MS350",LEFT(A911,4)="MX84",LEFT(A911,4)="1783"),"Unknown",IF(AND(ISBLANK(A911),ISBLANK(B911)),"",IF(ISBLANK(A911),"No PID",IF(ISBLANK(B911),"No SN",IF(OR(ISERR(MID(B911,4,2) + 1996),ISERR(MID(B911,6,2) +0),ISERR(VALUE(Z911)),(Z911&lt;0)),"Check SN",IF(MIN(DATE((MID(B911,4,2) + 1996)+1,1,0),DATE((MID(B911,4,2) + 1996),1,1)-WEEKDAY(DATE((MID(B911,4,2) + 1996),1,1),2)+(MID(B911,6,2) +0)*7)&lt;VLOOKUP(A911,Input!$A:$C,3,0),"Yes","No")))))),"Not Impacted PID")</f>
        <v/>
      </c>
      <c r="Z911" s="2" t="str">
        <f t="shared" ca="1" si="15"/>
        <v/>
      </c>
      <c r="AA911" s="11"/>
      <c r="AB911" s="11"/>
      <c r="AC911" s="12"/>
      <c r="AD911" s="11"/>
    </row>
    <row r="912" spans="25:30" x14ac:dyDescent="0.35">
      <c r="Y912" s="4" t="str">
        <f>IFERROR(IF(OR(LEFT(A912,5)="MS350",LEFT(A912,4)="MX84",LEFT(A912,4)="1783"),"Unknown",IF(AND(ISBLANK(A912),ISBLANK(B912)),"",IF(ISBLANK(A912),"No PID",IF(ISBLANK(B912),"No SN",IF(OR(ISERR(MID(B912,4,2) + 1996),ISERR(MID(B912,6,2) +0),ISERR(VALUE(Z912)),(Z912&lt;0)),"Check SN",IF(MIN(DATE((MID(B912,4,2) + 1996)+1,1,0),DATE((MID(B912,4,2) + 1996),1,1)-WEEKDAY(DATE((MID(B912,4,2) + 1996),1,1),2)+(MID(B912,6,2) +0)*7)&lt;VLOOKUP(A912,Input!$A:$C,3,0),"Yes","No")))))),"Not Impacted PID")</f>
        <v/>
      </c>
      <c r="Z912" s="2" t="str">
        <f t="shared" ca="1" si="15"/>
        <v/>
      </c>
      <c r="AA912" s="11"/>
      <c r="AB912" s="11"/>
      <c r="AC912" s="12"/>
      <c r="AD912" s="11"/>
    </row>
    <row r="913" spans="25:30" x14ac:dyDescent="0.35">
      <c r="Y913" s="4" t="str">
        <f>IFERROR(IF(OR(LEFT(A913,5)="MS350",LEFT(A913,4)="MX84",LEFT(A913,4)="1783"),"Unknown",IF(AND(ISBLANK(A913),ISBLANK(B913)),"",IF(ISBLANK(A913),"No PID",IF(ISBLANK(B913),"No SN",IF(OR(ISERR(MID(B913,4,2) + 1996),ISERR(MID(B913,6,2) +0),ISERR(VALUE(Z913)),(Z913&lt;0)),"Check SN",IF(MIN(DATE((MID(B913,4,2) + 1996)+1,1,0),DATE((MID(B913,4,2) + 1996),1,1)-WEEKDAY(DATE((MID(B913,4,2) + 1996),1,1),2)+(MID(B913,6,2) +0)*7)&lt;VLOOKUP(A913,Input!$A:$C,3,0),"Yes","No")))))),"Not Impacted PID")</f>
        <v/>
      </c>
      <c r="Z913" s="2" t="str">
        <f t="shared" ca="1" si="15"/>
        <v/>
      </c>
      <c r="AA913" s="11"/>
      <c r="AB913" s="11"/>
      <c r="AC913" s="12"/>
      <c r="AD913" s="11"/>
    </row>
    <row r="914" spans="25:30" x14ac:dyDescent="0.35">
      <c r="Y914" s="4" t="str">
        <f>IFERROR(IF(OR(LEFT(A914,5)="MS350",LEFT(A914,4)="MX84",LEFT(A914,4)="1783"),"Unknown",IF(AND(ISBLANK(A914),ISBLANK(B914)),"",IF(ISBLANK(A914),"No PID",IF(ISBLANK(B914),"No SN",IF(OR(ISERR(MID(B914,4,2) + 1996),ISERR(MID(B914,6,2) +0),ISERR(VALUE(Z914)),(Z914&lt;0)),"Check SN",IF(MIN(DATE((MID(B914,4,2) + 1996)+1,1,0),DATE((MID(B914,4,2) + 1996),1,1)-WEEKDAY(DATE((MID(B914,4,2) + 1996),1,1),2)+(MID(B914,6,2) +0)*7)&lt;VLOOKUP(A914,Input!$A:$C,3,0),"Yes","No")))))),"Not Impacted PID")</f>
        <v/>
      </c>
      <c r="Z914" s="2" t="str">
        <f t="shared" ca="1" si="15"/>
        <v/>
      </c>
      <c r="AA914" s="11"/>
      <c r="AB914" s="11"/>
      <c r="AC914" s="12"/>
      <c r="AD914" s="11"/>
    </row>
    <row r="915" spans="25:30" x14ac:dyDescent="0.35">
      <c r="Y915" s="4" t="str">
        <f>IFERROR(IF(OR(LEFT(A915,5)="MS350",LEFT(A915,4)="MX84",LEFT(A915,4)="1783"),"Unknown",IF(AND(ISBLANK(A915),ISBLANK(B915)),"",IF(ISBLANK(A915),"No PID",IF(ISBLANK(B915),"No SN",IF(OR(ISERR(MID(B915,4,2) + 1996),ISERR(MID(B915,6,2) +0),ISERR(VALUE(Z915)),(Z915&lt;0)),"Check SN",IF(MIN(DATE((MID(B915,4,2) + 1996)+1,1,0),DATE((MID(B915,4,2) + 1996),1,1)-WEEKDAY(DATE((MID(B915,4,2) + 1996),1,1),2)+(MID(B915,6,2) +0)*7)&lt;VLOOKUP(A915,Input!$A:$C,3,0),"Yes","No")))))),"Not Impacted PID")</f>
        <v/>
      </c>
      <c r="Z915" s="2" t="str">
        <f t="shared" ca="1" si="15"/>
        <v/>
      </c>
      <c r="AA915" s="11"/>
      <c r="AB915" s="11"/>
      <c r="AC915" s="12"/>
      <c r="AD915" s="11"/>
    </row>
    <row r="916" spans="25:30" x14ac:dyDescent="0.35">
      <c r="Y916" s="4" t="str">
        <f>IFERROR(IF(OR(LEFT(A916,5)="MS350",LEFT(A916,4)="MX84",LEFT(A916,4)="1783"),"Unknown",IF(AND(ISBLANK(A916),ISBLANK(B916)),"",IF(ISBLANK(A916),"No PID",IF(ISBLANK(B916),"No SN",IF(OR(ISERR(MID(B916,4,2) + 1996),ISERR(MID(B916,6,2) +0),ISERR(VALUE(Z916)),(Z916&lt;0)),"Check SN",IF(MIN(DATE((MID(B916,4,2) + 1996)+1,1,0),DATE((MID(B916,4,2) + 1996),1,1)-WEEKDAY(DATE((MID(B916,4,2) + 1996),1,1),2)+(MID(B916,6,2) +0)*7)&lt;VLOOKUP(A916,Input!$A:$C,3,0),"Yes","No")))))),"Not Impacted PID")</f>
        <v/>
      </c>
      <c r="Z916" s="2" t="str">
        <f t="shared" ca="1" si="15"/>
        <v/>
      </c>
      <c r="AA916" s="11"/>
      <c r="AB916" s="11"/>
      <c r="AC916" s="12"/>
      <c r="AD916" s="11"/>
    </row>
    <row r="917" spans="25:30" x14ac:dyDescent="0.35">
      <c r="Y917" s="4" t="str">
        <f>IFERROR(IF(OR(LEFT(A917,5)="MS350",LEFT(A917,4)="MX84",LEFT(A917,4)="1783"),"Unknown",IF(AND(ISBLANK(A917),ISBLANK(B917)),"",IF(ISBLANK(A917),"No PID",IF(ISBLANK(B917),"No SN",IF(OR(ISERR(MID(B917,4,2) + 1996),ISERR(MID(B917,6,2) +0),ISERR(VALUE(Z917)),(Z917&lt;0)),"Check SN",IF(MIN(DATE((MID(B917,4,2) + 1996)+1,1,0),DATE((MID(B917,4,2) + 1996),1,1)-WEEKDAY(DATE((MID(B917,4,2) + 1996),1,1),2)+(MID(B917,6,2) +0)*7)&lt;VLOOKUP(A917,Input!$A:$C,3,0),"Yes","No")))))),"Not Impacted PID")</f>
        <v/>
      </c>
      <c r="Z917" s="2" t="str">
        <f t="shared" ca="1" si="15"/>
        <v/>
      </c>
      <c r="AA917" s="11"/>
      <c r="AB917" s="11"/>
      <c r="AC917" s="12"/>
      <c r="AD917" s="11"/>
    </row>
    <row r="918" spans="25:30" x14ac:dyDescent="0.35">
      <c r="Y918" s="4" t="str">
        <f>IFERROR(IF(OR(LEFT(A918,5)="MS350",LEFT(A918,4)="MX84",LEFT(A918,4)="1783"),"Unknown",IF(AND(ISBLANK(A918),ISBLANK(B918)),"",IF(ISBLANK(A918),"No PID",IF(ISBLANK(B918),"No SN",IF(OR(ISERR(MID(B918,4,2) + 1996),ISERR(MID(B918,6,2) +0),ISERR(VALUE(Z918)),(Z918&lt;0)),"Check SN",IF(MIN(DATE((MID(B918,4,2) + 1996)+1,1,0),DATE((MID(B918,4,2) + 1996),1,1)-WEEKDAY(DATE((MID(B918,4,2) + 1996),1,1),2)+(MID(B918,6,2) +0)*7)&lt;VLOOKUP(A918,Input!$A:$C,3,0),"Yes","No")))))),"Not Impacted PID")</f>
        <v/>
      </c>
      <c r="Z918" s="2" t="str">
        <f t="shared" ca="1" si="15"/>
        <v/>
      </c>
      <c r="AA918" s="11"/>
      <c r="AB918" s="11"/>
      <c r="AC918" s="12"/>
      <c r="AD918" s="11"/>
    </row>
    <row r="919" spans="25:30" x14ac:dyDescent="0.35">
      <c r="Y919" s="4" t="str">
        <f>IFERROR(IF(OR(LEFT(A919,5)="MS350",LEFT(A919,4)="MX84",LEFT(A919,4)="1783"),"Unknown",IF(AND(ISBLANK(A919),ISBLANK(B919)),"",IF(ISBLANK(A919),"No PID",IF(ISBLANK(B919),"No SN",IF(OR(ISERR(MID(B919,4,2) + 1996),ISERR(MID(B919,6,2) +0),ISERR(VALUE(Z919)),(Z919&lt;0)),"Check SN",IF(MIN(DATE((MID(B919,4,2) + 1996)+1,1,0),DATE((MID(B919,4,2) + 1996),1,1)-WEEKDAY(DATE((MID(B919,4,2) + 1996),1,1),2)+(MID(B919,6,2) +0)*7)&lt;VLOOKUP(A919,Input!$A:$C,3,0),"Yes","No")))))),"Not Impacted PID")</f>
        <v/>
      </c>
      <c r="Z919" s="2" t="str">
        <f t="shared" ref="Z919:Z982" ca="1" si="16">IFERROR(IF(OR(LEFT(A919,5)="MS350",LEFT(A919,4)="MX84",LEFT(A919,4)="1783"),"",IF((MID(B919,6,2) +0)&lt;=53,IF(ROUNDUP((TODAY()-MIN(DATE((MID(B919,4,2) + 1996)+1,1,0),DATE((MID(B919,4,2) + 1996),1,1)-WEEKDAY(DATE((MID(B919,4,2) + 1996),1,1),2)+(MID(B919,6,2) +0)*7))/(365/12),0)&gt;0,ROUND((TODAY()-MIN(DATE((MID(B919,4,2) + 1996)+1,1,0),DATE((MID(B919,4,2) + 1996),1,1)-WEEKDAY(DATE((MID(B919,4,2) + 1996),1,1),2)+(MID(B919,6,2) +0)*7))/(365/12),0),""),"")),"")</f>
        <v/>
      </c>
      <c r="AA919" s="11"/>
      <c r="AB919" s="11"/>
      <c r="AC919" s="12"/>
      <c r="AD919" s="11"/>
    </row>
    <row r="920" spans="25:30" x14ac:dyDescent="0.35">
      <c r="Y920" s="4" t="str">
        <f>IFERROR(IF(OR(LEFT(A920,5)="MS350",LEFT(A920,4)="MX84",LEFT(A920,4)="1783"),"Unknown",IF(AND(ISBLANK(A920),ISBLANK(B920)),"",IF(ISBLANK(A920),"No PID",IF(ISBLANK(B920),"No SN",IF(OR(ISERR(MID(B920,4,2) + 1996),ISERR(MID(B920,6,2) +0),ISERR(VALUE(Z920)),(Z920&lt;0)),"Check SN",IF(MIN(DATE((MID(B920,4,2) + 1996)+1,1,0),DATE((MID(B920,4,2) + 1996),1,1)-WEEKDAY(DATE((MID(B920,4,2) + 1996),1,1),2)+(MID(B920,6,2) +0)*7)&lt;VLOOKUP(A920,Input!$A:$C,3,0),"Yes","No")))))),"Not Impacted PID")</f>
        <v/>
      </c>
      <c r="Z920" s="2" t="str">
        <f t="shared" ca="1" si="16"/>
        <v/>
      </c>
      <c r="AA920" s="11"/>
      <c r="AB920" s="11"/>
      <c r="AC920" s="12"/>
      <c r="AD920" s="11"/>
    </row>
    <row r="921" spans="25:30" x14ac:dyDescent="0.35">
      <c r="Y921" s="4" t="str">
        <f>IFERROR(IF(OR(LEFT(A921,5)="MS350",LEFT(A921,4)="MX84",LEFT(A921,4)="1783"),"Unknown",IF(AND(ISBLANK(A921),ISBLANK(B921)),"",IF(ISBLANK(A921),"No PID",IF(ISBLANK(B921),"No SN",IF(OR(ISERR(MID(B921,4,2) + 1996),ISERR(MID(B921,6,2) +0),ISERR(VALUE(Z921)),(Z921&lt;0)),"Check SN",IF(MIN(DATE((MID(B921,4,2) + 1996)+1,1,0),DATE((MID(B921,4,2) + 1996),1,1)-WEEKDAY(DATE((MID(B921,4,2) + 1996),1,1),2)+(MID(B921,6,2) +0)*7)&lt;VLOOKUP(A921,Input!$A:$C,3,0),"Yes","No")))))),"Not Impacted PID")</f>
        <v/>
      </c>
      <c r="Z921" s="2" t="str">
        <f t="shared" ca="1" si="16"/>
        <v/>
      </c>
      <c r="AA921" s="11"/>
      <c r="AB921" s="11"/>
      <c r="AC921" s="12"/>
      <c r="AD921" s="11"/>
    </row>
    <row r="922" spans="25:30" x14ac:dyDescent="0.35">
      <c r="Y922" s="4" t="str">
        <f>IFERROR(IF(OR(LEFT(A922,5)="MS350",LEFT(A922,4)="MX84",LEFT(A922,4)="1783"),"Unknown",IF(AND(ISBLANK(A922),ISBLANK(B922)),"",IF(ISBLANK(A922),"No PID",IF(ISBLANK(B922),"No SN",IF(OR(ISERR(MID(B922,4,2) + 1996),ISERR(MID(B922,6,2) +0),ISERR(VALUE(Z922)),(Z922&lt;0)),"Check SN",IF(MIN(DATE((MID(B922,4,2) + 1996)+1,1,0),DATE((MID(B922,4,2) + 1996),1,1)-WEEKDAY(DATE((MID(B922,4,2) + 1996),1,1),2)+(MID(B922,6,2) +0)*7)&lt;VLOOKUP(A922,Input!$A:$C,3,0),"Yes","No")))))),"Not Impacted PID")</f>
        <v/>
      </c>
      <c r="Z922" s="2" t="str">
        <f t="shared" ca="1" si="16"/>
        <v/>
      </c>
      <c r="AA922" s="11"/>
      <c r="AB922" s="11"/>
      <c r="AC922" s="12"/>
      <c r="AD922" s="11"/>
    </row>
    <row r="923" spans="25:30" x14ac:dyDescent="0.35">
      <c r="Y923" s="4" t="str">
        <f>IFERROR(IF(OR(LEFT(A923,5)="MS350",LEFT(A923,4)="MX84",LEFT(A923,4)="1783"),"Unknown",IF(AND(ISBLANK(A923),ISBLANK(B923)),"",IF(ISBLANK(A923),"No PID",IF(ISBLANK(B923),"No SN",IF(OR(ISERR(MID(B923,4,2) + 1996),ISERR(MID(B923,6,2) +0),ISERR(VALUE(Z923)),(Z923&lt;0)),"Check SN",IF(MIN(DATE((MID(B923,4,2) + 1996)+1,1,0),DATE((MID(B923,4,2) + 1996),1,1)-WEEKDAY(DATE((MID(B923,4,2) + 1996),1,1),2)+(MID(B923,6,2) +0)*7)&lt;VLOOKUP(A923,Input!$A:$C,3,0),"Yes","No")))))),"Not Impacted PID")</f>
        <v/>
      </c>
      <c r="Z923" s="2" t="str">
        <f t="shared" ca="1" si="16"/>
        <v/>
      </c>
      <c r="AA923" s="11"/>
      <c r="AB923" s="11"/>
      <c r="AC923" s="12"/>
      <c r="AD923" s="11"/>
    </row>
    <row r="924" spans="25:30" x14ac:dyDescent="0.35">
      <c r="Y924" s="4" t="str">
        <f>IFERROR(IF(OR(LEFT(A924,5)="MS350",LEFT(A924,4)="MX84",LEFT(A924,4)="1783"),"Unknown",IF(AND(ISBLANK(A924),ISBLANK(B924)),"",IF(ISBLANK(A924),"No PID",IF(ISBLANK(B924),"No SN",IF(OR(ISERR(MID(B924,4,2) + 1996),ISERR(MID(B924,6,2) +0),ISERR(VALUE(Z924)),(Z924&lt;0)),"Check SN",IF(MIN(DATE((MID(B924,4,2) + 1996)+1,1,0),DATE((MID(B924,4,2) + 1996),1,1)-WEEKDAY(DATE((MID(B924,4,2) + 1996),1,1),2)+(MID(B924,6,2) +0)*7)&lt;VLOOKUP(A924,Input!$A:$C,3,0),"Yes","No")))))),"Not Impacted PID")</f>
        <v/>
      </c>
      <c r="Z924" s="2" t="str">
        <f t="shared" ca="1" si="16"/>
        <v/>
      </c>
      <c r="AA924" s="11"/>
      <c r="AB924" s="11"/>
      <c r="AC924" s="12"/>
      <c r="AD924" s="11"/>
    </row>
    <row r="925" spans="25:30" x14ac:dyDescent="0.35">
      <c r="Y925" s="4" t="str">
        <f>IFERROR(IF(OR(LEFT(A925,5)="MS350",LEFT(A925,4)="MX84",LEFT(A925,4)="1783"),"Unknown",IF(AND(ISBLANK(A925),ISBLANK(B925)),"",IF(ISBLANK(A925),"No PID",IF(ISBLANK(B925),"No SN",IF(OR(ISERR(MID(B925,4,2) + 1996),ISERR(MID(B925,6,2) +0),ISERR(VALUE(Z925)),(Z925&lt;0)),"Check SN",IF(MIN(DATE((MID(B925,4,2) + 1996)+1,1,0),DATE((MID(B925,4,2) + 1996),1,1)-WEEKDAY(DATE((MID(B925,4,2) + 1996),1,1),2)+(MID(B925,6,2) +0)*7)&lt;VLOOKUP(A925,Input!$A:$C,3,0),"Yes","No")))))),"Not Impacted PID")</f>
        <v/>
      </c>
      <c r="Z925" s="2" t="str">
        <f t="shared" ca="1" si="16"/>
        <v/>
      </c>
      <c r="AA925" s="11"/>
      <c r="AB925" s="11"/>
      <c r="AC925" s="12"/>
      <c r="AD925" s="11"/>
    </row>
    <row r="926" spans="25:30" x14ac:dyDescent="0.35">
      <c r="Y926" s="4" t="str">
        <f>IFERROR(IF(OR(LEFT(A926,5)="MS350",LEFT(A926,4)="MX84",LEFT(A926,4)="1783"),"Unknown",IF(AND(ISBLANK(A926),ISBLANK(B926)),"",IF(ISBLANK(A926),"No PID",IF(ISBLANK(B926),"No SN",IF(OR(ISERR(MID(B926,4,2) + 1996),ISERR(MID(B926,6,2) +0),ISERR(VALUE(Z926)),(Z926&lt;0)),"Check SN",IF(MIN(DATE((MID(B926,4,2) + 1996)+1,1,0),DATE((MID(B926,4,2) + 1996),1,1)-WEEKDAY(DATE((MID(B926,4,2) + 1996),1,1),2)+(MID(B926,6,2) +0)*7)&lt;VLOOKUP(A926,Input!$A:$C,3,0),"Yes","No")))))),"Not Impacted PID")</f>
        <v/>
      </c>
      <c r="Z926" s="2" t="str">
        <f t="shared" ca="1" si="16"/>
        <v/>
      </c>
      <c r="AA926" s="11"/>
      <c r="AB926" s="11"/>
      <c r="AC926" s="12"/>
      <c r="AD926" s="11"/>
    </row>
    <row r="927" spans="25:30" x14ac:dyDescent="0.35">
      <c r="Y927" s="4" t="str">
        <f>IFERROR(IF(OR(LEFT(A927,5)="MS350",LEFT(A927,4)="MX84",LEFT(A927,4)="1783"),"Unknown",IF(AND(ISBLANK(A927),ISBLANK(B927)),"",IF(ISBLANK(A927),"No PID",IF(ISBLANK(B927),"No SN",IF(OR(ISERR(MID(B927,4,2) + 1996),ISERR(MID(B927,6,2) +0),ISERR(VALUE(Z927)),(Z927&lt;0)),"Check SN",IF(MIN(DATE((MID(B927,4,2) + 1996)+1,1,0),DATE((MID(B927,4,2) + 1996),1,1)-WEEKDAY(DATE((MID(B927,4,2) + 1996),1,1),2)+(MID(B927,6,2) +0)*7)&lt;VLOOKUP(A927,Input!$A:$C,3,0),"Yes","No")))))),"Not Impacted PID")</f>
        <v/>
      </c>
      <c r="Z927" s="2" t="str">
        <f t="shared" ca="1" si="16"/>
        <v/>
      </c>
      <c r="AA927" s="11"/>
      <c r="AB927" s="11"/>
      <c r="AC927" s="12"/>
      <c r="AD927" s="11"/>
    </row>
    <row r="928" spans="25:30" x14ac:dyDescent="0.35">
      <c r="Y928" s="4" t="str">
        <f>IFERROR(IF(OR(LEFT(A928,5)="MS350",LEFT(A928,4)="MX84",LEFT(A928,4)="1783"),"Unknown",IF(AND(ISBLANK(A928),ISBLANK(B928)),"",IF(ISBLANK(A928),"No PID",IF(ISBLANK(B928),"No SN",IF(OR(ISERR(MID(B928,4,2) + 1996),ISERR(MID(B928,6,2) +0),ISERR(VALUE(Z928)),(Z928&lt;0)),"Check SN",IF(MIN(DATE((MID(B928,4,2) + 1996)+1,1,0),DATE((MID(B928,4,2) + 1996),1,1)-WEEKDAY(DATE((MID(B928,4,2) + 1996),1,1),2)+(MID(B928,6,2) +0)*7)&lt;VLOOKUP(A928,Input!$A:$C,3,0),"Yes","No")))))),"Not Impacted PID")</f>
        <v/>
      </c>
      <c r="Z928" s="2" t="str">
        <f t="shared" ca="1" si="16"/>
        <v/>
      </c>
      <c r="AA928" s="11"/>
      <c r="AB928" s="11"/>
      <c r="AC928" s="12"/>
      <c r="AD928" s="11"/>
    </row>
    <row r="929" spans="25:30" x14ac:dyDescent="0.35">
      <c r="Y929" s="4" t="str">
        <f>IFERROR(IF(OR(LEFT(A929,5)="MS350",LEFT(A929,4)="MX84",LEFT(A929,4)="1783"),"Unknown",IF(AND(ISBLANK(A929),ISBLANK(B929)),"",IF(ISBLANK(A929),"No PID",IF(ISBLANK(B929),"No SN",IF(OR(ISERR(MID(B929,4,2) + 1996),ISERR(MID(B929,6,2) +0),ISERR(VALUE(Z929)),(Z929&lt;0)),"Check SN",IF(MIN(DATE((MID(B929,4,2) + 1996)+1,1,0),DATE((MID(B929,4,2) + 1996),1,1)-WEEKDAY(DATE((MID(B929,4,2) + 1996),1,1),2)+(MID(B929,6,2) +0)*7)&lt;VLOOKUP(A929,Input!$A:$C,3,0),"Yes","No")))))),"Not Impacted PID")</f>
        <v/>
      </c>
      <c r="Z929" s="2" t="str">
        <f t="shared" ca="1" si="16"/>
        <v/>
      </c>
      <c r="AA929" s="11"/>
      <c r="AB929" s="11"/>
      <c r="AC929" s="12"/>
      <c r="AD929" s="11"/>
    </row>
    <row r="930" spans="25:30" x14ac:dyDescent="0.35">
      <c r="Y930" s="4" t="str">
        <f>IFERROR(IF(OR(LEFT(A930,5)="MS350",LEFT(A930,4)="MX84",LEFT(A930,4)="1783"),"Unknown",IF(AND(ISBLANK(A930),ISBLANK(B930)),"",IF(ISBLANK(A930),"No PID",IF(ISBLANK(B930),"No SN",IF(OR(ISERR(MID(B930,4,2) + 1996),ISERR(MID(B930,6,2) +0),ISERR(VALUE(Z930)),(Z930&lt;0)),"Check SN",IF(MIN(DATE((MID(B930,4,2) + 1996)+1,1,0),DATE((MID(B930,4,2) + 1996),1,1)-WEEKDAY(DATE((MID(B930,4,2) + 1996),1,1),2)+(MID(B930,6,2) +0)*7)&lt;VLOOKUP(A930,Input!$A:$C,3,0),"Yes","No")))))),"Not Impacted PID")</f>
        <v/>
      </c>
      <c r="Z930" s="2" t="str">
        <f t="shared" ca="1" si="16"/>
        <v/>
      </c>
      <c r="AA930" s="11"/>
      <c r="AB930" s="11"/>
      <c r="AC930" s="12"/>
      <c r="AD930" s="11"/>
    </row>
    <row r="931" spans="25:30" x14ac:dyDescent="0.35">
      <c r="Y931" s="4" t="str">
        <f>IFERROR(IF(OR(LEFT(A931,5)="MS350",LEFT(A931,4)="MX84",LEFT(A931,4)="1783"),"Unknown",IF(AND(ISBLANK(A931),ISBLANK(B931)),"",IF(ISBLANK(A931),"No PID",IF(ISBLANK(B931),"No SN",IF(OR(ISERR(MID(B931,4,2) + 1996),ISERR(MID(B931,6,2) +0),ISERR(VALUE(Z931)),(Z931&lt;0)),"Check SN",IF(MIN(DATE((MID(B931,4,2) + 1996)+1,1,0),DATE((MID(B931,4,2) + 1996),1,1)-WEEKDAY(DATE((MID(B931,4,2) + 1996),1,1),2)+(MID(B931,6,2) +0)*7)&lt;VLOOKUP(A931,Input!$A:$C,3,0),"Yes","No")))))),"Not Impacted PID")</f>
        <v/>
      </c>
      <c r="Z931" s="2" t="str">
        <f t="shared" ca="1" si="16"/>
        <v/>
      </c>
      <c r="AA931" s="11"/>
      <c r="AB931" s="11"/>
      <c r="AC931" s="12"/>
      <c r="AD931" s="11"/>
    </row>
    <row r="932" spans="25:30" x14ac:dyDescent="0.35">
      <c r="Y932" s="4" t="str">
        <f>IFERROR(IF(OR(LEFT(A932,5)="MS350",LEFT(A932,4)="MX84",LEFT(A932,4)="1783"),"Unknown",IF(AND(ISBLANK(A932),ISBLANK(B932)),"",IF(ISBLANK(A932),"No PID",IF(ISBLANK(B932),"No SN",IF(OR(ISERR(MID(B932,4,2) + 1996),ISERR(MID(B932,6,2) +0),ISERR(VALUE(Z932)),(Z932&lt;0)),"Check SN",IF(MIN(DATE((MID(B932,4,2) + 1996)+1,1,0),DATE((MID(B932,4,2) + 1996),1,1)-WEEKDAY(DATE((MID(B932,4,2) + 1996),1,1),2)+(MID(B932,6,2) +0)*7)&lt;VLOOKUP(A932,Input!$A:$C,3,0),"Yes","No")))))),"Not Impacted PID")</f>
        <v/>
      </c>
      <c r="Z932" s="2" t="str">
        <f t="shared" ca="1" si="16"/>
        <v/>
      </c>
      <c r="AA932" s="11"/>
      <c r="AB932" s="11"/>
      <c r="AC932" s="12"/>
      <c r="AD932" s="11"/>
    </row>
    <row r="933" spans="25:30" x14ac:dyDescent="0.35">
      <c r="Y933" s="4" t="str">
        <f>IFERROR(IF(OR(LEFT(A933,5)="MS350",LEFT(A933,4)="MX84",LEFT(A933,4)="1783"),"Unknown",IF(AND(ISBLANK(A933),ISBLANK(B933)),"",IF(ISBLANK(A933),"No PID",IF(ISBLANK(B933),"No SN",IF(OR(ISERR(MID(B933,4,2) + 1996),ISERR(MID(B933,6,2) +0),ISERR(VALUE(Z933)),(Z933&lt;0)),"Check SN",IF(MIN(DATE((MID(B933,4,2) + 1996)+1,1,0),DATE((MID(B933,4,2) + 1996),1,1)-WEEKDAY(DATE((MID(B933,4,2) + 1996),1,1),2)+(MID(B933,6,2) +0)*7)&lt;VLOOKUP(A933,Input!$A:$C,3,0),"Yes","No")))))),"Not Impacted PID")</f>
        <v/>
      </c>
      <c r="Z933" s="2" t="str">
        <f t="shared" ca="1" si="16"/>
        <v/>
      </c>
      <c r="AA933" s="11"/>
      <c r="AB933" s="11"/>
      <c r="AC933" s="12"/>
      <c r="AD933" s="11"/>
    </row>
    <row r="934" spans="25:30" x14ac:dyDescent="0.35">
      <c r="Y934" s="4" t="str">
        <f>IFERROR(IF(OR(LEFT(A934,5)="MS350",LEFT(A934,4)="MX84",LEFT(A934,4)="1783"),"Unknown",IF(AND(ISBLANK(A934),ISBLANK(B934)),"",IF(ISBLANK(A934),"No PID",IF(ISBLANK(B934),"No SN",IF(OR(ISERR(MID(B934,4,2) + 1996),ISERR(MID(B934,6,2) +0),ISERR(VALUE(Z934)),(Z934&lt;0)),"Check SN",IF(MIN(DATE((MID(B934,4,2) + 1996)+1,1,0),DATE((MID(B934,4,2) + 1996),1,1)-WEEKDAY(DATE((MID(B934,4,2) + 1996),1,1),2)+(MID(B934,6,2) +0)*7)&lt;VLOOKUP(A934,Input!$A:$C,3,0),"Yes","No")))))),"Not Impacted PID")</f>
        <v/>
      </c>
      <c r="Z934" s="2" t="str">
        <f t="shared" ca="1" si="16"/>
        <v/>
      </c>
      <c r="AA934" s="11"/>
      <c r="AB934" s="11"/>
      <c r="AC934" s="12"/>
      <c r="AD934" s="11"/>
    </row>
    <row r="935" spans="25:30" x14ac:dyDescent="0.35">
      <c r="Y935" s="4" t="str">
        <f>IFERROR(IF(OR(LEFT(A935,5)="MS350",LEFT(A935,4)="MX84",LEFT(A935,4)="1783"),"Unknown",IF(AND(ISBLANK(A935),ISBLANK(B935)),"",IF(ISBLANK(A935),"No PID",IF(ISBLANK(B935),"No SN",IF(OR(ISERR(MID(B935,4,2) + 1996),ISERR(MID(B935,6,2) +0),ISERR(VALUE(Z935)),(Z935&lt;0)),"Check SN",IF(MIN(DATE((MID(B935,4,2) + 1996)+1,1,0),DATE((MID(B935,4,2) + 1996),1,1)-WEEKDAY(DATE((MID(B935,4,2) + 1996),1,1),2)+(MID(B935,6,2) +0)*7)&lt;VLOOKUP(A935,Input!$A:$C,3,0),"Yes","No")))))),"Not Impacted PID")</f>
        <v/>
      </c>
      <c r="Z935" s="2" t="str">
        <f t="shared" ca="1" si="16"/>
        <v/>
      </c>
      <c r="AA935" s="11"/>
      <c r="AB935" s="11"/>
      <c r="AC935" s="12"/>
      <c r="AD935" s="11"/>
    </row>
    <row r="936" spans="25:30" x14ac:dyDescent="0.35">
      <c r="Y936" s="4" t="str">
        <f>IFERROR(IF(OR(LEFT(A936,5)="MS350",LEFT(A936,4)="MX84",LEFT(A936,4)="1783"),"Unknown",IF(AND(ISBLANK(A936),ISBLANK(B936)),"",IF(ISBLANK(A936),"No PID",IF(ISBLANK(B936),"No SN",IF(OR(ISERR(MID(B936,4,2) + 1996),ISERR(MID(B936,6,2) +0),ISERR(VALUE(Z936)),(Z936&lt;0)),"Check SN",IF(MIN(DATE((MID(B936,4,2) + 1996)+1,1,0),DATE((MID(B936,4,2) + 1996),1,1)-WEEKDAY(DATE((MID(B936,4,2) + 1996),1,1),2)+(MID(B936,6,2) +0)*7)&lt;VLOOKUP(A936,Input!$A:$C,3,0),"Yes","No")))))),"Not Impacted PID")</f>
        <v/>
      </c>
      <c r="Z936" s="2" t="str">
        <f t="shared" ca="1" si="16"/>
        <v/>
      </c>
      <c r="AA936" s="11"/>
      <c r="AB936" s="11"/>
      <c r="AC936" s="12"/>
      <c r="AD936" s="11"/>
    </row>
    <row r="937" spans="25:30" x14ac:dyDescent="0.35">
      <c r="Y937" s="4" t="str">
        <f>IFERROR(IF(OR(LEFT(A937,5)="MS350",LEFT(A937,4)="MX84",LEFT(A937,4)="1783"),"Unknown",IF(AND(ISBLANK(A937),ISBLANK(B937)),"",IF(ISBLANK(A937),"No PID",IF(ISBLANK(B937),"No SN",IF(OR(ISERR(MID(B937,4,2) + 1996),ISERR(MID(B937,6,2) +0),ISERR(VALUE(Z937)),(Z937&lt;0)),"Check SN",IF(MIN(DATE((MID(B937,4,2) + 1996)+1,1,0),DATE((MID(B937,4,2) + 1996),1,1)-WEEKDAY(DATE((MID(B937,4,2) + 1996),1,1),2)+(MID(B937,6,2) +0)*7)&lt;VLOOKUP(A937,Input!$A:$C,3,0),"Yes","No")))))),"Not Impacted PID")</f>
        <v/>
      </c>
      <c r="Z937" s="2" t="str">
        <f t="shared" ca="1" si="16"/>
        <v/>
      </c>
      <c r="AA937" s="11"/>
      <c r="AB937" s="11"/>
      <c r="AC937" s="12"/>
      <c r="AD937" s="11"/>
    </row>
    <row r="938" spans="25:30" x14ac:dyDescent="0.35">
      <c r="Y938" s="4" t="str">
        <f>IFERROR(IF(OR(LEFT(A938,5)="MS350",LEFT(A938,4)="MX84",LEFT(A938,4)="1783"),"Unknown",IF(AND(ISBLANK(A938),ISBLANK(B938)),"",IF(ISBLANK(A938),"No PID",IF(ISBLANK(B938),"No SN",IF(OR(ISERR(MID(B938,4,2) + 1996),ISERR(MID(B938,6,2) +0),ISERR(VALUE(Z938)),(Z938&lt;0)),"Check SN",IF(MIN(DATE((MID(B938,4,2) + 1996)+1,1,0),DATE((MID(B938,4,2) + 1996),1,1)-WEEKDAY(DATE((MID(B938,4,2) + 1996),1,1),2)+(MID(B938,6,2) +0)*7)&lt;VLOOKUP(A938,Input!$A:$C,3,0),"Yes","No")))))),"Not Impacted PID")</f>
        <v/>
      </c>
      <c r="Z938" s="2" t="str">
        <f t="shared" ca="1" si="16"/>
        <v/>
      </c>
      <c r="AA938" s="11"/>
      <c r="AB938" s="11"/>
      <c r="AC938" s="12"/>
      <c r="AD938" s="11"/>
    </row>
    <row r="939" spans="25:30" x14ac:dyDescent="0.35">
      <c r="Y939" s="4" t="str">
        <f>IFERROR(IF(OR(LEFT(A939,5)="MS350",LEFT(A939,4)="MX84",LEFT(A939,4)="1783"),"Unknown",IF(AND(ISBLANK(A939),ISBLANK(B939)),"",IF(ISBLANK(A939),"No PID",IF(ISBLANK(B939),"No SN",IF(OR(ISERR(MID(B939,4,2) + 1996),ISERR(MID(B939,6,2) +0),ISERR(VALUE(Z939)),(Z939&lt;0)),"Check SN",IF(MIN(DATE((MID(B939,4,2) + 1996)+1,1,0),DATE((MID(B939,4,2) + 1996),1,1)-WEEKDAY(DATE((MID(B939,4,2) + 1996),1,1),2)+(MID(B939,6,2) +0)*7)&lt;VLOOKUP(A939,Input!$A:$C,3,0),"Yes","No")))))),"Not Impacted PID")</f>
        <v/>
      </c>
      <c r="Z939" s="2" t="str">
        <f t="shared" ca="1" si="16"/>
        <v/>
      </c>
      <c r="AA939" s="11"/>
      <c r="AB939" s="11"/>
      <c r="AC939" s="12"/>
      <c r="AD939" s="11"/>
    </row>
    <row r="940" spans="25:30" x14ac:dyDescent="0.35">
      <c r="Y940" s="4" t="str">
        <f>IFERROR(IF(OR(LEFT(A940,5)="MS350",LEFT(A940,4)="MX84",LEFT(A940,4)="1783"),"Unknown",IF(AND(ISBLANK(A940),ISBLANK(B940)),"",IF(ISBLANK(A940),"No PID",IF(ISBLANK(B940),"No SN",IF(OR(ISERR(MID(B940,4,2) + 1996),ISERR(MID(B940,6,2) +0),ISERR(VALUE(Z940)),(Z940&lt;0)),"Check SN",IF(MIN(DATE((MID(B940,4,2) + 1996)+1,1,0),DATE((MID(B940,4,2) + 1996),1,1)-WEEKDAY(DATE((MID(B940,4,2) + 1996),1,1),2)+(MID(B940,6,2) +0)*7)&lt;VLOOKUP(A940,Input!$A:$C,3,0),"Yes","No")))))),"Not Impacted PID")</f>
        <v/>
      </c>
      <c r="Z940" s="2" t="str">
        <f t="shared" ca="1" si="16"/>
        <v/>
      </c>
      <c r="AA940" s="11"/>
      <c r="AB940" s="11"/>
      <c r="AC940" s="12"/>
      <c r="AD940" s="11"/>
    </row>
    <row r="941" spans="25:30" x14ac:dyDescent="0.35">
      <c r="Y941" s="4" t="str">
        <f>IFERROR(IF(OR(LEFT(A941,5)="MS350",LEFT(A941,4)="MX84",LEFT(A941,4)="1783"),"Unknown",IF(AND(ISBLANK(A941),ISBLANK(B941)),"",IF(ISBLANK(A941),"No PID",IF(ISBLANK(B941),"No SN",IF(OR(ISERR(MID(B941,4,2) + 1996),ISERR(MID(B941,6,2) +0),ISERR(VALUE(Z941)),(Z941&lt;0)),"Check SN",IF(MIN(DATE((MID(B941,4,2) + 1996)+1,1,0),DATE((MID(B941,4,2) + 1996),1,1)-WEEKDAY(DATE((MID(B941,4,2) + 1996),1,1),2)+(MID(B941,6,2) +0)*7)&lt;VLOOKUP(A941,Input!$A:$C,3,0),"Yes","No")))))),"Not Impacted PID")</f>
        <v/>
      </c>
      <c r="Z941" s="2" t="str">
        <f t="shared" ca="1" si="16"/>
        <v/>
      </c>
      <c r="AA941" s="11"/>
      <c r="AB941" s="11"/>
      <c r="AC941" s="12"/>
      <c r="AD941" s="11"/>
    </row>
    <row r="942" spans="25:30" x14ac:dyDescent="0.35">
      <c r="Y942" s="4" t="str">
        <f>IFERROR(IF(OR(LEFT(A942,5)="MS350",LEFT(A942,4)="MX84",LEFT(A942,4)="1783"),"Unknown",IF(AND(ISBLANK(A942),ISBLANK(B942)),"",IF(ISBLANK(A942),"No PID",IF(ISBLANK(B942),"No SN",IF(OR(ISERR(MID(B942,4,2) + 1996),ISERR(MID(B942,6,2) +0),ISERR(VALUE(Z942)),(Z942&lt;0)),"Check SN",IF(MIN(DATE((MID(B942,4,2) + 1996)+1,1,0),DATE((MID(B942,4,2) + 1996),1,1)-WEEKDAY(DATE((MID(B942,4,2) + 1996),1,1),2)+(MID(B942,6,2) +0)*7)&lt;VLOOKUP(A942,Input!$A:$C,3,0),"Yes","No")))))),"Not Impacted PID")</f>
        <v/>
      </c>
      <c r="Z942" s="2" t="str">
        <f t="shared" ca="1" si="16"/>
        <v/>
      </c>
      <c r="AA942" s="11"/>
      <c r="AB942" s="11"/>
      <c r="AC942" s="12"/>
      <c r="AD942" s="11"/>
    </row>
    <row r="943" spans="25:30" x14ac:dyDescent="0.35">
      <c r="Y943" s="4" t="str">
        <f>IFERROR(IF(OR(LEFT(A943,5)="MS350",LEFT(A943,4)="MX84",LEFT(A943,4)="1783"),"Unknown",IF(AND(ISBLANK(A943),ISBLANK(B943)),"",IF(ISBLANK(A943),"No PID",IF(ISBLANK(B943),"No SN",IF(OR(ISERR(MID(B943,4,2) + 1996),ISERR(MID(B943,6,2) +0),ISERR(VALUE(Z943)),(Z943&lt;0)),"Check SN",IF(MIN(DATE((MID(B943,4,2) + 1996)+1,1,0),DATE((MID(B943,4,2) + 1996),1,1)-WEEKDAY(DATE((MID(B943,4,2) + 1996),1,1),2)+(MID(B943,6,2) +0)*7)&lt;VLOOKUP(A943,Input!$A:$C,3,0),"Yes","No")))))),"Not Impacted PID")</f>
        <v/>
      </c>
      <c r="Z943" s="2" t="str">
        <f t="shared" ca="1" si="16"/>
        <v/>
      </c>
      <c r="AA943" s="11"/>
      <c r="AB943" s="11"/>
      <c r="AC943" s="12"/>
      <c r="AD943" s="11"/>
    </row>
    <row r="944" spans="25:30" x14ac:dyDescent="0.35">
      <c r="Y944" s="4" t="str">
        <f>IFERROR(IF(OR(LEFT(A944,5)="MS350",LEFT(A944,4)="MX84",LEFT(A944,4)="1783"),"Unknown",IF(AND(ISBLANK(A944),ISBLANK(B944)),"",IF(ISBLANK(A944),"No PID",IF(ISBLANK(B944),"No SN",IF(OR(ISERR(MID(B944,4,2) + 1996),ISERR(MID(B944,6,2) +0),ISERR(VALUE(Z944)),(Z944&lt;0)),"Check SN",IF(MIN(DATE((MID(B944,4,2) + 1996)+1,1,0),DATE((MID(B944,4,2) + 1996),1,1)-WEEKDAY(DATE((MID(B944,4,2) + 1996),1,1),2)+(MID(B944,6,2) +0)*7)&lt;VLOOKUP(A944,Input!$A:$C,3,0),"Yes","No")))))),"Not Impacted PID")</f>
        <v/>
      </c>
      <c r="Z944" s="2" t="str">
        <f t="shared" ca="1" si="16"/>
        <v/>
      </c>
      <c r="AA944" s="11"/>
      <c r="AB944" s="11"/>
      <c r="AC944" s="12"/>
      <c r="AD944" s="11"/>
    </row>
    <row r="945" spans="25:30" x14ac:dyDescent="0.35">
      <c r="Y945" s="4" t="str">
        <f>IFERROR(IF(OR(LEFT(A945,5)="MS350",LEFT(A945,4)="MX84",LEFT(A945,4)="1783"),"Unknown",IF(AND(ISBLANK(A945),ISBLANK(B945)),"",IF(ISBLANK(A945),"No PID",IF(ISBLANK(B945),"No SN",IF(OR(ISERR(MID(B945,4,2) + 1996),ISERR(MID(B945,6,2) +0),ISERR(VALUE(Z945)),(Z945&lt;0)),"Check SN",IF(MIN(DATE((MID(B945,4,2) + 1996)+1,1,0),DATE((MID(B945,4,2) + 1996),1,1)-WEEKDAY(DATE((MID(B945,4,2) + 1996),1,1),2)+(MID(B945,6,2) +0)*7)&lt;VLOOKUP(A945,Input!$A:$C,3,0),"Yes","No")))))),"Not Impacted PID")</f>
        <v/>
      </c>
      <c r="Z945" s="2" t="str">
        <f t="shared" ca="1" si="16"/>
        <v/>
      </c>
      <c r="AA945" s="11"/>
      <c r="AB945" s="11"/>
      <c r="AC945" s="12"/>
      <c r="AD945" s="11"/>
    </row>
    <row r="946" spans="25:30" x14ac:dyDescent="0.35">
      <c r="Y946" s="4" t="str">
        <f>IFERROR(IF(OR(LEFT(A946,5)="MS350",LEFT(A946,4)="MX84",LEFT(A946,4)="1783"),"Unknown",IF(AND(ISBLANK(A946),ISBLANK(B946)),"",IF(ISBLANK(A946),"No PID",IF(ISBLANK(B946),"No SN",IF(OR(ISERR(MID(B946,4,2) + 1996),ISERR(MID(B946,6,2) +0),ISERR(VALUE(Z946)),(Z946&lt;0)),"Check SN",IF(MIN(DATE((MID(B946,4,2) + 1996)+1,1,0),DATE((MID(B946,4,2) + 1996),1,1)-WEEKDAY(DATE((MID(B946,4,2) + 1996),1,1),2)+(MID(B946,6,2) +0)*7)&lt;VLOOKUP(A946,Input!$A:$C,3,0),"Yes","No")))))),"Not Impacted PID")</f>
        <v/>
      </c>
      <c r="Z946" s="2" t="str">
        <f t="shared" ca="1" si="16"/>
        <v/>
      </c>
      <c r="AA946" s="11"/>
      <c r="AB946" s="11"/>
      <c r="AC946" s="12"/>
      <c r="AD946" s="11"/>
    </row>
    <row r="947" spans="25:30" x14ac:dyDescent="0.35">
      <c r="Y947" s="4" t="str">
        <f>IFERROR(IF(OR(LEFT(A947,5)="MS350",LEFT(A947,4)="MX84",LEFT(A947,4)="1783"),"Unknown",IF(AND(ISBLANK(A947),ISBLANK(B947)),"",IF(ISBLANK(A947),"No PID",IF(ISBLANK(B947),"No SN",IF(OR(ISERR(MID(B947,4,2) + 1996),ISERR(MID(B947,6,2) +0),ISERR(VALUE(Z947)),(Z947&lt;0)),"Check SN",IF(MIN(DATE((MID(B947,4,2) + 1996)+1,1,0),DATE((MID(B947,4,2) + 1996),1,1)-WEEKDAY(DATE((MID(B947,4,2) + 1996),1,1),2)+(MID(B947,6,2) +0)*7)&lt;VLOOKUP(A947,Input!$A:$C,3,0),"Yes","No")))))),"Not Impacted PID")</f>
        <v/>
      </c>
      <c r="Z947" s="2" t="str">
        <f t="shared" ca="1" si="16"/>
        <v/>
      </c>
      <c r="AA947" s="11"/>
      <c r="AB947" s="11"/>
      <c r="AC947" s="12"/>
      <c r="AD947" s="11"/>
    </row>
    <row r="948" spans="25:30" x14ac:dyDescent="0.35">
      <c r="Y948" s="4" t="str">
        <f>IFERROR(IF(OR(LEFT(A948,5)="MS350",LEFT(A948,4)="MX84",LEFT(A948,4)="1783"),"Unknown",IF(AND(ISBLANK(A948),ISBLANK(B948)),"",IF(ISBLANK(A948),"No PID",IF(ISBLANK(B948),"No SN",IF(OR(ISERR(MID(B948,4,2) + 1996),ISERR(MID(B948,6,2) +0),ISERR(VALUE(Z948)),(Z948&lt;0)),"Check SN",IF(MIN(DATE((MID(B948,4,2) + 1996)+1,1,0),DATE((MID(B948,4,2) + 1996),1,1)-WEEKDAY(DATE((MID(B948,4,2) + 1996),1,1),2)+(MID(B948,6,2) +0)*7)&lt;VLOOKUP(A948,Input!$A:$C,3,0),"Yes","No")))))),"Not Impacted PID")</f>
        <v/>
      </c>
      <c r="Z948" s="2" t="str">
        <f t="shared" ca="1" si="16"/>
        <v/>
      </c>
      <c r="AA948" s="11"/>
      <c r="AB948" s="11"/>
      <c r="AC948" s="12"/>
      <c r="AD948" s="11"/>
    </row>
    <row r="949" spans="25:30" x14ac:dyDescent="0.35">
      <c r="Y949" s="4" t="str">
        <f>IFERROR(IF(OR(LEFT(A949,5)="MS350",LEFT(A949,4)="MX84",LEFT(A949,4)="1783"),"Unknown",IF(AND(ISBLANK(A949),ISBLANK(B949)),"",IF(ISBLANK(A949),"No PID",IF(ISBLANK(B949),"No SN",IF(OR(ISERR(MID(B949,4,2) + 1996),ISERR(MID(B949,6,2) +0),ISERR(VALUE(Z949)),(Z949&lt;0)),"Check SN",IF(MIN(DATE((MID(B949,4,2) + 1996)+1,1,0),DATE((MID(B949,4,2) + 1996),1,1)-WEEKDAY(DATE((MID(B949,4,2) + 1996),1,1),2)+(MID(B949,6,2) +0)*7)&lt;VLOOKUP(A949,Input!$A:$C,3,0),"Yes","No")))))),"Not Impacted PID")</f>
        <v/>
      </c>
      <c r="Z949" s="2" t="str">
        <f t="shared" ca="1" si="16"/>
        <v/>
      </c>
      <c r="AA949" s="11"/>
      <c r="AB949" s="11"/>
      <c r="AC949" s="12"/>
      <c r="AD949" s="11"/>
    </row>
    <row r="950" spans="25:30" x14ac:dyDescent="0.35">
      <c r="Y950" s="4" t="str">
        <f>IFERROR(IF(OR(LEFT(A950,5)="MS350",LEFT(A950,4)="MX84",LEFT(A950,4)="1783"),"Unknown",IF(AND(ISBLANK(A950),ISBLANK(B950)),"",IF(ISBLANK(A950),"No PID",IF(ISBLANK(B950),"No SN",IF(OR(ISERR(MID(B950,4,2) + 1996),ISERR(MID(B950,6,2) +0),ISERR(VALUE(Z950)),(Z950&lt;0)),"Check SN",IF(MIN(DATE((MID(B950,4,2) + 1996)+1,1,0),DATE((MID(B950,4,2) + 1996),1,1)-WEEKDAY(DATE((MID(B950,4,2) + 1996),1,1),2)+(MID(B950,6,2) +0)*7)&lt;VLOOKUP(A950,Input!$A:$C,3,0),"Yes","No")))))),"Not Impacted PID")</f>
        <v/>
      </c>
      <c r="Z950" s="2" t="str">
        <f t="shared" ca="1" si="16"/>
        <v/>
      </c>
      <c r="AA950" s="11"/>
      <c r="AB950" s="11"/>
      <c r="AC950" s="12"/>
      <c r="AD950" s="11"/>
    </row>
    <row r="951" spans="25:30" x14ac:dyDescent="0.35">
      <c r="Y951" s="4" t="str">
        <f>IFERROR(IF(OR(LEFT(A951,5)="MS350",LEFT(A951,4)="MX84",LEFT(A951,4)="1783"),"Unknown",IF(AND(ISBLANK(A951),ISBLANK(B951)),"",IF(ISBLANK(A951),"No PID",IF(ISBLANK(B951),"No SN",IF(OR(ISERR(MID(B951,4,2) + 1996),ISERR(MID(B951,6,2) +0),ISERR(VALUE(Z951)),(Z951&lt;0)),"Check SN",IF(MIN(DATE((MID(B951,4,2) + 1996)+1,1,0),DATE((MID(B951,4,2) + 1996),1,1)-WEEKDAY(DATE((MID(B951,4,2) + 1996),1,1),2)+(MID(B951,6,2) +0)*7)&lt;VLOOKUP(A951,Input!$A:$C,3,0),"Yes","No")))))),"Not Impacted PID")</f>
        <v/>
      </c>
      <c r="Z951" s="2" t="str">
        <f t="shared" ca="1" si="16"/>
        <v/>
      </c>
      <c r="AA951" s="11"/>
      <c r="AB951" s="11"/>
      <c r="AC951" s="12"/>
      <c r="AD951" s="11"/>
    </row>
    <row r="952" spans="25:30" x14ac:dyDescent="0.35">
      <c r="Y952" s="4" t="str">
        <f>IFERROR(IF(OR(LEFT(A952,5)="MS350",LEFT(A952,4)="MX84",LEFT(A952,4)="1783"),"Unknown",IF(AND(ISBLANK(A952),ISBLANK(B952)),"",IF(ISBLANK(A952),"No PID",IF(ISBLANK(B952),"No SN",IF(OR(ISERR(MID(B952,4,2) + 1996),ISERR(MID(B952,6,2) +0),ISERR(VALUE(Z952)),(Z952&lt;0)),"Check SN",IF(MIN(DATE((MID(B952,4,2) + 1996)+1,1,0),DATE((MID(B952,4,2) + 1996),1,1)-WEEKDAY(DATE((MID(B952,4,2) + 1996),1,1),2)+(MID(B952,6,2) +0)*7)&lt;VLOOKUP(A952,Input!$A:$C,3,0),"Yes","No")))))),"Not Impacted PID")</f>
        <v/>
      </c>
      <c r="Z952" s="2" t="str">
        <f t="shared" ca="1" si="16"/>
        <v/>
      </c>
      <c r="AA952" s="11"/>
      <c r="AB952" s="11"/>
      <c r="AC952" s="12"/>
      <c r="AD952" s="11"/>
    </row>
    <row r="953" spans="25:30" x14ac:dyDescent="0.35">
      <c r="Y953" s="4" t="str">
        <f>IFERROR(IF(OR(LEFT(A953,5)="MS350",LEFT(A953,4)="MX84",LEFT(A953,4)="1783"),"Unknown",IF(AND(ISBLANK(A953),ISBLANK(B953)),"",IF(ISBLANK(A953),"No PID",IF(ISBLANK(B953),"No SN",IF(OR(ISERR(MID(B953,4,2) + 1996),ISERR(MID(B953,6,2) +0),ISERR(VALUE(Z953)),(Z953&lt;0)),"Check SN",IF(MIN(DATE((MID(B953,4,2) + 1996)+1,1,0),DATE((MID(B953,4,2) + 1996),1,1)-WEEKDAY(DATE((MID(B953,4,2) + 1996),1,1),2)+(MID(B953,6,2) +0)*7)&lt;VLOOKUP(A953,Input!$A:$C,3,0),"Yes","No")))))),"Not Impacted PID")</f>
        <v/>
      </c>
      <c r="Z953" s="2" t="str">
        <f t="shared" ca="1" si="16"/>
        <v/>
      </c>
      <c r="AA953" s="11"/>
      <c r="AB953" s="11"/>
      <c r="AC953" s="12"/>
      <c r="AD953" s="11"/>
    </row>
    <row r="954" spans="25:30" x14ac:dyDescent="0.35">
      <c r="Y954" s="4" t="str">
        <f>IFERROR(IF(OR(LEFT(A954,5)="MS350",LEFT(A954,4)="MX84",LEFT(A954,4)="1783"),"Unknown",IF(AND(ISBLANK(A954),ISBLANK(B954)),"",IF(ISBLANK(A954),"No PID",IF(ISBLANK(B954),"No SN",IF(OR(ISERR(MID(B954,4,2) + 1996),ISERR(MID(B954,6,2) +0),ISERR(VALUE(Z954)),(Z954&lt;0)),"Check SN",IF(MIN(DATE((MID(B954,4,2) + 1996)+1,1,0),DATE((MID(B954,4,2) + 1996),1,1)-WEEKDAY(DATE((MID(B954,4,2) + 1996),1,1),2)+(MID(B954,6,2) +0)*7)&lt;VLOOKUP(A954,Input!$A:$C,3,0),"Yes","No")))))),"Not Impacted PID")</f>
        <v/>
      </c>
      <c r="Z954" s="2" t="str">
        <f t="shared" ca="1" si="16"/>
        <v/>
      </c>
      <c r="AA954" s="11"/>
      <c r="AB954" s="11"/>
      <c r="AC954" s="12"/>
      <c r="AD954" s="11"/>
    </row>
    <row r="955" spans="25:30" x14ac:dyDescent="0.35">
      <c r="Y955" s="4" t="str">
        <f>IFERROR(IF(OR(LEFT(A955,5)="MS350",LEFT(A955,4)="MX84",LEFT(A955,4)="1783"),"Unknown",IF(AND(ISBLANK(A955),ISBLANK(B955)),"",IF(ISBLANK(A955),"No PID",IF(ISBLANK(B955),"No SN",IF(OR(ISERR(MID(B955,4,2) + 1996),ISERR(MID(B955,6,2) +0),ISERR(VALUE(Z955)),(Z955&lt;0)),"Check SN",IF(MIN(DATE((MID(B955,4,2) + 1996)+1,1,0),DATE((MID(B955,4,2) + 1996),1,1)-WEEKDAY(DATE((MID(B955,4,2) + 1996),1,1),2)+(MID(B955,6,2) +0)*7)&lt;VLOOKUP(A955,Input!$A:$C,3,0),"Yes","No")))))),"Not Impacted PID")</f>
        <v/>
      </c>
      <c r="Z955" s="2" t="str">
        <f t="shared" ca="1" si="16"/>
        <v/>
      </c>
      <c r="AA955" s="11"/>
      <c r="AB955" s="11"/>
      <c r="AC955" s="12"/>
      <c r="AD955" s="11"/>
    </row>
    <row r="956" spans="25:30" x14ac:dyDescent="0.35">
      <c r="Y956" s="4" t="str">
        <f>IFERROR(IF(OR(LEFT(A956,5)="MS350",LEFT(A956,4)="MX84",LEFT(A956,4)="1783"),"Unknown",IF(AND(ISBLANK(A956),ISBLANK(B956)),"",IF(ISBLANK(A956),"No PID",IF(ISBLANK(B956),"No SN",IF(OR(ISERR(MID(B956,4,2) + 1996),ISERR(MID(B956,6,2) +0),ISERR(VALUE(Z956)),(Z956&lt;0)),"Check SN",IF(MIN(DATE((MID(B956,4,2) + 1996)+1,1,0),DATE((MID(B956,4,2) + 1996),1,1)-WEEKDAY(DATE((MID(B956,4,2) + 1996),1,1),2)+(MID(B956,6,2) +0)*7)&lt;VLOOKUP(A956,Input!$A:$C,3,0),"Yes","No")))))),"Not Impacted PID")</f>
        <v/>
      </c>
      <c r="Z956" s="2" t="str">
        <f t="shared" ca="1" si="16"/>
        <v/>
      </c>
      <c r="AA956" s="11"/>
      <c r="AB956" s="11"/>
      <c r="AC956" s="12"/>
      <c r="AD956" s="11"/>
    </row>
    <row r="957" spans="25:30" x14ac:dyDescent="0.35">
      <c r="Y957" s="4" t="str">
        <f>IFERROR(IF(OR(LEFT(A957,5)="MS350",LEFT(A957,4)="MX84",LEFT(A957,4)="1783"),"Unknown",IF(AND(ISBLANK(A957),ISBLANK(B957)),"",IF(ISBLANK(A957),"No PID",IF(ISBLANK(B957),"No SN",IF(OR(ISERR(MID(B957,4,2) + 1996),ISERR(MID(B957,6,2) +0),ISERR(VALUE(Z957)),(Z957&lt;0)),"Check SN",IF(MIN(DATE((MID(B957,4,2) + 1996)+1,1,0),DATE((MID(B957,4,2) + 1996),1,1)-WEEKDAY(DATE((MID(B957,4,2) + 1996),1,1),2)+(MID(B957,6,2) +0)*7)&lt;VLOOKUP(A957,Input!$A:$C,3,0),"Yes","No")))))),"Not Impacted PID")</f>
        <v/>
      </c>
      <c r="Z957" s="2" t="str">
        <f t="shared" ca="1" si="16"/>
        <v/>
      </c>
      <c r="AA957" s="11"/>
      <c r="AB957" s="11"/>
      <c r="AC957" s="12"/>
      <c r="AD957" s="11"/>
    </row>
    <row r="958" spans="25:30" x14ac:dyDescent="0.35">
      <c r="Y958" s="4" t="str">
        <f>IFERROR(IF(OR(LEFT(A958,5)="MS350",LEFT(A958,4)="MX84",LEFT(A958,4)="1783"),"Unknown",IF(AND(ISBLANK(A958),ISBLANK(B958)),"",IF(ISBLANK(A958),"No PID",IF(ISBLANK(B958),"No SN",IF(OR(ISERR(MID(B958,4,2) + 1996),ISERR(MID(B958,6,2) +0),ISERR(VALUE(Z958)),(Z958&lt;0)),"Check SN",IF(MIN(DATE((MID(B958,4,2) + 1996)+1,1,0),DATE((MID(B958,4,2) + 1996),1,1)-WEEKDAY(DATE((MID(B958,4,2) + 1996),1,1),2)+(MID(B958,6,2) +0)*7)&lt;VLOOKUP(A958,Input!$A:$C,3,0),"Yes","No")))))),"Not Impacted PID")</f>
        <v/>
      </c>
      <c r="Z958" s="2" t="str">
        <f t="shared" ca="1" si="16"/>
        <v/>
      </c>
      <c r="AA958" s="11"/>
      <c r="AB958" s="11"/>
      <c r="AC958" s="12"/>
      <c r="AD958" s="11"/>
    </row>
    <row r="959" spans="25:30" x14ac:dyDescent="0.35">
      <c r="Y959" s="4" t="str">
        <f>IFERROR(IF(OR(LEFT(A959,5)="MS350",LEFT(A959,4)="MX84",LEFT(A959,4)="1783"),"Unknown",IF(AND(ISBLANK(A959),ISBLANK(B959)),"",IF(ISBLANK(A959),"No PID",IF(ISBLANK(B959),"No SN",IF(OR(ISERR(MID(B959,4,2) + 1996),ISERR(MID(B959,6,2) +0),ISERR(VALUE(Z959)),(Z959&lt;0)),"Check SN",IF(MIN(DATE((MID(B959,4,2) + 1996)+1,1,0),DATE((MID(B959,4,2) + 1996),1,1)-WEEKDAY(DATE((MID(B959,4,2) + 1996),1,1),2)+(MID(B959,6,2) +0)*7)&lt;VLOOKUP(A959,Input!$A:$C,3,0),"Yes","No")))))),"Not Impacted PID")</f>
        <v/>
      </c>
      <c r="Z959" s="2" t="str">
        <f t="shared" ca="1" si="16"/>
        <v/>
      </c>
      <c r="AA959" s="11"/>
      <c r="AB959" s="11"/>
      <c r="AC959" s="12"/>
      <c r="AD959" s="11"/>
    </row>
    <row r="960" spans="25:30" x14ac:dyDescent="0.35">
      <c r="Y960" s="4" t="str">
        <f>IFERROR(IF(OR(LEFT(A960,5)="MS350",LEFT(A960,4)="MX84",LEFT(A960,4)="1783"),"Unknown",IF(AND(ISBLANK(A960),ISBLANK(B960)),"",IF(ISBLANK(A960),"No PID",IF(ISBLANK(B960),"No SN",IF(OR(ISERR(MID(B960,4,2) + 1996),ISERR(MID(B960,6,2) +0),ISERR(VALUE(Z960)),(Z960&lt;0)),"Check SN",IF(MIN(DATE((MID(B960,4,2) + 1996)+1,1,0),DATE((MID(B960,4,2) + 1996),1,1)-WEEKDAY(DATE((MID(B960,4,2) + 1996),1,1),2)+(MID(B960,6,2) +0)*7)&lt;VLOOKUP(A960,Input!$A:$C,3,0),"Yes","No")))))),"Not Impacted PID")</f>
        <v/>
      </c>
      <c r="Z960" s="2" t="str">
        <f t="shared" ca="1" si="16"/>
        <v/>
      </c>
      <c r="AA960" s="11"/>
      <c r="AB960" s="11"/>
      <c r="AC960" s="12"/>
      <c r="AD960" s="11"/>
    </row>
    <row r="961" spans="25:30" x14ac:dyDescent="0.35">
      <c r="Y961" s="4" t="str">
        <f>IFERROR(IF(OR(LEFT(A961,5)="MS350",LEFT(A961,4)="MX84",LEFT(A961,4)="1783"),"Unknown",IF(AND(ISBLANK(A961),ISBLANK(B961)),"",IF(ISBLANK(A961),"No PID",IF(ISBLANK(B961),"No SN",IF(OR(ISERR(MID(B961,4,2) + 1996),ISERR(MID(B961,6,2) +0),ISERR(VALUE(Z961)),(Z961&lt;0)),"Check SN",IF(MIN(DATE((MID(B961,4,2) + 1996)+1,1,0),DATE((MID(B961,4,2) + 1996),1,1)-WEEKDAY(DATE((MID(B961,4,2) + 1996),1,1),2)+(MID(B961,6,2) +0)*7)&lt;VLOOKUP(A961,Input!$A:$C,3,0),"Yes","No")))))),"Not Impacted PID")</f>
        <v/>
      </c>
      <c r="Z961" s="2" t="str">
        <f t="shared" ca="1" si="16"/>
        <v/>
      </c>
      <c r="AA961" s="11"/>
      <c r="AB961" s="11"/>
      <c r="AC961" s="12"/>
      <c r="AD961" s="11"/>
    </row>
    <row r="962" spans="25:30" x14ac:dyDescent="0.35">
      <c r="Y962" s="4" t="str">
        <f>IFERROR(IF(OR(LEFT(A962,5)="MS350",LEFT(A962,4)="MX84",LEFT(A962,4)="1783"),"Unknown",IF(AND(ISBLANK(A962),ISBLANK(B962)),"",IF(ISBLANK(A962),"No PID",IF(ISBLANK(B962),"No SN",IF(OR(ISERR(MID(B962,4,2) + 1996),ISERR(MID(B962,6,2) +0),ISERR(VALUE(Z962)),(Z962&lt;0)),"Check SN",IF(MIN(DATE((MID(B962,4,2) + 1996)+1,1,0),DATE((MID(B962,4,2) + 1996),1,1)-WEEKDAY(DATE((MID(B962,4,2) + 1996),1,1),2)+(MID(B962,6,2) +0)*7)&lt;VLOOKUP(A962,Input!$A:$C,3,0),"Yes","No")))))),"Not Impacted PID")</f>
        <v/>
      </c>
      <c r="Z962" s="2" t="str">
        <f t="shared" ca="1" si="16"/>
        <v/>
      </c>
      <c r="AA962" s="11"/>
      <c r="AB962" s="11"/>
      <c r="AC962" s="12"/>
      <c r="AD962" s="11"/>
    </row>
    <row r="963" spans="25:30" x14ac:dyDescent="0.35">
      <c r="Y963" s="4" t="str">
        <f>IFERROR(IF(OR(LEFT(A963,5)="MS350",LEFT(A963,4)="MX84",LEFT(A963,4)="1783"),"Unknown",IF(AND(ISBLANK(A963),ISBLANK(B963)),"",IF(ISBLANK(A963),"No PID",IF(ISBLANK(B963),"No SN",IF(OR(ISERR(MID(B963,4,2) + 1996),ISERR(MID(B963,6,2) +0),ISERR(VALUE(Z963)),(Z963&lt;0)),"Check SN",IF(MIN(DATE((MID(B963,4,2) + 1996)+1,1,0),DATE((MID(B963,4,2) + 1996),1,1)-WEEKDAY(DATE((MID(B963,4,2) + 1996),1,1),2)+(MID(B963,6,2) +0)*7)&lt;VLOOKUP(A963,Input!$A:$C,3,0),"Yes","No")))))),"Not Impacted PID")</f>
        <v/>
      </c>
      <c r="Z963" s="2" t="str">
        <f t="shared" ca="1" si="16"/>
        <v/>
      </c>
      <c r="AA963" s="11"/>
      <c r="AB963" s="11"/>
      <c r="AC963" s="12"/>
      <c r="AD963" s="11"/>
    </row>
    <row r="964" spans="25:30" x14ac:dyDescent="0.35">
      <c r="Y964" s="4" t="str">
        <f>IFERROR(IF(OR(LEFT(A964,5)="MS350",LEFT(A964,4)="MX84",LEFT(A964,4)="1783"),"Unknown",IF(AND(ISBLANK(A964),ISBLANK(B964)),"",IF(ISBLANK(A964),"No PID",IF(ISBLANK(B964),"No SN",IF(OR(ISERR(MID(B964,4,2) + 1996),ISERR(MID(B964,6,2) +0),ISERR(VALUE(Z964)),(Z964&lt;0)),"Check SN",IF(MIN(DATE((MID(B964,4,2) + 1996)+1,1,0),DATE((MID(B964,4,2) + 1996),1,1)-WEEKDAY(DATE((MID(B964,4,2) + 1996),1,1),2)+(MID(B964,6,2) +0)*7)&lt;VLOOKUP(A964,Input!$A:$C,3,0),"Yes","No")))))),"Not Impacted PID")</f>
        <v/>
      </c>
      <c r="Z964" s="2" t="str">
        <f t="shared" ca="1" si="16"/>
        <v/>
      </c>
      <c r="AA964" s="11"/>
      <c r="AB964" s="11"/>
      <c r="AC964" s="12"/>
      <c r="AD964" s="11"/>
    </row>
    <row r="965" spans="25:30" x14ac:dyDescent="0.35">
      <c r="Y965" s="4" t="str">
        <f>IFERROR(IF(OR(LEFT(A965,5)="MS350",LEFT(A965,4)="MX84",LEFT(A965,4)="1783"),"Unknown",IF(AND(ISBLANK(A965),ISBLANK(B965)),"",IF(ISBLANK(A965),"No PID",IF(ISBLANK(B965),"No SN",IF(OR(ISERR(MID(B965,4,2) + 1996),ISERR(MID(B965,6,2) +0),ISERR(VALUE(Z965)),(Z965&lt;0)),"Check SN",IF(MIN(DATE((MID(B965,4,2) + 1996)+1,1,0),DATE((MID(B965,4,2) + 1996),1,1)-WEEKDAY(DATE((MID(B965,4,2) + 1996),1,1),2)+(MID(B965,6,2) +0)*7)&lt;VLOOKUP(A965,Input!$A:$C,3,0),"Yes","No")))))),"Not Impacted PID")</f>
        <v/>
      </c>
      <c r="Z965" s="2" t="str">
        <f t="shared" ca="1" si="16"/>
        <v/>
      </c>
      <c r="AA965" s="11"/>
      <c r="AB965" s="11"/>
      <c r="AC965" s="12"/>
      <c r="AD965" s="11"/>
    </row>
    <row r="966" spans="25:30" x14ac:dyDescent="0.35">
      <c r="Y966" s="4" t="str">
        <f>IFERROR(IF(OR(LEFT(A966,5)="MS350",LEFT(A966,4)="MX84",LEFT(A966,4)="1783"),"Unknown",IF(AND(ISBLANK(A966),ISBLANK(B966)),"",IF(ISBLANK(A966),"No PID",IF(ISBLANK(B966),"No SN",IF(OR(ISERR(MID(B966,4,2) + 1996),ISERR(MID(B966,6,2) +0),ISERR(VALUE(Z966)),(Z966&lt;0)),"Check SN",IF(MIN(DATE((MID(B966,4,2) + 1996)+1,1,0),DATE((MID(B966,4,2) + 1996),1,1)-WEEKDAY(DATE((MID(B966,4,2) + 1996),1,1),2)+(MID(B966,6,2) +0)*7)&lt;VLOOKUP(A966,Input!$A:$C,3,0),"Yes","No")))))),"Not Impacted PID")</f>
        <v/>
      </c>
      <c r="Z966" s="2" t="str">
        <f t="shared" ca="1" si="16"/>
        <v/>
      </c>
      <c r="AA966" s="11"/>
      <c r="AB966" s="11"/>
      <c r="AC966" s="12"/>
      <c r="AD966" s="11"/>
    </row>
    <row r="967" spans="25:30" x14ac:dyDescent="0.35">
      <c r="Y967" s="4" t="str">
        <f>IFERROR(IF(OR(LEFT(A967,5)="MS350",LEFT(A967,4)="MX84",LEFT(A967,4)="1783"),"Unknown",IF(AND(ISBLANK(A967),ISBLANK(B967)),"",IF(ISBLANK(A967),"No PID",IF(ISBLANK(B967),"No SN",IF(OR(ISERR(MID(B967,4,2) + 1996),ISERR(MID(B967,6,2) +0),ISERR(VALUE(Z967)),(Z967&lt;0)),"Check SN",IF(MIN(DATE((MID(B967,4,2) + 1996)+1,1,0),DATE((MID(B967,4,2) + 1996),1,1)-WEEKDAY(DATE((MID(B967,4,2) + 1996),1,1),2)+(MID(B967,6,2) +0)*7)&lt;VLOOKUP(A967,Input!$A:$C,3,0),"Yes","No")))))),"Not Impacted PID")</f>
        <v/>
      </c>
      <c r="Z967" s="2" t="str">
        <f t="shared" ca="1" si="16"/>
        <v/>
      </c>
      <c r="AA967" s="11"/>
      <c r="AB967" s="11"/>
      <c r="AC967" s="12"/>
      <c r="AD967" s="11"/>
    </row>
    <row r="968" spans="25:30" x14ac:dyDescent="0.35">
      <c r="Y968" s="4" t="str">
        <f>IFERROR(IF(OR(LEFT(A968,5)="MS350",LEFT(A968,4)="MX84",LEFT(A968,4)="1783"),"Unknown",IF(AND(ISBLANK(A968),ISBLANK(B968)),"",IF(ISBLANK(A968),"No PID",IF(ISBLANK(B968),"No SN",IF(OR(ISERR(MID(B968,4,2) + 1996),ISERR(MID(B968,6,2) +0),ISERR(VALUE(Z968)),(Z968&lt;0)),"Check SN",IF(MIN(DATE((MID(B968,4,2) + 1996)+1,1,0),DATE((MID(B968,4,2) + 1996),1,1)-WEEKDAY(DATE((MID(B968,4,2) + 1996),1,1),2)+(MID(B968,6,2) +0)*7)&lt;VLOOKUP(A968,Input!$A:$C,3,0),"Yes","No")))))),"Not Impacted PID")</f>
        <v/>
      </c>
      <c r="Z968" s="2" t="str">
        <f t="shared" ca="1" si="16"/>
        <v/>
      </c>
      <c r="AA968" s="11"/>
      <c r="AB968" s="11"/>
      <c r="AC968" s="12"/>
      <c r="AD968" s="11"/>
    </row>
    <row r="969" spans="25:30" x14ac:dyDescent="0.35">
      <c r="Y969" s="4" t="str">
        <f>IFERROR(IF(OR(LEFT(A969,5)="MS350",LEFT(A969,4)="MX84",LEFT(A969,4)="1783"),"Unknown",IF(AND(ISBLANK(A969),ISBLANK(B969)),"",IF(ISBLANK(A969),"No PID",IF(ISBLANK(B969),"No SN",IF(OR(ISERR(MID(B969,4,2) + 1996),ISERR(MID(B969,6,2) +0),ISERR(VALUE(Z969)),(Z969&lt;0)),"Check SN",IF(MIN(DATE((MID(B969,4,2) + 1996)+1,1,0),DATE((MID(B969,4,2) + 1996),1,1)-WEEKDAY(DATE((MID(B969,4,2) + 1996),1,1),2)+(MID(B969,6,2) +0)*7)&lt;VLOOKUP(A969,Input!$A:$C,3,0),"Yes","No")))))),"Not Impacted PID")</f>
        <v/>
      </c>
      <c r="Z969" s="2" t="str">
        <f t="shared" ca="1" si="16"/>
        <v/>
      </c>
      <c r="AA969" s="11"/>
      <c r="AB969" s="11"/>
      <c r="AC969" s="12"/>
      <c r="AD969" s="11"/>
    </row>
    <row r="970" spans="25:30" x14ac:dyDescent="0.35">
      <c r="Y970" s="4" t="str">
        <f>IFERROR(IF(OR(LEFT(A970,5)="MS350",LEFT(A970,4)="MX84",LEFT(A970,4)="1783"),"Unknown",IF(AND(ISBLANK(A970),ISBLANK(B970)),"",IF(ISBLANK(A970),"No PID",IF(ISBLANK(B970),"No SN",IF(OR(ISERR(MID(B970,4,2) + 1996),ISERR(MID(B970,6,2) +0),ISERR(VALUE(Z970)),(Z970&lt;0)),"Check SN",IF(MIN(DATE((MID(B970,4,2) + 1996)+1,1,0),DATE((MID(B970,4,2) + 1996),1,1)-WEEKDAY(DATE((MID(B970,4,2) + 1996),1,1),2)+(MID(B970,6,2) +0)*7)&lt;VLOOKUP(A970,Input!$A:$C,3,0),"Yes","No")))))),"Not Impacted PID")</f>
        <v/>
      </c>
      <c r="Z970" s="2" t="str">
        <f t="shared" ca="1" si="16"/>
        <v/>
      </c>
      <c r="AA970" s="11"/>
      <c r="AB970" s="11"/>
      <c r="AC970" s="12"/>
      <c r="AD970" s="11"/>
    </row>
    <row r="971" spans="25:30" x14ac:dyDescent="0.35">
      <c r="Y971" s="4" t="str">
        <f>IFERROR(IF(OR(LEFT(A971,5)="MS350",LEFT(A971,4)="MX84",LEFT(A971,4)="1783"),"Unknown",IF(AND(ISBLANK(A971),ISBLANK(B971)),"",IF(ISBLANK(A971),"No PID",IF(ISBLANK(B971),"No SN",IF(OR(ISERR(MID(B971,4,2) + 1996),ISERR(MID(B971,6,2) +0),ISERR(VALUE(Z971)),(Z971&lt;0)),"Check SN",IF(MIN(DATE((MID(B971,4,2) + 1996)+1,1,0),DATE((MID(B971,4,2) + 1996),1,1)-WEEKDAY(DATE((MID(B971,4,2) + 1996),1,1),2)+(MID(B971,6,2) +0)*7)&lt;VLOOKUP(A971,Input!$A:$C,3,0),"Yes","No")))))),"Not Impacted PID")</f>
        <v/>
      </c>
      <c r="Z971" s="2" t="str">
        <f t="shared" ca="1" si="16"/>
        <v/>
      </c>
      <c r="AA971" s="11"/>
      <c r="AB971" s="11"/>
      <c r="AC971" s="12"/>
      <c r="AD971" s="11"/>
    </row>
    <row r="972" spans="25:30" x14ac:dyDescent="0.35">
      <c r="Y972" s="4" t="str">
        <f>IFERROR(IF(OR(LEFT(A972,5)="MS350",LEFT(A972,4)="MX84",LEFT(A972,4)="1783"),"Unknown",IF(AND(ISBLANK(A972),ISBLANK(B972)),"",IF(ISBLANK(A972),"No PID",IF(ISBLANK(B972),"No SN",IF(OR(ISERR(MID(B972,4,2) + 1996),ISERR(MID(B972,6,2) +0),ISERR(VALUE(Z972)),(Z972&lt;0)),"Check SN",IF(MIN(DATE((MID(B972,4,2) + 1996)+1,1,0),DATE((MID(B972,4,2) + 1996),1,1)-WEEKDAY(DATE((MID(B972,4,2) + 1996),1,1),2)+(MID(B972,6,2) +0)*7)&lt;VLOOKUP(A972,Input!$A:$C,3,0),"Yes","No")))))),"Not Impacted PID")</f>
        <v/>
      </c>
      <c r="Z972" s="2" t="str">
        <f t="shared" ca="1" si="16"/>
        <v/>
      </c>
      <c r="AA972" s="11"/>
      <c r="AB972" s="11"/>
      <c r="AC972" s="12"/>
      <c r="AD972" s="11"/>
    </row>
    <row r="973" spans="25:30" x14ac:dyDescent="0.35">
      <c r="Y973" s="4" t="str">
        <f>IFERROR(IF(OR(LEFT(A973,5)="MS350",LEFT(A973,4)="MX84",LEFT(A973,4)="1783"),"Unknown",IF(AND(ISBLANK(A973),ISBLANK(B973)),"",IF(ISBLANK(A973),"No PID",IF(ISBLANK(B973),"No SN",IF(OR(ISERR(MID(B973,4,2) + 1996),ISERR(MID(B973,6,2) +0),ISERR(VALUE(Z973)),(Z973&lt;0)),"Check SN",IF(MIN(DATE((MID(B973,4,2) + 1996)+1,1,0),DATE((MID(B973,4,2) + 1996),1,1)-WEEKDAY(DATE((MID(B973,4,2) + 1996),1,1),2)+(MID(B973,6,2) +0)*7)&lt;VLOOKUP(A973,Input!$A:$C,3,0),"Yes","No")))))),"Not Impacted PID")</f>
        <v/>
      </c>
      <c r="Z973" s="2" t="str">
        <f t="shared" ca="1" si="16"/>
        <v/>
      </c>
      <c r="AA973" s="11"/>
      <c r="AB973" s="11"/>
      <c r="AC973" s="12"/>
      <c r="AD973" s="11"/>
    </row>
    <row r="974" spans="25:30" x14ac:dyDescent="0.35">
      <c r="Y974" s="4" t="str">
        <f>IFERROR(IF(OR(LEFT(A974,5)="MS350",LEFT(A974,4)="MX84",LEFT(A974,4)="1783"),"Unknown",IF(AND(ISBLANK(A974),ISBLANK(B974)),"",IF(ISBLANK(A974),"No PID",IF(ISBLANK(B974),"No SN",IF(OR(ISERR(MID(B974,4,2) + 1996),ISERR(MID(B974,6,2) +0),ISERR(VALUE(Z974)),(Z974&lt;0)),"Check SN",IF(MIN(DATE((MID(B974,4,2) + 1996)+1,1,0),DATE((MID(B974,4,2) + 1996),1,1)-WEEKDAY(DATE((MID(B974,4,2) + 1996),1,1),2)+(MID(B974,6,2) +0)*7)&lt;VLOOKUP(A974,Input!$A:$C,3,0),"Yes","No")))))),"Not Impacted PID")</f>
        <v/>
      </c>
      <c r="Z974" s="2" t="str">
        <f t="shared" ca="1" si="16"/>
        <v/>
      </c>
      <c r="AA974" s="11"/>
      <c r="AB974" s="11"/>
      <c r="AC974" s="12"/>
      <c r="AD974" s="11"/>
    </row>
    <row r="975" spans="25:30" x14ac:dyDescent="0.35">
      <c r="Y975" s="4" t="str">
        <f>IFERROR(IF(OR(LEFT(A975,5)="MS350",LEFT(A975,4)="MX84",LEFT(A975,4)="1783"),"Unknown",IF(AND(ISBLANK(A975),ISBLANK(B975)),"",IF(ISBLANK(A975),"No PID",IF(ISBLANK(B975),"No SN",IF(OR(ISERR(MID(B975,4,2) + 1996),ISERR(MID(B975,6,2) +0),ISERR(VALUE(Z975)),(Z975&lt;0)),"Check SN",IF(MIN(DATE((MID(B975,4,2) + 1996)+1,1,0),DATE((MID(B975,4,2) + 1996),1,1)-WEEKDAY(DATE((MID(B975,4,2) + 1996),1,1),2)+(MID(B975,6,2) +0)*7)&lt;VLOOKUP(A975,Input!$A:$C,3,0),"Yes","No")))))),"Not Impacted PID")</f>
        <v/>
      </c>
      <c r="Z975" s="2" t="str">
        <f t="shared" ca="1" si="16"/>
        <v/>
      </c>
      <c r="AA975" s="11"/>
      <c r="AB975" s="11"/>
      <c r="AC975" s="12"/>
      <c r="AD975" s="11"/>
    </row>
    <row r="976" spans="25:30" x14ac:dyDescent="0.35">
      <c r="Y976" s="4" t="str">
        <f>IFERROR(IF(OR(LEFT(A976,5)="MS350",LEFT(A976,4)="MX84",LEFT(A976,4)="1783"),"Unknown",IF(AND(ISBLANK(A976),ISBLANK(B976)),"",IF(ISBLANK(A976),"No PID",IF(ISBLANK(B976),"No SN",IF(OR(ISERR(MID(B976,4,2) + 1996),ISERR(MID(B976,6,2) +0),ISERR(VALUE(Z976)),(Z976&lt;0)),"Check SN",IF(MIN(DATE((MID(B976,4,2) + 1996)+1,1,0),DATE((MID(B976,4,2) + 1996),1,1)-WEEKDAY(DATE((MID(B976,4,2) + 1996),1,1),2)+(MID(B976,6,2) +0)*7)&lt;VLOOKUP(A976,Input!$A:$C,3,0),"Yes","No")))))),"Not Impacted PID")</f>
        <v/>
      </c>
      <c r="Z976" s="2" t="str">
        <f t="shared" ca="1" si="16"/>
        <v/>
      </c>
      <c r="AA976" s="11"/>
      <c r="AB976" s="11"/>
      <c r="AC976" s="12"/>
      <c r="AD976" s="11"/>
    </row>
    <row r="977" spans="25:30" x14ac:dyDescent="0.35">
      <c r="Y977" s="4" t="str">
        <f>IFERROR(IF(OR(LEFT(A977,5)="MS350",LEFT(A977,4)="MX84",LEFT(A977,4)="1783"),"Unknown",IF(AND(ISBLANK(A977),ISBLANK(B977)),"",IF(ISBLANK(A977),"No PID",IF(ISBLANK(B977),"No SN",IF(OR(ISERR(MID(B977,4,2) + 1996),ISERR(MID(B977,6,2) +0),ISERR(VALUE(Z977)),(Z977&lt;0)),"Check SN",IF(MIN(DATE((MID(B977,4,2) + 1996)+1,1,0),DATE((MID(B977,4,2) + 1996),1,1)-WEEKDAY(DATE((MID(B977,4,2) + 1996),1,1),2)+(MID(B977,6,2) +0)*7)&lt;VLOOKUP(A977,Input!$A:$C,3,0),"Yes","No")))))),"Not Impacted PID")</f>
        <v/>
      </c>
      <c r="Z977" s="2" t="str">
        <f t="shared" ca="1" si="16"/>
        <v/>
      </c>
      <c r="AA977" s="11"/>
      <c r="AB977" s="11"/>
      <c r="AC977" s="12"/>
      <c r="AD977" s="11"/>
    </row>
    <row r="978" spans="25:30" x14ac:dyDescent="0.35">
      <c r="Y978" s="4" t="str">
        <f>IFERROR(IF(OR(LEFT(A978,5)="MS350",LEFT(A978,4)="MX84",LEFT(A978,4)="1783"),"Unknown",IF(AND(ISBLANK(A978),ISBLANK(B978)),"",IF(ISBLANK(A978),"No PID",IF(ISBLANK(B978),"No SN",IF(OR(ISERR(MID(B978,4,2) + 1996),ISERR(MID(B978,6,2) +0),ISERR(VALUE(Z978)),(Z978&lt;0)),"Check SN",IF(MIN(DATE((MID(B978,4,2) + 1996)+1,1,0),DATE((MID(B978,4,2) + 1996),1,1)-WEEKDAY(DATE((MID(B978,4,2) + 1996),1,1),2)+(MID(B978,6,2) +0)*7)&lt;VLOOKUP(A978,Input!$A:$C,3,0),"Yes","No")))))),"Not Impacted PID")</f>
        <v/>
      </c>
      <c r="Z978" s="2" t="str">
        <f t="shared" ca="1" si="16"/>
        <v/>
      </c>
      <c r="AA978" s="11"/>
      <c r="AB978" s="11"/>
      <c r="AC978" s="12"/>
      <c r="AD978" s="11"/>
    </row>
    <row r="979" spans="25:30" x14ac:dyDescent="0.35">
      <c r="Y979" s="4" t="str">
        <f>IFERROR(IF(OR(LEFT(A979,5)="MS350",LEFT(A979,4)="MX84",LEFT(A979,4)="1783"),"Unknown",IF(AND(ISBLANK(A979),ISBLANK(B979)),"",IF(ISBLANK(A979),"No PID",IF(ISBLANK(B979),"No SN",IF(OR(ISERR(MID(B979,4,2) + 1996),ISERR(MID(B979,6,2) +0),ISERR(VALUE(Z979)),(Z979&lt;0)),"Check SN",IF(MIN(DATE((MID(B979,4,2) + 1996)+1,1,0),DATE((MID(B979,4,2) + 1996),1,1)-WEEKDAY(DATE((MID(B979,4,2) + 1996),1,1),2)+(MID(B979,6,2) +0)*7)&lt;VLOOKUP(A979,Input!$A:$C,3,0),"Yes","No")))))),"Not Impacted PID")</f>
        <v/>
      </c>
      <c r="Z979" s="2" t="str">
        <f t="shared" ca="1" si="16"/>
        <v/>
      </c>
      <c r="AA979" s="11"/>
      <c r="AB979" s="11"/>
      <c r="AC979" s="12"/>
      <c r="AD979" s="11"/>
    </row>
    <row r="980" spans="25:30" x14ac:dyDescent="0.35">
      <c r="Y980" s="4" t="str">
        <f>IFERROR(IF(OR(LEFT(A980,5)="MS350",LEFT(A980,4)="MX84",LEFT(A980,4)="1783"),"Unknown",IF(AND(ISBLANK(A980),ISBLANK(B980)),"",IF(ISBLANK(A980),"No PID",IF(ISBLANK(B980),"No SN",IF(OR(ISERR(MID(B980,4,2) + 1996),ISERR(MID(B980,6,2) +0),ISERR(VALUE(Z980)),(Z980&lt;0)),"Check SN",IF(MIN(DATE((MID(B980,4,2) + 1996)+1,1,0),DATE((MID(B980,4,2) + 1996),1,1)-WEEKDAY(DATE((MID(B980,4,2) + 1996),1,1),2)+(MID(B980,6,2) +0)*7)&lt;VLOOKUP(A980,Input!$A:$C,3,0),"Yes","No")))))),"Not Impacted PID")</f>
        <v/>
      </c>
      <c r="Z980" s="2" t="str">
        <f t="shared" ca="1" si="16"/>
        <v/>
      </c>
      <c r="AA980" s="11"/>
      <c r="AB980" s="11"/>
      <c r="AC980" s="12"/>
      <c r="AD980" s="11"/>
    </row>
    <row r="981" spans="25:30" x14ac:dyDescent="0.35">
      <c r="Y981" s="4" t="str">
        <f>IFERROR(IF(OR(LEFT(A981,5)="MS350",LEFT(A981,4)="MX84",LEFT(A981,4)="1783"),"Unknown",IF(AND(ISBLANK(A981),ISBLANK(B981)),"",IF(ISBLANK(A981),"No PID",IF(ISBLANK(B981),"No SN",IF(OR(ISERR(MID(B981,4,2) + 1996),ISERR(MID(B981,6,2) +0),ISERR(VALUE(Z981)),(Z981&lt;0)),"Check SN",IF(MIN(DATE((MID(B981,4,2) + 1996)+1,1,0),DATE((MID(B981,4,2) + 1996),1,1)-WEEKDAY(DATE((MID(B981,4,2) + 1996),1,1),2)+(MID(B981,6,2) +0)*7)&lt;VLOOKUP(A981,Input!$A:$C,3,0),"Yes","No")))))),"Not Impacted PID")</f>
        <v/>
      </c>
      <c r="Z981" s="2" t="str">
        <f t="shared" ca="1" si="16"/>
        <v/>
      </c>
      <c r="AA981" s="11"/>
      <c r="AB981" s="11"/>
      <c r="AC981" s="12"/>
      <c r="AD981" s="11"/>
    </row>
    <row r="982" spans="25:30" x14ac:dyDescent="0.35">
      <c r="Y982" s="4" t="str">
        <f>IFERROR(IF(OR(LEFT(A982,5)="MS350",LEFT(A982,4)="MX84",LEFT(A982,4)="1783"),"Unknown",IF(AND(ISBLANK(A982),ISBLANK(B982)),"",IF(ISBLANK(A982),"No PID",IF(ISBLANK(B982),"No SN",IF(OR(ISERR(MID(B982,4,2) + 1996),ISERR(MID(B982,6,2) +0),ISERR(VALUE(Z982)),(Z982&lt;0)),"Check SN",IF(MIN(DATE((MID(B982,4,2) + 1996)+1,1,0),DATE((MID(B982,4,2) + 1996),1,1)-WEEKDAY(DATE((MID(B982,4,2) + 1996),1,1),2)+(MID(B982,6,2) +0)*7)&lt;VLOOKUP(A982,Input!$A:$C,3,0),"Yes","No")))))),"Not Impacted PID")</f>
        <v/>
      </c>
      <c r="Z982" s="2" t="str">
        <f t="shared" ca="1" si="16"/>
        <v/>
      </c>
      <c r="AA982" s="11"/>
      <c r="AB982" s="11"/>
      <c r="AC982" s="12"/>
      <c r="AD982" s="11"/>
    </row>
    <row r="983" spans="25:30" x14ac:dyDescent="0.35">
      <c r="Y983" s="4" t="str">
        <f>IFERROR(IF(OR(LEFT(A983,5)="MS350",LEFT(A983,4)="MX84",LEFT(A983,4)="1783"),"Unknown",IF(AND(ISBLANK(A983),ISBLANK(B983)),"",IF(ISBLANK(A983),"No PID",IF(ISBLANK(B983),"No SN",IF(OR(ISERR(MID(B983,4,2) + 1996),ISERR(MID(B983,6,2) +0),ISERR(VALUE(Z983)),(Z983&lt;0)),"Check SN",IF(MIN(DATE((MID(B983,4,2) + 1996)+1,1,0),DATE((MID(B983,4,2) + 1996),1,1)-WEEKDAY(DATE((MID(B983,4,2) + 1996),1,1),2)+(MID(B983,6,2) +0)*7)&lt;VLOOKUP(A983,Input!$A:$C,3,0),"Yes","No")))))),"Not Impacted PID")</f>
        <v/>
      </c>
      <c r="Z983" s="2" t="str">
        <f t="shared" ref="Z983:Z1046" ca="1" si="17">IFERROR(IF(OR(LEFT(A983,5)="MS350",LEFT(A983,4)="MX84",LEFT(A983,4)="1783"),"",IF((MID(B983,6,2) +0)&lt;=53,IF(ROUNDUP((TODAY()-MIN(DATE((MID(B983,4,2) + 1996)+1,1,0),DATE((MID(B983,4,2) + 1996),1,1)-WEEKDAY(DATE((MID(B983,4,2) + 1996),1,1),2)+(MID(B983,6,2) +0)*7))/(365/12),0)&gt;0,ROUND((TODAY()-MIN(DATE((MID(B983,4,2) + 1996)+1,1,0),DATE((MID(B983,4,2) + 1996),1,1)-WEEKDAY(DATE((MID(B983,4,2) + 1996),1,1),2)+(MID(B983,6,2) +0)*7))/(365/12),0),""),"")),"")</f>
        <v/>
      </c>
      <c r="AA983" s="11"/>
      <c r="AB983" s="11"/>
      <c r="AC983" s="12"/>
      <c r="AD983" s="11"/>
    </row>
    <row r="984" spans="25:30" x14ac:dyDescent="0.35">
      <c r="Y984" s="4" t="str">
        <f>IFERROR(IF(OR(LEFT(A984,5)="MS350",LEFT(A984,4)="MX84",LEFT(A984,4)="1783"),"Unknown",IF(AND(ISBLANK(A984),ISBLANK(B984)),"",IF(ISBLANK(A984),"No PID",IF(ISBLANK(B984),"No SN",IF(OR(ISERR(MID(B984,4,2) + 1996),ISERR(MID(B984,6,2) +0),ISERR(VALUE(Z984)),(Z984&lt;0)),"Check SN",IF(MIN(DATE((MID(B984,4,2) + 1996)+1,1,0),DATE((MID(B984,4,2) + 1996),1,1)-WEEKDAY(DATE((MID(B984,4,2) + 1996),1,1),2)+(MID(B984,6,2) +0)*7)&lt;VLOOKUP(A984,Input!$A:$C,3,0),"Yes","No")))))),"Not Impacted PID")</f>
        <v/>
      </c>
      <c r="Z984" s="2" t="str">
        <f t="shared" ca="1" si="17"/>
        <v/>
      </c>
      <c r="AA984" s="11"/>
      <c r="AB984" s="11"/>
      <c r="AC984" s="12"/>
      <c r="AD984" s="11"/>
    </row>
    <row r="985" spans="25:30" x14ac:dyDescent="0.35">
      <c r="Y985" s="4" t="str">
        <f>IFERROR(IF(OR(LEFT(A985,5)="MS350",LEFT(A985,4)="MX84",LEFT(A985,4)="1783"),"Unknown",IF(AND(ISBLANK(A985),ISBLANK(B985)),"",IF(ISBLANK(A985),"No PID",IF(ISBLANK(B985),"No SN",IF(OR(ISERR(MID(B985,4,2) + 1996),ISERR(MID(B985,6,2) +0),ISERR(VALUE(Z985)),(Z985&lt;0)),"Check SN",IF(MIN(DATE((MID(B985,4,2) + 1996)+1,1,0),DATE((MID(B985,4,2) + 1996),1,1)-WEEKDAY(DATE((MID(B985,4,2) + 1996),1,1),2)+(MID(B985,6,2) +0)*7)&lt;VLOOKUP(A985,Input!$A:$C,3,0),"Yes","No")))))),"Not Impacted PID")</f>
        <v/>
      </c>
      <c r="Z985" s="2" t="str">
        <f t="shared" ca="1" si="17"/>
        <v/>
      </c>
      <c r="AA985" s="11"/>
      <c r="AB985" s="11"/>
      <c r="AC985" s="12"/>
      <c r="AD985" s="11"/>
    </row>
    <row r="986" spans="25:30" x14ac:dyDescent="0.35">
      <c r="Y986" s="4" t="str">
        <f>IFERROR(IF(OR(LEFT(A986,5)="MS350",LEFT(A986,4)="MX84",LEFT(A986,4)="1783"),"Unknown",IF(AND(ISBLANK(A986),ISBLANK(B986)),"",IF(ISBLANK(A986),"No PID",IF(ISBLANK(B986),"No SN",IF(OR(ISERR(MID(B986,4,2) + 1996),ISERR(MID(B986,6,2) +0),ISERR(VALUE(Z986)),(Z986&lt;0)),"Check SN",IF(MIN(DATE((MID(B986,4,2) + 1996)+1,1,0),DATE((MID(B986,4,2) + 1996),1,1)-WEEKDAY(DATE((MID(B986,4,2) + 1996),1,1),2)+(MID(B986,6,2) +0)*7)&lt;VLOOKUP(A986,Input!$A:$C,3,0),"Yes","No")))))),"Not Impacted PID")</f>
        <v/>
      </c>
      <c r="Z986" s="2" t="str">
        <f t="shared" ca="1" si="17"/>
        <v/>
      </c>
      <c r="AA986" s="11"/>
      <c r="AB986" s="11"/>
      <c r="AC986" s="12"/>
      <c r="AD986" s="11"/>
    </row>
    <row r="987" spans="25:30" x14ac:dyDescent="0.35">
      <c r="Y987" s="4" t="str">
        <f>IFERROR(IF(OR(LEFT(A987,5)="MS350",LEFT(A987,4)="MX84",LEFT(A987,4)="1783"),"Unknown",IF(AND(ISBLANK(A987),ISBLANK(B987)),"",IF(ISBLANK(A987),"No PID",IF(ISBLANK(B987),"No SN",IF(OR(ISERR(MID(B987,4,2) + 1996),ISERR(MID(B987,6,2) +0),ISERR(VALUE(Z987)),(Z987&lt;0)),"Check SN",IF(MIN(DATE((MID(B987,4,2) + 1996)+1,1,0),DATE((MID(B987,4,2) + 1996),1,1)-WEEKDAY(DATE((MID(B987,4,2) + 1996),1,1),2)+(MID(B987,6,2) +0)*7)&lt;VLOOKUP(A987,Input!$A:$C,3,0),"Yes","No")))))),"Not Impacted PID")</f>
        <v/>
      </c>
      <c r="Z987" s="2" t="str">
        <f t="shared" ca="1" si="17"/>
        <v/>
      </c>
      <c r="AA987" s="11"/>
      <c r="AB987" s="11"/>
      <c r="AC987" s="12"/>
      <c r="AD987" s="11"/>
    </row>
    <row r="988" spans="25:30" x14ac:dyDescent="0.35">
      <c r="Y988" s="4" t="str">
        <f>IFERROR(IF(OR(LEFT(A988,5)="MS350",LEFT(A988,4)="MX84",LEFT(A988,4)="1783"),"Unknown",IF(AND(ISBLANK(A988),ISBLANK(B988)),"",IF(ISBLANK(A988),"No PID",IF(ISBLANK(B988),"No SN",IF(OR(ISERR(MID(B988,4,2) + 1996),ISERR(MID(B988,6,2) +0),ISERR(VALUE(Z988)),(Z988&lt;0)),"Check SN",IF(MIN(DATE((MID(B988,4,2) + 1996)+1,1,0),DATE((MID(B988,4,2) + 1996),1,1)-WEEKDAY(DATE((MID(B988,4,2) + 1996),1,1),2)+(MID(B988,6,2) +0)*7)&lt;VLOOKUP(A988,Input!$A:$C,3,0),"Yes","No")))))),"Not Impacted PID")</f>
        <v/>
      </c>
      <c r="Z988" s="2" t="str">
        <f t="shared" ca="1" si="17"/>
        <v/>
      </c>
      <c r="AA988" s="11"/>
      <c r="AB988" s="11"/>
      <c r="AC988" s="12"/>
      <c r="AD988" s="11"/>
    </row>
    <row r="989" spans="25:30" x14ac:dyDescent="0.35">
      <c r="Y989" s="4" t="str">
        <f>IFERROR(IF(OR(LEFT(A989,5)="MS350",LEFT(A989,4)="MX84",LEFT(A989,4)="1783"),"Unknown",IF(AND(ISBLANK(A989),ISBLANK(B989)),"",IF(ISBLANK(A989),"No PID",IF(ISBLANK(B989),"No SN",IF(OR(ISERR(MID(B989,4,2) + 1996),ISERR(MID(B989,6,2) +0),ISERR(VALUE(Z989)),(Z989&lt;0)),"Check SN",IF(MIN(DATE((MID(B989,4,2) + 1996)+1,1,0),DATE((MID(B989,4,2) + 1996),1,1)-WEEKDAY(DATE((MID(B989,4,2) + 1996),1,1),2)+(MID(B989,6,2) +0)*7)&lt;VLOOKUP(A989,Input!$A:$C,3,0),"Yes","No")))))),"Not Impacted PID")</f>
        <v/>
      </c>
      <c r="Z989" s="2" t="str">
        <f t="shared" ca="1" si="17"/>
        <v/>
      </c>
      <c r="AA989" s="11"/>
      <c r="AB989" s="11"/>
      <c r="AC989" s="12"/>
      <c r="AD989" s="11"/>
    </row>
    <row r="990" spans="25:30" x14ac:dyDescent="0.35">
      <c r="Y990" s="4" t="str">
        <f>IFERROR(IF(OR(LEFT(A990,5)="MS350",LEFT(A990,4)="MX84",LEFT(A990,4)="1783"),"Unknown",IF(AND(ISBLANK(A990),ISBLANK(B990)),"",IF(ISBLANK(A990),"No PID",IF(ISBLANK(B990),"No SN",IF(OR(ISERR(MID(B990,4,2) + 1996),ISERR(MID(B990,6,2) +0),ISERR(VALUE(Z990)),(Z990&lt;0)),"Check SN",IF(MIN(DATE((MID(B990,4,2) + 1996)+1,1,0),DATE((MID(B990,4,2) + 1996),1,1)-WEEKDAY(DATE((MID(B990,4,2) + 1996),1,1),2)+(MID(B990,6,2) +0)*7)&lt;VLOOKUP(A990,Input!$A:$C,3,0),"Yes","No")))))),"Not Impacted PID")</f>
        <v/>
      </c>
      <c r="Z990" s="2" t="str">
        <f t="shared" ca="1" si="17"/>
        <v/>
      </c>
      <c r="AA990" s="11"/>
      <c r="AB990" s="11"/>
      <c r="AC990" s="12"/>
      <c r="AD990" s="11"/>
    </row>
    <row r="991" spans="25:30" x14ac:dyDescent="0.35">
      <c r="Y991" s="4" t="str">
        <f>IFERROR(IF(OR(LEFT(A991,5)="MS350",LEFT(A991,4)="MX84",LEFT(A991,4)="1783"),"Unknown",IF(AND(ISBLANK(A991),ISBLANK(B991)),"",IF(ISBLANK(A991),"No PID",IF(ISBLANK(B991),"No SN",IF(OR(ISERR(MID(B991,4,2) + 1996),ISERR(MID(B991,6,2) +0),ISERR(VALUE(Z991)),(Z991&lt;0)),"Check SN",IF(MIN(DATE((MID(B991,4,2) + 1996)+1,1,0),DATE((MID(B991,4,2) + 1996),1,1)-WEEKDAY(DATE((MID(B991,4,2) + 1996),1,1),2)+(MID(B991,6,2) +0)*7)&lt;VLOOKUP(A991,Input!$A:$C,3,0),"Yes","No")))))),"Not Impacted PID")</f>
        <v/>
      </c>
      <c r="Z991" s="2" t="str">
        <f t="shared" ca="1" si="17"/>
        <v/>
      </c>
      <c r="AA991" s="11"/>
      <c r="AB991" s="11"/>
      <c r="AC991" s="12"/>
      <c r="AD991" s="11"/>
    </row>
    <row r="992" spans="25:30" x14ac:dyDescent="0.35">
      <c r="Y992" s="4" t="str">
        <f>IFERROR(IF(OR(LEFT(A992,5)="MS350",LEFT(A992,4)="MX84",LEFT(A992,4)="1783"),"Unknown",IF(AND(ISBLANK(A992),ISBLANK(B992)),"",IF(ISBLANK(A992),"No PID",IF(ISBLANK(B992),"No SN",IF(OR(ISERR(MID(B992,4,2) + 1996),ISERR(MID(B992,6,2) +0),ISERR(VALUE(Z992)),(Z992&lt;0)),"Check SN",IF(MIN(DATE((MID(B992,4,2) + 1996)+1,1,0),DATE((MID(B992,4,2) + 1996),1,1)-WEEKDAY(DATE((MID(B992,4,2) + 1996),1,1),2)+(MID(B992,6,2) +0)*7)&lt;VLOOKUP(A992,Input!$A:$C,3,0),"Yes","No")))))),"Not Impacted PID")</f>
        <v/>
      </c>
      <c r="Z992" s="2" t="str">
        <f t="shared" ca="1" si="17"/>
        <v/>
      </c>
      <c r="AA992" s="11"/>
      <c r="AB992" s="11"/>
      <c r="AC992" s="12"/>
      <c r="AD992" s="11"/>
    </row>
    <row r="993" spans="25:30" x14ac:dyDescent="0.35">
      <c r="Y993" s="4" t="str">
        <f>IFERROR(IF(OR(LEFT(A993,5)="MS350",LEFT(A993,4)="MX84",LEFT(A993,4)="1783"),"Unknown",IF(AND(ISBLANK(A993),ISBLANK(B993)),"",IF(ISBLANK(A993),"No PID",IF(ISBLANK(B993),"No SN",IF(OR(ISERR(MID(B993,4,2) + 1996),ISERR(MID(B993,6,2) +0),ISERR(VALUE(Z993)),(Z993&lt;0)),"Check SN",IF(MIN(DATE((MID(B993,4,2) + 1996)+1,1,0),DATE((MID(B993,4,2) + 1996),1,1)-WEEKDAY(DATE((MID(B993,4,2) + 1996),1,1),2)+(MID(B993,6,2) +0)*7)&lt;VLOOKUP(A993,Input!$A:$C,3,0),"Yes","No")))))),"Not Impacted PID")</f>
        <v/>
      </c>
      <c r="Z993" s="2" t="str">
        <f t="shared" ca="1" si="17"/>
        <v/>
      </c>
      <c r="AA993" s="11"/>
      <c r="AB993" s="11"/>
      <c r="AC993" s="12"/>
      <c r="AD993" s="11"/>
    </row>
    <row r="994" spans="25:30" x14ac:dyDescent="0.35">
      <c r="Y994" s="4" t="str">
        <f>IFERROR(IF(OR(LEFT(A994,5)="MS350",LEFT(A994,4)="MX84",LEFT(A994,4)="1783"),"Unknown",IF(AND(ISBLANK(A994),ISBLANK(B994)),"",IF(ISBLANK(A994),"No PID",IF(ISBLANK(B994),"No SN",IF(OR(ISERR(MID(B994,4,2) + 1996),ISERR(MID(B994,6,2) +0),ISERR(VALUE(Z994)),(Z994&lt;0)),"Check SN",IF(MIN(DATE((MID(B994,4,2) + 1996)+1,1,0),DATE((MID(B994,4,2) + 1996),1,1)-WEEKDAY(DATE((MID(B994,4,2) + 1996),1,1),2)+(MID(B994,6,2) +0)*7)&lt;VLOOKUP(A994,Input!$A:$C,3,0),"Yes","No")))))),"Not Impacted PID")</f>
        <v/>
      </c>
      <c r="Z994" s="2" t="str">
        <f t="shared" ca="1" si="17"/>
        <v/>
      </c>
      <c r="AA994" s="11"/>
      <c r="AB994" s="11"/>
      <c r="AC994" s="12"/>
      <c r="AD994" s="11"/>
    </row>
    <row r="995" spans="25:30" x14ac:dyDescent="0.35">
      <c r="Y995" s="4" t="str">
        <f>IFERROR(IF(OR(LEFT(A995,5)="MS350",LEFT(A995,4)="MX84",LEFT(A995,4)="1783"),"Unknown",IF(AND(ISBLANK(A995),ISBLANK(B995)),"",IF(ISBLANK(A995),"No PID",IF(ISBLANK(B995),"No SN",IF(OR(ISERR(MID(B995,4,2) + 1996),ISERR(MID(B995,6,2) +0),ISERR(VALUE(Z995)),(Z995&lt;0)),"Check SN",IF(MIN(DATE((MID(B995,4,2) + 1996)+1,1,0),DATE((MID(B995,4,2) + 1996),1,1)-WEEKDAY(DATE((MID(B995,4,2) + 1996),1,1),2)+(MID(B995,6,2) +0)*7)&lt;VLOOKUP(A995,Input!$A:$C,3,0),"Yes","No")))))),"Not Impacted PID")</f>
        <v/>
      </c>
      <c r="Z995" s="2" t="str">
        <f t="shared" ca="1" si="17"/>
        <v/>
      </c>
      <c r="AA995" s="11"/>
      <c r="AB995" s="11"/>
      <c r="AC995" s="12"/>
      <c r="AD995" s="11"/>
    </row>
    <row r="996" spans="25:30" x14ac:dyDescent="0.35">
      <c r="Y996" s="4" t="str">
        <f>IFERROR(IF(OR(LEFT(A996,5)="MS350",LEFT(A996,4)="MX84",LEFT(A996,4)="1783"),"Unknown",IF(AND(ISBLANK(A996),ISBLANK(B996)),"",IF(ISBLANK(A996),"No PID",IF(ISBLANK(B996),"No SN",IF(OR(ISERR(MID(B996,4,2) + 1996),ISERR(MID(B996,6,2) +0),ISERR(VALUE(Z996)),(Z996&lt;0)),"Check SN",IF(MIN(DATE((MID(B996,4,2) + 1996)+1,1,0),DATE((MID(B996,4,2) + 1996),1,1)-WEEKDAY(DATE((MID(B996,4,2) + 1996),1,1),2)+(MID(B996,6,2) +0)*7)&lt;VLOOKUP(A996,Input!$A:$C,3,0),"Yes","No")))))),"Not Impacted PID")</f>
        <v/>
      </c>
      <c r="Z996" s="2" t="str">
        <f t="shared" ca="1" si="17"/>
        <v/>
      </c>
      <c r="AA996" s="11"/>
      <c r="AB996" s="11"/>
      <c r="AC996" s="12"/>
      <c r="AD996" s="11"/>
    </row>
    <row r="997" spans="25:30" x14ac:dyDescent="0.35">
      <c r="Y997" s="4" t="str">
        <f>IFERROR(IF(OR(LEFT(A997,5)="MS350",LEFT(A997,4)="MX84",LEFT(A997,4)="1783"),"Unknown",IF(AND(ISBLANK(A997),ISBLANK(B997)),"",IF(ISBLANK(A997),"No PID",IF(ISBLANK(B997),"No SN",IF(OR(ISERR(MID(B997,4,2) + 1996),ISERR(MID(B997,6,2) +0),ISERR(VALUE(Z997)),(Z997&lt;0)),"Check SN",IF(MIN(DATE((MID(B997,4,2) + 1996)+1,1,0),DATE((MID(B997,4,2) + 1996),1,1)-WEEKDAY(DATE((MID(B997,4,2) + 1996),1,1),2)+(MID(B997,6,2) +0)*7)&lt;VLOOKUP(A997,Input!$A:$C,3,0),"Yes","No")))))),"Not Impacted PID")</f>
        <v/>
      </c>
      <c r="Z997" s="2" t="str">
        <f t="shared" ca="1" si="17"/>
        <v/>
      </c>
      <c r="AA997" s="11"/>
      <c r="AB997" s="11"/>
      <c r="AC997" s="12"/>
      <c r="AD997" s="11"/>
    </row>
    <row r="998" spans="25:30" x14ac:dyDescent="0.35">
      <c r="Y998" s="4" t="str">
        <f>IFERROR(IF(OR(LEFT(A998,5)="MS350",LEFT(A998,4)="MX84",LEFT(A998,4)="1783"),"Unknown",IF(AND(ISBLANK(A998),ISBLANK(B998)),"",IF(ISBLANK(A998),"No PID",IF(ISBLANK(B998),"No SN",IF(OR(ISERR(MID(B998,4,2) + 1996),ISERR(MID(B998,6,2) +0),ISERR(VALUE(Z998)),(Z998&lt;0)),"Check SN",IF(MIN(DATE((MID(B998,4,2) + 1996)+1,1,0),DATE((MID(B998,4,2) + 1996),1,1)-WEEKDAY(DATE((MID(B998,4,2) + 1996),1,1),2)+(MID(B998,6,2) +0)*7)&lt;VLOOKUP(A998,Input!$A:$C,3,0),"Yes","No")))))),"Not Impacted PID")</f>
        <v/>
      </c>
      <c r="Z998" s="2" t="str">
        <f t="shared" ca="1" si="17"/>
        <v/>
      </c>
      <c r="AA998" s="11"/>
      <c r="AB998" s="11"/>
      <c r="AC998" s="12"/>
      <c r="AD998" s="11"/>
    </row>
    <row r="999" spans="25:30" x14ac:dyDescent="0.35">
      <c r="Y999" s="4" t="str">
        <f>IFERROR(IF(OR(LEFT(A999,5)="MS350",LEFT(A999,4)="MX84",LEFT(A999,4)="1783"),"Unknown",IF(AND(ISBLANK(A999),ISBLANK(B999)),"",IF(ISBLANK(A999),"No PID",IF(ISBLANK(B999),"No SN",IF(OR(ISERR(MID(B999,4,2) + 1996),ISERR(MID(B999,6,2) +0),ISERR(VALUE(Z999)),(Z999&lt;0)),"Check SN",IF(MIN(DATE((MID(B999,4,2) + 1996)+1,1,0),DATE((MID(B999,4,2) + 1996),1,1)-WEEKDAY(DATE((MID(B999,4,2) + 1996),1,1),2)+(MID(B999,6,2) +0)*7)&lt;VLOOKUP(A999,Input!$A:$C,3,0),"Yes","No")))))),"Not Impacted PID")</f>
        <v/>
      </c>
      <c r="Z999" s="2" t="str">
        <f t="shared" ca="1" si="17"/>
        <v/>
      </c>
      <c r="AA999" s="11"/>
      <c r="AB999" s="11"/>
      <c r="AC999" s="12"/>
      <c r="AD999" s="11"/>
    </row>
    <row r="1000" spans="25:30" x14ac:dyDescent="0.35">
      <c r="Y1000" s="4" t="str">
        <f>IFERROR(IF(OR(LEFT(A1000,5)="MS350",LEFT(A1000,4)="MX84",LEFT(A1000,4)="1783"),"Unknown",IF(AND(ISBLANK(A1000),ISBLANK(B1000)),"",IF(ISBLANK(A1000),"No PID",IF(ISBLANK(B1000),"No SN",IF(OR(ISERR(MID(B1000,4,2) + 1996),ISERR(MID(B1000,6,2) +0),ISERR(VALUE(Z1000)),(Z1000&lt;0)),"Check SN",IF(MIN(DATE((MID(B1000,4,2) + 1996)+1,1,0),DATE((MID(B1000,4,2) + 1996),1,1)-WEEKDAY(DATE((MID(B1000,4,2) + 1996),1,1),2)+(MID(B1000,6,2) +0)*7)&lt;VLOOKUP(A1000,Input!$A:$C,3,0),"Yes","No")))))),"Not Impacted PID")</f>
        <v/>
      </c>
      <c r="Z1000" s="2" t="str">
        <f t="shared" ca="1" si="17"/>
        <v/>
      </c>
      <c r="AA1000" s="11"/>
      <c r="AB1000" s="11"/>
      <c r="AC1000" s="12"/>
      <c r="AD1000" s="11"/>
    </row>
    <row r="1001" spans="25:30" x14ac:dyDescent="0.35">
      <c r="Y1001" s="4" t="str">
        <f>IFERROR(IF(OR(LEFT(A1001,5)="MS350",LEFT(A1001,4)="MX84",LEFT(A1001,4)="1783"),"Unknown",IF(AND(ISBLANK(A1001),ISBLANK(B1001)),"",IF(ISBLANK(A1001),"No PID",IF(ISBLANK(B1001),"No SN",IF(OR(ISERR(MID(B1001,4,2) + 1996),ISERR(MID(B1001,6,2) +0),ISERR(VALUE(Z1001)),(Z1001&lt;0)),"Check SN",IF(MIN(DATE((MID(B1001,4,2) + 1996)+1,1,0),DATE((MID(B1001,4,2) + 1996),1,1)-WEEKDAY(DATE((MID(B1001,4,2) + 1996),1,1),2)+(MID(B1001,6,2) +0)*7)&lt;VLOOKUP(A1001,Input!$A:$C,3,0),"Yes","No")))))),"Not Impacted PID")</f>
        <v/>
      </c>
      <c r="Z1001" s="2" t="str">
        <f t="shared" ca="1" si="17"/>
        <v/>
      </c>
      <c r="AA1001" s="11"/>
      <c r="AB1001" s="11"/>
      <c r="AC1001" s="12"/>
      <c r="AD1001" s="11"/>
    </row>
    <row r="1002" spans="25:30" x14ac:dyDescent="0.35">
      <c r="Y1002" s="4" t="str">
        <f>IFERROR(IF(OR(LEFT(A1002,5)="MS350",LEFT(A1002,4)="MX84",LEFT(A1002,4)="1783"),"Unknown",IF(AND(ISBLANK(A1002),ISBLANK(B1002)),"",IF(ISBLANK(A1002),"No PID",IF(ISBLANK(B1002),"No SN",IF(OR(ISERR(MID(B1002,4,2) + 1996),ISERR(MID(B1002,6,2) +0),ISERR(VALUE(Z1002)),(Z1002&lt;0)),"Check SN",IF(MIN(DATE((MID(B1002,4,2) + 1996)+1,1,0),DATE((MID(B1002,4,2) + 1996),1,1)-WEEKDAY(DATE((MID(B1002,4,2) + 1996),1,1),2)+(MID(B1002,6,2) +0)*7)&lt;VLOOKUP(A1002,Input!$A:$C,3,0),"Yes","No")))))),"Not Impacted PID")</f>
        <v/>
      </c>
      <c r="Z1002" s="2" t="str">
        <f t="shared" ca="1" si="17"/>
        <v/>
      </c>
      <c r="AA1002" s="11"/>
      <c r="AB1002" s="11"/>
      <c r="AC1002" s="12"/>
      <c r="AD1002" s="11"/>
    </row>
    <row r="1003" spans="25:30" x14ac:dyDescent="0.35">
      <c r="Y1003" s="4" t="str">
        <f>IFERROR(IF(OR(LEFT(A1003,5)="MS350",LEFT(A1003,4)="MX84",LEFT(A1003,4)="1783"),"Unknown",IF(AND(ISBLANK(A1003),ISBLANK(B1003)),"",IF(ISBLANK(A1003),"No PID",IF(ISBLANK(B1003),"No SN",IF(OR(ISERR(MID(B1003,4,2) + 1996),ISERR(MID(B1003,6,2) +0),ISERR(VALUE(Z1003)),(Z1003&lt;0)),"Check SN",IF(MIN(DATE((MID(B1003,4,2) + 1996)+1,1,0),DATE((MID(B1003,4,2) + 1996),1,1)-WEEKDAY(DATE((MID(B1003,4,2) + 1996),1,1),2)+(MID(B1003,6,2) +0)*7)&lt;VLOOKUP(A1003,Input!$A:$C,3,0),"Yes","No")))))),"Not Impacted PID")</f>
        <v/>
      </c>
      <c r="Z1003" s="2" t="str">
        <f t="shared" ca="1" si="17"/>
        <v/>
      </c>
      <c r="AA1003" s="11"/>
      <c r="AB1003" s="11"/>
      <c r="AC1003" s="12"/>
      <c r="AD1003" s="11"/>
    </row>
    <row r="1004" spans="25:30" x14ac:dyDescent="0.35">
      <c r="Y1004" s="4" t="str">
        <f>IFERROR(IF(OR(LEFT(A1004,5)="MS350",LEFT(A1004,4)="MX84",LEFT(A1004,4)="1783"),"Unknown",IF(AND(ISBLANK(A1004),ISBLANK(B1004)),"",IF(ISBLANK(A1004),"No PID",IF(ISBLANK(B1004),"No SN",IF(OR(ISERR(MID(B1004,4,2) + 1996),ISERR(MID(B1004,6,2) +0),ISERR(VALUE(Z1004)),(Z1004&lt;0)),"Check SN",IF(MIN(DATE((MID(B1004,4,2) + 1996)+1,1,0),DATE((MID(B1004,4,2) + 1996),1,1)-WEEKDAY(DATE((MID(B1004,4,2) + 1996),1,1),2)+(MID(B1004,6,2) +0)*7)&lt;VLOOKUP(A1004,Input!$A:$C,3,0),"Yes","No")))))),"Not Impacted PID")</f>
        <v/>
      </c>
      <c r="Z1004" s="2" t="str">
        <f t="shared" ca="1" si="17"/>
        <v/>
      </c>
      <c r="AA1004" s="11"/>
      <c r="AB1004" s="11"/>
      <c r="AC1004" s="12"/>
      <c r="AD1004" s="11"/>
    </row>
    <row r="1005" spans="25:30" x14ac:dyDescent="0.35">
      <c r="Y1005" s="4" t="str">
        <f>IFERROR(IF(OR(LEFT(A1005,5)="MS350",LEFT(A1005,4)="MX84",LEFT(A1005,4)="1783"),"Unknown",IF(AND(ISBLANK(A1005),ISBLANK(B1005)),"",IF(ISBLANK(A1005),"No PID",IF(ISBLANK(B1005),"No SN",IF(OR(ISERR(MID(B1005,4,2) + 1996),ISERR(MID(B1005,6,2) +0),ISERR(VALUE(Z1005)),(Z1005&lt;0)),"Check SN",IF(MIN(DATE((MID(B1005,4,2) + 1996)+1,1,0),DATE((MID(B1005,4,2) + 1996),1,1)-WEEKDAY(DATE((MID(B1005,4,2) + 1996),1,1),2)+(MID(B1005,6,2) +0)*7)&lt;VLOOKUP(A1005,Input!$A:$C,3,0),"Yes","No")))))),"Not Impacted PID")</f>
        <v/>
      </c>
      <c r="Z1005" s="2" t="str">
        <f t="shared" ca="1" si="17"/>
        <v/>
      </c>
      <c r="AA1005" s="11"/>
      <c r="AB1005" s="11"/>
      <c r="AC1005" s="12"/>
      <c r="AD1005" s="11"/>
    </row>
    <row r="1006" spans="25:30" x14ac:dyDescent="0.35">
      <c r="Y1006" s="4" t="str">
        <f>IFERROR(IF(OR(LEFT(A1006,5)="MS350",LEFT(A1006,4)="MX84",LEFT(A1006,4)="1783"),"Unknown",IF(AND(ISBLANK(A1006),ISBLANK(B1006)),"",IF(ISBLANK(A1006),"No PID",IF(ISBLANK(B1006),"No SN",IF(OR(ISERR(MID(B1006,4,2) + 1996),ISERR(MID(B1006,6,2) +0),ISERR(VALUE(Z1006)),(Z1006&lt;0)),"Check SN",IF(MIN(DATE((MID(B1006,4,2) + 1996)+1,1,0),DATE((MID(B1006,4,2) + 1996),1,1)-WEEKDAY(DATE((MID(B1006,4,2) + 1996),1,1),2)+(MID(B1006,6,2) +0)*7)&lt;VLOOKUP(A1006,Input!$A:$C,3,0),"Yes","No")))))),"Not Impacted PID")</f>
        <v/>
      </c>
      <c r="Z1006" s="2" t="str">
        <f t="shared" ca="1" si="17"/>
        <v/>
      </c>
      <c r="AA1006" s="11"/>
      <c r="AB1006" s="11"/>
      <c r="AC1006" s="12"/>
      <c r="AD1006" s="11"/>
    </row>
    <row r="1007" spans="25:30" x14ac:dyDescent="0.35">
      <c r="Y1007" s="4" t="str">
        <f>IFERROR(IF(OR(LEFT(A1007,5)="MS350",LEFT(A1007,4)="MX84",LEFT(A1007,4)="1783"),"Unknown",IF(AND(ISBLANK(A1007),ISBLANK(B1007)),"",IF(ISBLANK(A1007),"No PID",IF(ISBLANK(B1007),"No SN",IF(OR(ISERR(MID(B1007,4,2) + 1996),ISERR(MID(B1007,6,2) +0),ISERR(VALUE(Z1007)),(Z1007&lt;0)),"Check SN",IF(MIN(DATE((MID(B1007,4,2) + 1996)+1,1,0),DATE((MID(B1007,4,2) + 1996),1,1)-WEEKDAY(DATE((MID(B1007,4,2) + 1996),1,1),2)+(MID(B1007,6,2) +0)*7)&lt;VLOOKUP(A1007,Input!$A:$C,3,0),"Yes","No")))))),"Not Impacted PID")</f>
        <v/>
      </c>
      <c r="Z1007" s="2" t="str">
        <f t="shared" ca="1" si="17"/>
        <v/>
      </c>
      <c r="AA1007" s="11"/>
      <c r="AB1007" s="11"/>
      <c r="AC1007" s="12"/>
      <c r="AD1007" s="11"/>
    </row>
    <row r="1008" spans="25:30" x14ac:dyDescent="0.35">
      <c r="Y1008" s="4" t="str">
        <f>IFERROR(IF(OR(LEFT(A1008,5)="MS350",LEFT(A1008,4)="MX84",LEFT(A1008,4)="1783"),"Unknown",IF(AND(ISBLANK(A1008),ISBLANK(B1008)),"",IF(ISBLANK(A1008),"No PID",IF(ISBLANK(B1008),"No SN",IF(OR(ISERR(MID(B1008,4,2) + 1996),ISERR(MID(B1008,6,2) +0),ISERR(VALUE(Z1008)),(Z1008&lt;0)),"Check SN",IF(MIN(DATE((MID(B1008,4,2) + 1996)+1,1,0),DATE((MID(B1008,4,2) + 1996),1,1)-WEEKDAY(DATE((MID(B1008,4,2) + 1996),1,1),2)+(MID(B1008,6,2) +0)*7)&lt;VLOOKUP(A1008,Input!$A:$C,3,0),"Yes","No")))))),"Not Impacted PID")</f>
        <v/>
      </c>
      <c r="Z1008" s="2" t="str">
        <f t="shared" ca="1" si="17"/>
        <v/>
      </c>
      <c r="AA1008" s="11"/>
      <c r="AB1008" s="11"/>
      <c r="AC1008" s="12"/>
      <c r="AD1008" s="11"/>
    </row>
    <row r="1009" spans="25:30" x14ac:dyDescent="0.35">
      <c r="Y1009" s="4" t="str">
        <f>IFERROR(IF(OR(LEFT(A1009,5)="MS350",LEFT(A1009,4)="MX84",LEFT(A1009,4)="1783"),"Unknown",IF(AND(ISBLANK(A1009),ISBLANK(B1009)),"",IF(ISBLANK(A1009),"No PID",IF(ISBLANK(B1009),"No SN",IF(OR(ISERR(MID(B1009,4,2) + 1996),ISERR(MID(B1009,6,2) +0),ISERR(VALUE(Z1009)),(Z1009&lt;0)),"Check SN",IF(MIN(DATE((MID(B1009,4,2) + 1996)+1,1,0),DATE((MID(B1009,4,2) + 1996),1,1)-WEEKDAY(DATE((MID(B1009,4,2) + 1996),1,1),2)+(MID(B1009,6,2) +0)*7)&lt;VLOOKUP(A1009,Input!$A:$C,3,0),"Yes","No")))))),"Not Impacted PID")</f>
        <v/>
      </c>
      <c r="Z1009" s="2" t="str">
        <f t="shared" ca="1" si="17"/>
        <v/>
      </c>
      <c r="AA1009" s="11"/>
      <c r="AB1009" s="11"/>
      <c r="AC1009" s="12"/>
      <c r="AD1009" s="11"/>
    </row>
    <row r="1010" spans="25:30" x14ac:dyDescent="0.35">
      <c r="Y1010" s="4" t="str">
        <f>IFERROR(IF(OR(LEFT(A1010,5)="MS350",LEFT(A1010,4)="MX84",LEFT(A1010,4)="1783"),"Unknown",IF(AND(ISBLANK(A1010),ISBLANK(B1010)),"",IF(ISBLANK(A1010),"No PID",IF(ISBLANK(B1010),"No SN",IF(OR(ISERR(MID(B1010,4,2) + 1996),ISERR(MID(B1010,6,2) +0),ISERR(VALUE(Z1010)),(Z1010&lt;0)),"Check SN",IF(MIN(DATE((MID(B1010,4,2) + 1996)+1,1,0),DATE((MID(B1010,4,2) + 1996),1,1)-WEEKDAY(DATE((MID(B1010,4,2) + 1996),1,1),2)+(MID(B1010,6,2) +0)*7)&lt;VLOOKUP(A1010,Input!$A:$C,3,0),"Yes","No")))))),"Not Impacted PID")</f>
        <v/>
      </c>
      <c r="Z1010" s="2" t="str">
        <f t="shared" ca="1" si="17"/>
        <v/>
      </c>
      <c r="AA1010" s="11"/>
      <c r="AB1010" s="11"/>
      <c r="AC1010" s="12"/>
      <c r="AD1010" s="11"/>
    </row>
    <row r="1011" spans="25:30" x14ac:dyDescent="0.35">
      <c r="Y1011" s="4" t="str">
        <f>IFERROR(IF(OR(LEFT(A1011,5)="MS350",LEFT(A1011,4)="MX84",LEFT(A1011,4)="1783"),"Unknown",IF(AND(ISBLANK(A1011),ISBLANK(B1011)),"",IF(ISBLANK(A1011),"No PID",IF(ISBLANK(B1011),"No SN",IF(OR(ISERR(MID(B1011,4,2) + 1996),ISERR(MID(B1011,6,2) +0),ISERR(VALUE(Z1011)),(Z1011&lt;0)),"Check SN",IF(MIN(DATE((MID(B1011,4,2) + 1996)+1,1,0),DATE((MID(B1011,4,2) + 1996),1,1)-WEEKDAY(DATE((MID(B1011,4,2) + 1996),1,1),2)+(MID(B1011,6,2) +0)*7)&lt;VLOOKUP(A1011,Input!$A:$C,3,0),"Yes","No")))))),"Not Impacted PID")</f>
        <v/>
      </c>
      <c r="Z1011" s="2" t="str">
        <f t="shared" ca="1" si="17"/>
        <v/>
      </c>
      <c r="AA1011" s="11"/>
      <c r="AB1011" s="11"/>
      <c r="AC1011" s="12"/>
      <c r="AD1011" s="11"/>
    </row>
    <row r="1012" spans="25:30" x14ac:dyDescent="0.35">
      <c r="Y1012" s="4" t="str">
        <f>IFERROR(IF(OR(LEFT(A1012,5)="MS350",LEFT(A1012,4)="MX84",LEFT(A1012,4)="1783"),"Unknown",IF(AND(ISBLANK(A1012),ISBLANK(B1012)),"",IF(ISBLANK(A1012),"No PID",IF(ISBLANK(B1012),"No SN",IF(OR(ISERR(MID(B1012,4,2) + 1996),ISERR(MID(B1012,6,2) +0),ISERR(VALUE(Z1012)),(Z1012&lt;0)),"Check SN",IF(MIN(DATE((MID(B1012,4,2) + 1996)+1,1,0),DATE((MID(B1012,4,2) + 1996),1,1)-WEEKDAY(DATE((MID(B1012,4,2) + 1996),1,1),2)+(MID(B1012,6,2) +0)*7)&lt;VLOOKUP(A1012,Input!$A:$C,3,0),"Yes","No")))))),"Not Impacted PID")</f>
        <v/>
      </c>
      <c r="Z1012" s="2" t="str">
        <f t="shared" ca="1" si="17"/>
        <v/>
      </c>
      <c r="AA1012" s="11"/>
      <c r="AB1012" s="11"/>
      <c r="AC1012" s="12"/>
      <c r="AD1012" s="11"/>
    </row>
    <row r="1013" spans="25:30" x14ac:dyDescent="0.35">
      <c r="Y1013" s="4" t="str">
        <f>IFERROR(IF(OR(LEFT(A1013,5)="MS350",LEFT(A1013,4)="MX84",LEFT(A1013,4)="1783"),"Unknown",IF(AND(ISBLANK(A1013),ISBLANK(B1013)),"",IF(ISBLANK(A1013),"No PID",IF(ISBLANK(B1013),"No SN",IF(OR(ISERR(MID(B1013,4,2) + 1996),ISERR(MID(B1013,6,2) +0),ISERR(VALUE(Z1013)),(Z1013&lt;0)),"Check SN",IF(MIN(DATE((MID(B1013,4,2) + 1996)+1,1,0),DATE((MID(B1013,4,2) + 1996),1,1)-WEEKDAY(DATE((MID(B1013,4,2) + 1996),1,1),2)+(MID(B1013,6,2) +0)*7)&lt;VLOOKUP(A1013,Input!$A:$C,3,0),"Yes","No")))))),"Not Impacted PID")</f>
        <v/>
      </c>
      <c r="Z1013" s="2" t="str">
        <f t="shared" ca="1" si="17"/>
        <v/>
      </c>
      <c r="AA1013" s="11"/>
      <c r="AB1013" s="11"/>
      <c r="AC1013" s="12"/>
      <c r="AD1013" s="11"/>
    </row>
    <row r="1014" spans="25:30" x14ac:dyDescent="0.35">
      <c r="Y1014" s="4" t="str">
        <f>IFERROR(IF(OR(LEFT(A1014,5)="MS350",LEFT(A1014,4)="MX84",LEFT(A1014,4)="1783"),"Unknown",IF(AND(ISBLANK(A1014),ISBLANK(B1014)),"",IF(ISBLANK(A1014),"No PID",IF(ISBLANK(B1014),"No SN",IF(OR(ISERR(MID(B1014,4,2) + 1996),ISERR(MID(B1014,6,2) +0),ISERR(VALUE(Z1014)),(Z1014&lt;0)),"Check SN",IF(MIN(DATE((MID(B1014,4,2) + 1996)+1,1,0),DATE((MID(B1014,4,2) + 1996),1,1)-WEEKDAY(DATE((MID(B1014,4,2) + 1996),1,1),2)+(MID(B1014,6,2) +0)*7)&lt;VLOOKUP(A1014,Input!$A:$C,3,0),"Yes","No")))))),"Not Impacted PID")</f>
        <v/>
      </c>
      <c r="Z1014" s="2" t="str">
        <f t="shared" ca="1" si="17"/>
        <v/>
      </c>
      <c r="AA1014" s="11"/>
      <c r="AB1014" s="11"/>
      <c r="AC1014" s="12"/>
      <c r="AD1014" s="11"/>
    </row>
    <row r="1015" spans="25:30" x14ac:dyDescent="0.35">
      <c r="Y1015" s="4" t="str">
        <f>IFERROR(IF(OR(LEFT(A1015,5)="MS350",LEFT(A1015,4)="MX84",LEFT(A1015,4)="1783"),"Unknown",IF(AND(ISBLANK(A1015),ISBLANK(B1015)),"",IF(ISBLANK(A1015),"No PID",IF(ISBLANK(B1015),"No SN",IF(OR(ISERR(MID(B1015,4,2) + 1996),ISERR(MID(B1015,6,2) +0),ISERR(VALUE(Z1015)),(Z1015&lt;0)),"Check SN",IF(MIN(DATE((MID(B1015,4,2) + 1996)+1,1,0),DATE((MID(B1015,4,2) + 1996),1,1)-WEEKDAY(DATE((MID(B1015,4,2) + 1996),1,1),2)+(MID(B1015,6,2) +0)*7)&lt;VLOOKUP(A1015,Input!$A:$C,3,0),"Yes","No")))))),"Not Impacted PID")</f>
        <v/>
      </c>
      <c r="Z1015" s="2" t="str">
        <f t="shared" ca="1" si="17"/>
        <v/>
      </c>
      <c r="AA1015" s="11"/>
      <c r="AB1015" s="11"/>
      <c r="AC1015" s="12"/>
      <c r="AD1015" s="11"/>
    </row>
    <row r="1016" spans="25:30" x14ac:dyDescent="0.35">
      <c r="Y1016" s="4" t="str">
        <f>IFERROR(IF(OR(LEFT(A1016,5)="MS350",LEFT(A1016,4)="MX84",LEFT(A1016,4)="1783"),"Unknown",IF(AND(ISBLANK(A1016),ISBLANK(B1016)),"",IF(ISBLANK(A1016),"No PID",IF(ISBLANK(B1016),"No SN",IF(OR(ISERR(MID(B1016,4,2) + 1996),ISERR(MID(B1016,6,2) +0),ISERR(VALUE(Z1016)),(Z1016&lt;0)),"Check SN",IF(MIN(DATE((MID(B1016,4,2) + 1996)+1,1,0),DATE((MID(B1016,4,2) + 1996),1,1)-WEEKDAY(DATE((MID(B1016,4,2) + 1996),1,1),2)+(MID(B1016,6,2) +0)*7)&lt;VLOOKUP(A1016,Input!$A:$C,3,0),"Yes","No")))))),"Not Impacted PID")</f>
        <v/>
      </c>
      <c r="Z1016" s="2" t="str">
        <f t="shared" ca="1" si="17"/>
        <v/>
      </c>
      <c r="AA1016" s="11"/>
      <c r="AB1016" s="11"/>
      <c r="AC1016" s="12"/>
      <c r="AD1016" s="11"/>
    </row>
    <row r="1017" spans="25:30" x14ac:dyDescent="0.35">
      <c r="Y1017" s="4" t="str">
        <f>IFERROR(IF(OR(LEFT(A1017,5)="MS350",LEFT(A1017,4)="MX84",LEFT(A1017,4)="1783"),"Unknown",IF(AND(ISBLANK(A1017),ISBLANK(B1017)),"",IF(ISBLANK(A1017),"No PID",IF(ISBLANK(B1017),"No SN",IF(OR(ISERR(MID(B1017,4,2) + 1996),ISERR(MID(B1017,6,2) +0),ISERR(VALUE(Z1017)),(Z1017&lt;0)),"Check SN",IF(MIN(DATE((MID(B1017,4,2) + 1996)+1,1,0),DATE((MID(B1017,4,2) + 1996),1,1)-WEEKDAY(DATE((MID(B1017,4,2) + 1996),1,1),2)+(MID(B1017,6,2) +0)*7)&lt;VLOOKUP(A1017,Input!$A:$C,3,0),"Yes","No")))))),"Not Impacted PID")</f>
        <v/>
      </c>
      <c r="Z1017" s="2" t="str">
        <f t="shared" ca="1" si="17"/>
        <v/>
      </c>
      <c r="AA1017" s="11"/>
      <c r="AB1017" s="11"/>
      <c r="AC1017" s="12"/>
      <c r="AD1017" s="11"/>
    </row>
    <row r="1018" spans="25:30" x14ac:dyDescent="0.35">
      <c r="Y1018" s="4" t="str">
        <f>IFERROR(IF(OR(LEFT(A1018,5)="MS350",LEFT(A1018,4)="MX84",LEFT(A1018,4)="1783"),"Unknown",IF(AND(ISBLANK(A1018),ISBLANK(B1018)),"",IF(ISBLANK(A1018),"No PID",IF(ISBLANK(B1018),"No SN",IF(OR(ISERR(MID(B1018,4,2) + 1996),ISERR(MID(B1018,6,2) +0),ISERR(VALUE(Z1018)),(Z1018&lt;0)),"Check SN",IF(MIN(DATE((MID(B1018,4,2) + 1996)+1,1,0),DATE((MID(B1018,4,2) + 1996),1,1)-WEEKDAY(DATE((MID(B1018,4,2) + 1996),1,1),2)+(MID(B1018,6,2) +0)*7)&lt;VLOOKUP(A1018,Input!$A:$C,3,0),"Yes","No")))))),"Not Impacted PID")</f>
        <v/>
      </c>
      <c r="Z1018" s="2" t="str">
        <f t="shared" ca="1" si="17"/>
        <v/>
      </c>
      <c r="AA1018" s="11"/>
      <c r="AB1018" s="11"/>
      <c r="AC1018" s="12"/>
      <c r="AD1018" s="11"/>
    </row>
    <row r="1019" spans="25:30" x14ac:dyDescent="0.35">
      <c r="Y1019" s="4" t="str">
        <f>IFERROR(IF(OR(LEFT(A1019,5)="MS350",LEFT(A1019,4)="MX84",LEFT(A1019,4)="1783"),"Unknown",IF(AND(ISBLANK(A1019),ISBLANK(B1019)),"",IF(ISBLANK(A1019),"No PID",IF(ISBLANK(B1019),"No SN",IF(OR(ISERR(MID(B1019,4,2) + 1996),ISERR(MID(B1019,6,2) +0),ISERR(VALUE(Z1019)),(Z1019&lt;0)),"Check SN",IF(MIN(DATE((MID(B1019,4,2) + 1996)+1,1,0),DATE((MID(B1019,4,2) + 1996),1,1)-WEEKDAY(DATE((MID(B1019,4,2) + 1996),1,1),2)+(MID(B1019,6,2) +0)*7)&lt;VLOOKUP(A1019,Input!$A:$C,3,0),"Yes","No")))))),"Not Impacted PID")</f>
        <v/>
      </c>
      <c r="Z1019" s="2" t="str">
        <f t="shared" ca="1" si="17"/>
        <v/>
      </c>
      <c r="AA1019" s="11"/>
      <c r="AB1019" s="11"/>
      <c r="AC1019" s="12"/>
      <c r="AD1019" s="11"/>
    </row>
    <row r="1020" spans="25:30" x14ac:dyDescent="0.35">
      <c r="Y1020" s="4" t="str">
        <f>IFERROR(IF(OR(LEFT(A1020,5)="MS350",LEFT(A1020,4)="MX84",LEFT(A1020,4)="1783"),"Unknown",IF(AND(ISBLANK(A1020),ISBLANK(B1020)),"",IF(ISBLANK(A1020),"No PID",IF(ISBLANK(B1020),"No SN",IF(OR(ISERR(MID(B1020,4,2) + 1996),ISERR(MID(B1020,6,2) +0),ISERR(VALUE(Z1020)),(Z1020&lt;0)),"Check SN",IF(MIN(DATE((MID(B1020,4,2) + 1996)+1,1,0),DATE((MID(B1020,4,2) + 1996),1,1)-WEEKDAY(DATE((MID(B1020,4,2) + 1996),1,1),2)+(MID(B1020,6,2) +0)*7)&lt;VLOOKUP(A1020,Input!$A:$C,3,0),"Yes","No")))))),"Not Impacted PID")</f>
        <v/>
      </c>
      <c r="Z1020" s="2" t="str">
        <f t="shared" ca="1" si="17"/>
        <v/>
      </c>
      <c r="AA1020" s="11"/>
      <c r="AB1020" s="11"/>
      <c r="AC1020" s="12"/>
      <c r="AD1020" s="11"/>
    </row>
    <row r="1021" spans="25:30" x14ac:dyDescent="0.35">
      <c r="Y1021" s="4" t="str">
        <f>IFERROR(IF(OR(LEFT(A1021,5)="MS350",LEFT(A1021,4)="MX84",LEFT(A1021,4)="1783"),"Unknown",IF(AND(ISBLANK(A1021),ISBLANK(B1021)),"",IF(ISBLANK(A1021),"No PID",IF(ISBLANK(B1021),"No SN",IF(OR(ISERR(MID(B1021,4,2) + 1996),ISERR(MID(B1021,6,2) +0),ISERR(VALUE(Z1021)),(Z1021&lt;0)),"Check SN",IF(MIN(DATE((MID(B1021,4,2) + 1996)+1,1,0),DATE((MID(B1021,4,2) + 1996),1,1)-WEEKDAY(DATE((MID(B1021,4,2) + 1996),1,1),2)+(MID(B1021,6,2) +0)*7)&lt;VLOOKUP(A1021,Input!$A:$C,3,0),"Yes","No")))))),"Not Impacted PID")</f>
        <v/>
      </c>
      <c r="Z1021" s="2" t="str">
        <f t="shared" ca="1" si="17"/>
        <v/>
      </c>
      <c r="AA1021" s="11"/>
      <c r="AB1021" s="11"/>
      <c r="AC1021" s="12"/>
      <c r="AD1021" s="11"/>
    </row>
    <row r="1022" spans="25:30" x14ac:dyDescent="0.35">
      <c r="Y1022" s="4" t="str">
        <f>IFERROR(IF(OR(LEFT(A1022,5)="MS350",LEFT(A1022,4)="MX84",LEFT(A1022,4)="1783"),"Unknown",IF(AND(ISBLANK(A1022),ISBLANK(B1022)),"",IF(ISBLANK(A1022),"No PID",IF(ISBLANK(B1022),"No SN",IF(OR(ISERR(MID(B1022,4,2) + 1996),ISERR(MID(B1022,6,2) +0),ISERR(VALUE(Z1022)),(Z1022&lt;0)),"Check SN",IF(MIN(DATE((MID(B1022,4,2) + 1996)+1,1,0),DATE((MID(B1022,4,2) + 1996),1,1)-WEEKDAY(DATE((MID(B1022,4,2) + 1996),1,1),2)+(MID(B1022,6,2) +0)*7)&lt;VLOOKUP(A1022,Input!$A:$C,3,0),"Yes","No")))))),"Not Impacted PID")</f>
        <v/>
      </c>
      <c r="Z1022" s="2" t="str">
        <f t="shared" ca="1" si="17"/>
        <v/>
      </c>
      <c r="AA1022" s="11"/>
      <c r="AB1022" s="11"/>
      <c r="AC1022" s="12"/>
      <c r="AD1022" s="11"/>
    </row>
    <row r="1023" spans="25:30" x14ac:dyDescent="0.35">
      <c r="Y1023" s="4" t="str">
        <f>IFERROR(IF(OR(LEFT(A1023,5)="MS350",LEFT(A1023,4)="MX84",LEFT(A1023,4)="1783"),"Unknown",IF(AND(ISBLANK(A1023),ISBLANK(B1023)),"",IF(ISBLANK(A1023),"No PID",IF(ISBLANK(B1023),"No SN",IF(OR(ISERR(MID(B1023,4,2) + 1996),ISERR(MID(B1023,6,2) +0),ISERR(VALUE(Z1023)),(Z1023&lt;0)),"Check SN",IF(MIN(DATE((MID(B1023,4,2) + 1996)+1,1,0),DATE((MID(B1023,4,2) + 1996),1,1)-WEEKDAY(DATE((MID(B1023,4,2) + 1996),1,1),2)+(MID(B1023,6,2) +0)*7)&lt;VLOOKUP(A1023,Input!$A:$C,3,0),"Yes","No")))))),"Not Impacted PID")</f>
        <v/>
      </c>
      <c r="Z1023" s="2" t="str">
        <f t="shared" ca="1" si="17"/>
        <v/>
      </c>
      <c r="AA1023" s="11"/>
      <c r="AB1023" s="11"/>
      <c r="AC1023" s="12"/>
      <c r="AD1023" s="11"/>
    </row>
    <row r="1024" spans="25:30" x14ac:dyDescent="0.35">
      <c r="Y1024" s="4" t="str">
        <f>IFERROR(IF(OR(LEFT(A1024,5)="MS350",LEFT(A1024,4)="MX84",LEFT(A1024,4)="1783"),"Unknown",IF(AND(ISBLANK(A1024),ISBLANK(B1024)),"",IF(ISBLANK(A1024),"No PID",IF(ISBLANK(B1024),"No SN",IF(OR(ISERR(MID(B1024,4,2) + 1996),ISERR(MID(B1024,6,2) +0),ISERR(VALUE(Z1024)),(Z1024&lt;0)),"Check SN",IF(MIN(DATE((MID(B1024,4,2) + 1996)+1,1,0),DATE((MID(B1024,4,2) + 1996),1,1)-WEEKDAY(DATE((MID(B1024,4,2) + 1996),1,1),2)+(MID(B1024,6,2) +0)*7)&lt;VLOOKUP(A1024,Input!$A:$C,3,0),"Yes","No")))))),"Not Impacted PID")</f>
        <v/>
      </c>
      <c r="Z1024" s="2" t="str">
        <f t="shared" ca="1" si="17"/>
        <v/>
      </c>
      <c r="AA1024" s="11"/>
      <c r="AB1024" s="11"/>
      <c r="AC1024" s="12"/>
      <c r="AD1024" s="11"/>
    </row>
    <row r="1025" spans="25:30" x14ac:dyDescent="0.35">
      <c r="Y1025" s="4" t="str">
        <f>IFERROR(IF(OR(LEFT(A1025,5)="MS350",LEFT(A1025,4)="MX84",LEFT(A1025,4)="1783"),"Unknown",IF(AND(ISBLANK(A1025),ISBLANK(B1025)),"",IF(ISBLANK(A1025),"No PID",IF(ISBLANK(B1025),"No SN",IF(OR(ISERR(MID(B1025,4,2) + 1996),ISERR(MID(B1025,6,2) +0),ISERR(VALUE(Z1025)),(Z1025&lt;0)),"Check SN",IF(MIN(DATE((MID(B1025,4,2) + 1996)+1,1,0),DATE((MID(B1025,4,2) + 1996),1,1)-WEEKDAY(DATE((MID(B1025,4,2) + 1996),1,1),2)+(MID(B1025,6,2) +0)*7)&lt;VLOOKUP(A1025,Input!$A:$C,3,0),"Yes","No")))))),"Not Impacted PID")</f>
        <v/>
      </c>
      <c r="Z1025" s="2" t="str">
        <f t="shared" ca="1" si="17"/>
        <v/>
      </c>
      <c r="AA1025" s="11"/>
      <c r="AB1025" s="11"/>
      <c r="AC1025" s="12"/>
      <c r="AD1025" s="11"/>
    </row>
    <row r="1026" spans="25:30" x14ac:dyDescent="0.35">
      <c r="Y1026" s="4" t="str">
        <f>IFERROR(IF(OR(LEFT(A1026,5)="MS350",LEFT(A1026,4)="MX84",LEFT(A1026,4)="1783"),"Unknown",IF(AND(ISBLANK(A1026),ISBLANK(B1026)),"",IF(ISBLANK(A1026),"No PID",IF(ISBLANK(B1026),"No SN",IF(OR(ISERR(MID(B1026,4,2) + 1996),ISERR(MID(B1026,6,2) +0),ISERR(VALUE(Z1026)),(Z1026&lt;0)),"Check SN",IF(MIN(DATE((MID(B1026,4,2) + 1996)+1,1,0),DATE((MID(B1026,4,2) + 1996),1,1)-WEEKDAY(DATE((MID(B1026,4,2) + 1996),1,1),2)+(MID(B1026,6,2) +0)*7)&lt;VLOOKUP(A1026,Input!$A:$C,3,0),"Yes","No")))))),"Not Impacted PID")</f>
        <v/>
      </c>
      <c r="Z1026" s="2" t="str">
        <f t="shared" ca="1" si="17"/>
        <v/>
      </c>
      <c r="AA1026" s="11"/>
      <c r="AB1026" s="11"/>
      <c r="AC1026" s="12"/>
      <c r="AD1026" s="11"/>
    </row>
    <row r="1027" spans="25:30" x14ac:dyDescent="0.35">
      <c r="Y1027" s="4" t="str">
        <f>IFERROR(IF(OR(LEFT(A1027,5)="MS350",LEFT(A1027,4)="MX84",LEFT(A1027,4)="1783"),"Unknown",IF(AND(ISBLANK(A1027),ISBLANK(B1027)),"",IF(ISBLANK(A1027),"No PID",IF(ISBLANK(B1027),"No SN",IF(OR(ISERR(MID(B1027,4,2) + 1996),ISERR(MID(B1027,6,2) +0),ISERR(VALUE(Z1027)),(Z1027&lt;0)),"Check SN",IF(MIN(DATE((MID(B1027,4,2) + 1996)+1,1,0),DATE((MID(B1027,4,2) + 1996),1,1)-WEEKDAY(DATE((MID(B1027,4,2) + 1996),1,1),2)+(MID(B1027,6,2) +0)*7)&lt;VLOOKUP(A1027,Input!$A:$C,3,0),"Yes","No")))))),"Not Impacted PID")</f>
        <v/>
      </c>
      <c r="Z1027" s="2" t="str">
        <f t="shared" ca="1" si="17"/>
        <v/>
      </c>
      <c r="AA1027" s="11"/>
      <c r="AB1027" s="11"/>
      <c r="AC1027" s="12"/>
      <c r="AD1027" s="11"/>
    </row>
    <row r="1028" spans="25:30" x14ac:dyDescent="0.35">
      <c r="Y1028" s="4" t="str">
        <f>IFERROR(IF(OR(LEFT(A1028,5)="MS350",LEFT(A1028,4)="MX84",LEFT(A1028,4)="1783"),"Unknown",IF(AND(ISBLANK(A1028),ISBLANK(B1028)),"",IF(ISBLANK(A1028),"No PID",IF(ISBLANK(B1028),"No SN",IF(OR(ISERR(MID(B1028,4,2) + 1996),ISERR(MID(B1028,6,2) +0),ISERR(VALUE(Z1028)),(Z1028&lt;0)),"Check SN",IF(MIN(DATE((MID(B1028,4,2) + 1996)+1,1,0),DATE((MID(B1028,4,2) + 1996),1,1)-WEEKDAY(DATE((MID(B1028,4,2) + 1996),1,1),2)+(MID(B1028,6,2) +0)*7)&lt;VLOOKUP(A1028,Input!$A:$C,3,0),"Yes","No")))))),"Not Impacted PID")</f>
        <v/>
      </c>
      <c r="Z1028" s="2" t="str">
        <f t="shared" ca="1" si="17"/>
        <v/>
      </c>
      <c r="AA1028" s="11"/>
      <c r="AB1028" s="11"/>
      <c r="AC1028" s="12"/>
      <c r="AD1028" s="11"/>
    </row>
    <row r="1029" spans="25:30" x14ac:dyDescent="0.35">
      <c r="Y1029" s="4" t="str">
        <f>IFERROR(IF(OR(LEFT(A1029,5)="MS350",LEFT(A1029,4)="MX84",LEFT(A1029,4)="1783"),"Unknown",IF(AND(ISBLANK(A1029),ISBLANK(B1029)),"",IF(ISBLANK(A1029),"No PID",IF(ISBLANK(B1029),"No SN",IF(OR(ISERR(MID(B1029,4,2) + 1996),ISERR(MID(B1029,6,2) +0),ISERR(VALUE(Z1029)),(Z1029&lt;0)),"Check SN",IF(MIN(DATE((MID(B1029,4,2) + 1996)+1,1,0),DATE((MID(B1029,4,2) + 1996),1,1)-WEEKDAY(DATE((MID(B1029,4,2) + 1996),1,1),2)+(MID(B1029,6,2) +0)*7)&lt;VLOOKUP(A1029,Input!$A:$C,3,0),"Yes","No")))))),"Not Impacted PID")</f>
        <v/>
      </c>
      <c r="Z1029" s="2" t="str">
        <f t="shared" ca="1" si="17"/>
        <v/>
      </c>
      <c r="AA1029" s="11"/>
      <c r="AB1029" s="11"/>
      <c r="AC1029" s="12"/>
      <c r="AD1029" s="11"/>
    </row>
    <row r="1030" spans="25:30" x14ac:dyDescent="0.35">
      <c r="Y1030" s="4" t="str">
        <f>IFERROR(IF(OR(LEFT(A1030,5)="MS350",LEFT(A1030,4)="MX84",LEFT(A1030,4)="1783"),"Unknown",IF(AND(ISBLANK(A1030),ISBLANK(B1030)),"",IF(ISBLANK(A1030),"No PID",IF(ISBLANK(B1030),"No SN",IF(OR(ISERR(MID(B1030,4,2) + 1996),ISERR(MID(B1030,6,2) +0),ISERR(VALUE(Z1030)),(Z1030&lt;0)),"Check SN",IF(MIN(DATE((MID(B1030,4,2) + 1996)+1,1,0),DATE((MID(B1030,4,2) + 1996),1,1)-WEEKDAY(DATE((MID(B1030,4,2) + 1996),1,1),2)+(MID(B1030,6,2) +0)*7)&lt;VLOOKUP(A1030,Input!$A:$C,3,0),"Yes","No")))))),"Not Impacted PID")</f>
        <v/>
      </c>
      <c r="Z1030" s="2" t="str">
        <f t="shared" ca="1" si="17"/>
        <v/>
      </c>
      <c r="AA1030" s="11"/>
      <c r="AB1030" s="11"/>
      <c r="AC1030" s="12"/>
      <c r="AD1030" s="11"/>
    </row>
    <row r="1031" spans="25:30" x14ac:dyDescent="0.35">
      <c r="Y1031" s="4" t="str">
        <f>IFERROR(IF(OR(LEFT(A1031,5)="MS350",LEFT(A1031,4)="MX84",LEFT(A1031,4)="1783"),"Unknown",IF(AND(ISBLANK(A1031),ISBLANK(B1031)),"",IF(ISBLANK(A1031),"No PID",IF(ISBLANK(B1031),"No SN",IF(OR(ISERR(MID(B1031,4,2) + 1996),ISERR(MID(B1031,6,2) +0),ISERR(VALUE(Z1031)),(Z1031&lt;0)),"Check SN",IF(MIN(DATE((MID(B1031,4,2) + 1996)+1,1,0),DATE((MID(B1031,4,2) + 1996),1,1)-WEEKDAY(DATE((MID(B1031,4,2) + 1996),1,1),2)+(MID(B1031,6,2) +0)*7)&lt;VLOOKUP(A1031,Input!$A:$C,3,0),"Yes","No")))))),"Not Impacted PID")</f>
        <v/>
      </c>
      <c r="Z1031" s="2" t="str">
        <f t="shared" ca="1" si="17"/>
        <v/>
      </c>
      <c r="AA1031" s="11"/>
      <c r="AB1031" s="11"/>
      <c r="AC1031" s="12"/>
      <c r="AD1031" s="11"/>
    </row>
    <row r="1032" spans="25:30" x14ac:dyDescent="0.35">
      <c r="Y1032" s="4" t="str">
        <f>IFERROR(IF(OR(LEFT(A1032,5)="MS350",LEFT(A1032,4)="MX84",LEFT(A1032,4)="1783"),"Unknown",IF(AND(ISBLANK(A1032),ISBLANK(B1032)),"",IF(ISBLANK(A1032),"No PID",IF(ISBLANK(B1032),"No SN",IF(OR(ISERR(MID(B1032,4,2) + 1996),ISERR(MID(B1032,6,2) +0),ISERR(VALUE(Z1032)),(Z1032&lt;0)),"Check SN",IF(MIN(DATE((MID(B1032,4,2) + 1996)+1,1,0),DATE((MID(B1032,4,2) + 1996),1,1)-WEEKDAY(DATE((MID(B1032,4,2) + 1996),1,1),2)+(MID(B1032,6,2) +0)*7)&lt;VLOOKUP(A1032,Input!$A:$C,3,0),"Yes","No")))))),"Not Impacted PID")</f>
        <v/>
      </c>
      <c r="Z1032" s="2" t="str">
        <f t="shared" ca="1" si="17"/>
        <v/>
      </c>
      <c r="AA1032" s="11"/>
      <c r="AB1032" s="11"/>
      <c r="AC1032" s="12"/>
      <c r="AD1032" s="11"/>
    </row>
    <row r="1033" spans="25:30" x14ac:dyDescent="0.35">
      <c r="Y1033" s="4" t="str">
        <f>IFERROR(IF(OR(LEFT(A1033,5)="MS350",LEFT(A1033,4)="MX84",LEFT(A1033,4)="1783"),"Unknown",IF(AND(ISBLANK(A1033),ISBLANK(B1033)),"",IF(ISBLANK(A1033),"No PID",IF(ISBLANK(B1033),"No SN",IF(OR(ISERR(MID(B1033,4,2) + 1996),ISERR(MID(B1033,6,2) +0),ISERR(VALUE(Z1033)),(Z1033&lt;0)),"Check SN",IF(MIN(DATE((MID(B1033,4,2) + 1996)+1,1,0),DATE((MID(B1033,4,2) + 1996),1,1)-WEEKDAY(DATE((MID(B1033,4,2) + 1996),1,1),2)+(MID(B1033,6,2) +0)*7)&lt;VLOOKUP(A1033,Input!$A:$C,3,0),"Yes","No")))))),"Not Impacted PID")</f>
        <v/>
      </c>
      <c r="Z1033" s="2" t="str">
        <f t="shared" ca="1" si="17"/>
        <v/>
      </c>
      <c r="AA1033" s="11"/>
      <c r="AB1033" s="11"/>
      <c r="AC1033" s="12"/>
      <c r="AD1033" s="11"/>
    </row>
    <row r="1034" spans="25:30" x14ac:dyDescent="0.35">
      <c r="Y1034" s="4" t="str">
        <f>IFERROR(IF(OR(LEFT(A1034,5)="MS350",LEFT(A1034,4)="MX84",LEFT(A1034,4)="1783"),"Unknown",IF(AND(ISBLANK(A1034),ISBLANK(B1034)),"",IF(ISBLANK(A1034),"No PID",IF(ISBLANK(B1034),"No SN",IF(OR(ISERR(MID(B1034,4,2) + 1996),ISERR(MID(B1034,6,2) +0),ISERR(VALUE(Z1034)),(Z1034&lt;0)),"Check SN",IF(MIN(DATE((MID(B1034,4,2) + 1996)+1,1,0),DATE((MID(B1034,4,2) + 1996),1,1)-WEEKDAY(DATE((MID(B1034,4,2) + 1996),1,1),2)+(MID(B1034,6,2) +0)*7)&lt;VLOOKUP(A1034,Input!$A:$C,3,0),"Yes","No")))))),"Not Impacted PID")</f>
        <v/>
      </c>
      <c r="Z1034" s="2" t="str">
        <f t="shared" ca="1" si="17"/>
        <v/>
      </c>
      <c r="AA1034" s="11"/>
      <c r="AB1034" s="11"/>
      <c r="AC1034" s="12"/>
      <c r="AD1034" s="11"/>
    </row>
    <row r="1035" spans="25:30" x14ac:dyDescent="0.35">
      <c r="Y1035" s="4" t="str">
        <f>IFERROR(IF(OR(LEFT(A1035,5)="MS350",LEFT(A1035,4)="MX84",LEFT(A1035,4)="1783"),"Unknown",IF(AND(ISBLANK(A1035),ISBLANK(B1035)),"",IF(ISBLANK(A1035),"No PID",IF(ISBLANK(B1035),"No SN",IF(OR(ISERR(MID(B1035,4,2) + 1996),ISERR(MID(B1035,6,2) +0),ISERR(VALUE(Z1035)),(Z1035&lt;0)),"Check SN",IF(MIN(DATE((MID(B1035,4,2) + 1996)+1,1,0),DATE((MID(B1035,4,2) + 1996),1,1)-WEEKDAY(DATE((MID(B1035,4,2) + 1996),1,1),2)+(MID(B1035,6,2) +0)*7)&lt;VLOOKUP(A1035,Input!$A:$C,3,0),"Yes","No")))))),"Not Impacted PID")</f>
        <v/>
      </c>
      <c r="Z1035" s="2" t="str">
        <f t="shared" ca="1" si="17"/>
        <v/>
      </c>
      <c r="AA1035" s="11"/>
      <c r="AB1035" s="11"/>
      <c r="AC1035" s="12"/>
      <c r="AD1035" s="11"/>
    </row>
    <row r="1036" spans="25:30" x14ac:dyDescent="0.35">
      <c r="Y1036" s="4" t="str">
        <f>IFERROR(IF(OR(LEFT(A1036,5)="MS350",LEFT(A1036,4)="MX84",LEFT(A1036,4)="1783"),"Unknown",IF(AND(ISBLANK(A1036),ISBLANK(B1036)),"",IF(ISBLANK(A1036),"No PID",IF(ISBLANK(B1036),"No SN",IF(OR(ISERR(MID(B1036,4,2) + 1996),ISERR(MID(B1036,6,2) +0),ISERR(VALUE(Z1036)),(Z1036&lt;0)),"Check SN",IF(MIN(DATE((MID(B1036,4,2) + 1996)+1,1,0),DATE((MID(B1036,4,2) + 1996),1,1)-WEEKDAY(DATE((MID(B1036,4,2) + 1996),1,1),2)+(MID(B1036,6,2) +0)*7)&lt;VLOOKUP(A1036,Input!$A:$C,3,0),"Yes","No")))))),"Not Impacted PID")</f>
        <v/>
      </c>
      <c r="Z1036" s="2" t="str">
        <f t="shared" ca="1" si="17"/>
        <v/>
      </c>
      <c r="AA1036" s="11"/>
      <c r="AB1036" s="11"/>
      <c r="AC1036" s="12"/>
      <c r="AD1036" s="11"/>
    </row>
    <row r="1037" spans="25:30" x14ac:dyDescent="0.35">
      <c r="Y1037" s="4" t="str">
        <f>IFERROR(IF(OR(LEFT(A1037,5)="MS350",LEFT(A1037,4)="MX84",LEFT(A1037,4)="1783"),"Unknown",IF(AND(ISBLANK(A1037),ISBLANK(B1037)),"",IF(ISBLANK(A1037),"No PID",IF(ISBLANK(B1037),"No SN",IF(OR(ISERR(MID(B1037,4,2) + 1996),ISERR(MID(B1037,6,2) +0),ISERR(VALUE(Z1037)),(Z1037&lt;0)),"Check SN",IF(MIN(DATE((MID(B1037,4,2) + 1996)+1,1,0),DATE((MID(B1037,4,2) + 1996),1,1)-WEEKDAY(DATE((MID(B1037,4,2) + 1996),1,1),2)+(MID(B1037,6,2) +0)*7)&lt;VLOOKUP(A1037,Input!$A:$C,3,0),"Yes","No")))))),"Not Impacted PID")</f>
        <v/>
      </c>
      <c r="Z1037" s="2" t="str">
        <f t="shared" ca="1" si="17"/>
        <v/>
      </c>
      <c r="AA1037" s="11"/>
      <c r="AB1037" s="11"/>
      <c r="AC1037" s="12"/>
      <c r="AD1037" s="11"/>
    </row>
    <row r="1038" spans="25:30" x14ac:dyDescent="0.35">
      <c r="Y1038" s="4" t="str">
        <f>IFERROR(IF(OR(LEFT(A1038,5)="MS350",LEFT(A1038,4)="MX84",LEFT(A1038,4)="1783"),"Unknown",IF(AND(ISBLANK(A1038),ISBLANK(B1038)),"",IF(ISBLANK(A1038),"No PID",IF(ISBLANK(B1038),"No SN",IF(OR(ISERR(MID(B1038,4,2) + 1996),ISERR(MID(B1038,6,2) +0),ISERR(VALUE(Z1038)),(Z1038&lt;0)),"Check SN",IF(MIN(DATE((MID(B1038,4,2) + 1996)+1,1,0),DATE((MID(B1038,4,2) + 1996),1,1)-WEEKDAY(DATE((MID(B1038,4,2) + 1996),1,1),2)+(MID(B1038,6,2) +0)*7)&lt;VLOOKUP(A1038,Input!$A:$C,3,0),"Yes","No")))))),"Not Impacted PID")</f>
        <v/>
      </c>
      <c r="Z1038" s="2" t="str">
        <f t="shared" ca="1" si="17"/>
        <v/>
      </c>
      <c r="AA1038" s="11"/>
      <c r="AB1038" s="11"/>
      <c r="AC1038" s="12"/>
      <c r="AD1038" s="11"/>
    </row>
    <row r="1039" spans="25:30" x14ac:dyDescent="0.35">
      <c r="Y1039" s="4" t="str">
        <f>IFERROR(IF(OR(LEFT(A1039,5)="MS350",LEFT(A1039,4)="MX84",LEFT(A1039,4)="1783"),"Unknown",IF(AND(ISBLANK(A1039),ISBLANK(B1039)),"",IF(ISBLANK(A1039),"No PID",IF(ISBLANK(B1039),"No SN",IF(OR(ISERR(MID(B1039,4,2) + 1996),ISERR(MID(B1039,6,2) +0),ISERR(VALUE(Z1039)),(Z1039&lt;0)),"Check SN",IF(MIN(DATE((MID(B1039,4,2) + 1996)+1,1,0),DATE((MID(B1039,4,2) + 1996),1,1)-WEEKDAY(DATE((MID(B1039,4,2) + 1996),1,1),2)+(MID(B1039,6,2) +0)*7)&lt;VLOOKUP(A1039,Input!$A:$C,3,0),"Yes","No")))))),"Not Impacted PID")</f>
        <v/>
      </c>
      <c r="Z1039" s="2" t="str">
        <f t="shared" ca="1" si="17"/>
        <v/>
      </c>
      <c r="AA1039" s="11"/>
      <c r="AB1039" s="11"/>
      <c r="AC1039" s="12"/>
      <c r="AD1039" s="11"/>
    </row>
    <row r="1040" spans="25:30" x14ac:dyDescent="0.35">
      <c r="Y1040" s="4" t="str">
        <f>IFERROR(IF(OR(LEFT(A1040,5)="MS350",LEFT(A1040,4)="MX84",LEFT(A1040,4)="1783"),"Unknown",IF(AND(ISBLANK(A1040),ISBLANK(B1040)),"",IF(ISBLANK(A1040),"No PID",IF(ISBLANK(B1040),"No SN",IF(OR(ISERR(MID(B1040,4,2) + 1996),ISERR(MID(B1040,6,2) +0),ISERR(VALUE(Z1040)),(Z1040&lt;0)),"Check SN",IF(MIN(DATE((MID(B1040,4,2) + 1996)+1,1,0),DATE((MID(B1040,4,2) + 1996),1,1)-WEEKDAY(DATE((MID(B1040,4,2) + 1996),1,1),2)+(MID(B1040,6,2) +0)*7)&lt;VLOOKUP(A1040,Input!$A:$C,3,0),"Yes","No")))))),"Not Impacted PID")</f>
        <v/>
      </c>
      <c r="Z1040" s="2" t="str">
        <f t="shared" ca="1" si="17"/>
        <v/>
      </c>
      <c r="AA1040" s="11"/>
      <c r="AB1040" s="11"/>
      <c r="AC1040" s="12"/>
      <c r="AD1040" s="11"/>
    </row>
    <row r="1041" spans="25:30" x14ac:dyDescent="0.35">
      <c r="Y1041" s="4" t="str">
        <f>IFERROR(IF(OR(LEFT(A1041,5)="MS350",LEFT(A1041,4)="MX84",LEFT(A1041,4)="1783"),"Unknown",IF(AND(ISBLANK(A1041),ISBLANK(B1041)),"",IF(ISBLANK(A1041),"No PID",IF(ISBLANK(B1041),"No SN",IF(OR(ISERR(MID(B1041,4,2) + 1996),ISERR(MID(B1041,6,2) +0),ISERR(VALUE(Z1041)),(Z1041&lt;0)),"Check SN",IF(MIN(DATE((MID(B1041,4,2) + 1996)+1,1,0),DATE((MID(B1041,4,2) + 1996),1,1)-WEEKDAY(DATE((MID(B1041,4,2) + 1996),1,1),2)+(MID(B1041,6,2) +0)*7)&lt;VLOOKUP(A1041,Input!$A:$C,3,0),"Yes","No")))))),"Not Impacted PID")</f>
        <v/>
      </c>
      <c r="Z1041" s="2" t="str">
        <f t="shared" ca="1" si="17"/>
        <v/>
      </c>
      <c r="AA1041" s="11"/>
      <c r="AB1041" s="11"/>
      <c r="AC1041" s="12"/>
      <c r="AD1041" s="11"/>
    </row>
    <row r="1042" spans="25:30" x14ac:dyDescent="0.35">
      <c r="Y1042" s="4" t="str">
        <f>IFERROR(IF(OR(LEFT(A1042,5)="MS350",LEFT(A1042,4)="MX84",LEFT(A1042,4)="1783"),"Unknown",IF(AND(ISBLANK(A1042),ISBLANK(B1042)),"",IF(ISBLANK(A1042),"No PID",IF(ISBLANK(B1042),"No SN",IF(OR(ISERR(MID(B1042,4,2) + 1996),ISERR(MID(B1042,6,2) +0),ISERR(VALUE(Z1042)),(Z1042&lt;0)),"Check SN",IF(MIN(DATE((MID(B1042,4,2) + 1996)+1,1,0),DATE((MID(B1042,4,2) + 1996),1,1)-WEEKDAY(DATE((MID(B1042,4,2) + 1996),1,1),2)+(MID(B1042,6,2) +0)*7)&lt;VLOOKUP(A1042,Input!$A:$C,3,0),"Yes","No")))))),"Not Impacted PID")</f>
        <v/>
      </c>
      <c r="Z1042" s="2" t="str">
        <f t="shared" ca="1" si="17"/>
        <v/>
      </c>
      <c r="AA1042" s="11"/>
      <c r="AB1042" s="11"/>
      <c r="AC1042" s="12"/>
      <c r="AD1042" s="11"/>
    </row>
    <row r="1043" spans="25:30" x14ac:dyDescent="0.35">
      <c r="Y1043" s="4" t="str">
        <f>IFERROR(IF(OR(LEFT(A1043,5)="MS350",LEFT(A1043,4)="MX84",LEFT(A1043,4)="1783"),"Unknown",IF(AND(ISBLANK(A1043),ISBLANK(B1043)),"",IF(ISBLANK(A1043),"No PID",IF(ISBLANK(B1043),"No SN",IF(OR(ISERR(MID(B1043,4,2) + 1996),ISERR(MID(B1043,6,2) +0),ISERR(VALUE(Z1043)),(Z1043&lt;0)),"Check SN",IF(MIN(DATE((MID(B1043,4,2) + 1996)+1,1,0),DATE((MID(B1043,4,2) + 1996),1,1)-WEEKDAY(DATE((MID(B1043,4,2) + 1996),1,1),2)+(MID(B1043,6,2) +0)*7)&lt;VLOOKUP(A1043,Input!$A:$C,3,0),"Yes","No")))))),"Not Impacted PID")</f>
        <v/>
      </c>
      <c r="Z1043" s="2" t="str">
        <f t="shared" ca="1" si="17"/>
        <v/>
      </c>
      <c r="AA1043" s="11"/>
      <c r="AB1043" s="11"/>
      <c r="AC1043" s="12"/>
      <c r="AD1043" s="11"/>
    </row>
    <row r="1044" spans="25:30" x14ac:dyDescent="0.35">
      <c r="Y1044" s="4" t="str">
        <f>IFERROR(IF(OR(LEFT(A1044,5)="MS350",LEFT(A1044,4)="MX84",LEFT(A1044,4)="1783"),"Unknown",IF(AND(ISBLANK(A1044),ISBLANK(B1044)),"",IF(ISBLANK(A1044),"No PID",IF(ISBLANK(B1044),"No SN",IF(OR(ISERR(MID(B1044,4,2) + 1996),ISERR(MID(B1044,6,2) +0),ISERR(VALUE(Z1044)),(Z1044&lt;0)),"Check SN",IF(MIN(DATE((MID(B1044,4,2) + 1996)+1,1,0),DATE((MID(B1044,4,2) + 1996),1,1)-WEEKDAY(DATE((MID(B1044,4,2) + 1996),1,1),2)+(MID(B1044,6,2) +0)*7)&lt;VLOOKUP(A1044,Input!$A:$C,3,0),"Yes","No")))))),"Not Impacted PID")</f>
        <v/>
      </c>
      <c r="Z1044" s="2" t="str">
        <f t="shared" ca="1" si="17"/>
        <v/>
      </c>
      <c r="AA1044" s="11"/>
      <c r="AB1044" s="11"/>
      <c r="AC1044" s="12"/>
      <c r="AD1044" s="11"/>
    </row>
    <row r="1045" spans="25:30" x14ac:dyDescent="0.35">
      <c r="Y1045" s="4" t="str">
        <f>IFERROR(IF(OR(LEFT(A1045,5)="MS350",LEFT(A1045,4)="MX84",LEFT(A1045,4)="1783"),"Unknown",IF(AND(ISBLANK(A1045),ISBLANK(B1045)),"",IF(ISBLANK(A1045),"No PID",IF(ISBLANK(B1045),"No SN",IF(OR(ISERR(MID(B1045,4,2) + 1996),ISERR(MID(B1045,6,2) +0),ISERR(VALUE(Z1045)),(Z1045&lt;0)),"Check SN",IF(MIN(DATE((MID(B1045,4,2) + 1996)+1,1,0),DATE((MID(B1045,4,2) + 1996),1,1)-WEEKDAY(DATE((MID(B1045,4,2) + 1996),1,1),2)+(MID(B1045,6,2) +0)*7)&lt;VLOOKUP(A1045,Input!$A:$C,3,0),"Yes","No")))))),"Not Impacted PID")</f>
        <v/>
      </c>
      <c r="Z1045" s="2" t="str">
        <f t="shared" ca="1" si="17"/>
        <v/>
      </c>
      <c r="AA1045" s="11"/>
      <c r="AB1045" s="11"/>
      <c r="AC1045" s="12"/>
      <c r="AD1045" s="11"/>
    </row>
    <row r="1046" spans="25:30" x14ac:dyDescent="0.35">
      <c r="Y1046" s="4" t="str">
        <f>IFERROR(IF(OR(LEFT(A1046,5)="MS350",LEFT(A1046,4)="MX84",LEFT(A1046,4)="1783"),"Unknown",IF(AND(ISBLANK(A1046),ISBLANK(B1046)),"",IF(ISBLANK(A1046),"No PID",IF(ISBLANK(B1046),"No SN",IF(OR(ISERR(MID(B1046,4,2) + 1996),ISERR(MID(B1046,6,2) +0),ISERR(VALUE(Z1046)),(Z1046&lt;0)),"Check SN",IF(MIN(DATE((MID(B1046,4,2) + 1996)+1,1,0),DATE((MID(B1046,4,2) + 1996),1,1)-WEEKDAY(DATE((MID(B1046,4,2) + 1996),1,1),2)+(MID(B1046,6,2) +0)*7)&lt;VLOOKUP(A1046,Input!$A:$C,3,0),"Yes","No")))))),"Not Impacted PID")</f>
        <v/>
      </c>
      <c r="Z1046" s="2" t="str">
        <f t="shared" ca="1" si="17"/>
        <v/>
      </c>
      <c r="AA1046" s="11"/>
      <c r="AB1046" s="11"/>
      <c r="AC1046" s="12"/>
      <c r="AD1046" s="11"/>
    </row>
    <row r="1047" spans="25:30" x14ac:dyDescent="0.35">
      <c r="Y1047" s="4" t="str">
        <f>IFERROR(IF(OR(LEFT(A1047,5)="MS350",LEFT(A1047,4)="MX84",LEFT(A1047,4)="1783"),"Unknown",IF(AND(ISBLANK(A1047),ISBLANK(B1047)),"",IF(ISBLANK(A1047),"No PID",IF(ISBLANK(B1047),"No SN",IF(OR(ISERR(MID(B1047,4,2) + 1996),ISERR(MID(B1047,6,2) +0),ISERR(VALUE(Z1047)),(Z1047&lt;0)),"Check SN",IF(MIN(DATE((MID(B1047,4,2) + 1996)+1,1,0),DATE((MID(B1047,4,2) + 1996),1,1)-WEEKDAY(DATE((MID(B1047,4,2) + 1996),1,1),2)+(MID(B1047,6,2) +0)*7)&lt;VLOOKUP(A1047,Input!$A:$C,3,0),"Yes","No")))))),"Not Impacted PID")</f>
        <v/>
      </c>
      <c r="Z1047" s="2" t="str">
        <f t="shared" ref="Z1047:Z1110" ca="1" si="18">IFERROR(IF(OR(LEFT(A1047,5)="MS350",LEFT(A1047,4)="MX84",LEFT(A1047,4)="1783"),"",IF((MID(B1047,6,2) +0)&lt;=53,IF(ROUNDUP((TODAY()-MIN(DATE((MID(B1047,4,2) + 1996)+1,1,0),DATE((MID(B1047,4,2) + 1996),1,1)-WEEKDAY(DATE((MID(B1047,4,2) + 1996),1,1),2)+(MID(B1047,6,2) +0)*7))/(365/12),0)&gt;0,ROUND((TODAY()-MIN(DATE((MID(B1047,4,2) + 1996)+1,1,0),DATE((MID(B1047,4,2) + 1996),1,1)-WEEKDAY(DATE((MID(B1047,4,2) + 1996),1,1),2)+(MID(B1047,6,2) +0)*7))/(365/12),0),""),"")),"")</f>
        <v/>
      </c>
      <c r="AA1047" s="11"/>
      <c r="AB1047" s="11"/>
      <c r="AC1047" s="12"/>
      <c r="AD1047" s="11"/>
    </row>
    <row r="1048" spans="25:30" x14ac:dyDescent="0.35">
      <c r="Y1048" s="4" t="str">
        <f>IFERROR(IF(OR(LEFT(A1048,5)="MS350",LEFT(A1048,4)="MX84",LEFT(A1048,4)="1783"),"Unknown",IF(AND(ISBLANK(A1048),ISBLANK(B1048)),"",IF(ISBLANK(A1048),"No PID",IF(ISBLANK(B1048),"No SN",IF(OR(ISERR(MID(B1048,4,2) + 1996),ISERR(MID(B1048,6,2) +0),ISERR(VALUE(Z1048)),(Z1048&lt;0)),"Check SN",IF(MIN(DATE((MID(B1048,4,2) + 1996)+1,1,0),DATE((MID(B1048,4,2) + 1996),1,1)-WEEKDAY(DATE((MID(B1048,4,2) + 1996),1,1),2)+(MID(B1048,6,2) +0)*7)&lt;VLOOKUP(A1048,Input!$A:$C,3,0),"Yes","No")))))),"Not Impacted PID")</f>
        <v/>
      </c>
      <c r="Z1048" s="2" t="str">
        <f t="shared" ca="1" si="18"/>
        <v/>
      </c>
      <c r="AA1048" s="11"/>
      <c r="AB1048" s="11"/>
      <c r="AC1048" s="12"/>
      <c r="AD1048" s="11"/>
    </row>
    <row r="1049" spans="25:30" x14ac:dyDescent="0.35">
      <c r="Y1049" s="4" t="str">
        <f>IFERROR(IF(OR(LEFT(A1049,5)="MS350",LEFT(A1049,4)="MX84",LEFT(A1049,4)="1783"),"Unknown",IF(AND(ISBLANK(A1049),ISBLANK(B1049)),"",IF(ISBLANK(A1049),"No PID",IF(ISBLANK(B1049),"No SN",IF(OR(ISERR(MID(B1049,4,2) + 1996),ISERR(MID(B1049,6,2) +0),ISERR(VALUE(Z1049)),(Z1049&lt;0)),"Check SN",IF(MIN(DATE((MID(B1049,4,2) + 1996)+1,1,0),DATE((MID(B1049,4,2) + 1996),1,1)-WEEKDAY(DATE((MID(B1049,4,2) + 1996),1,1),2)+(MID(B1049,6,2) +0)*7)&lt;VLOOKUP(A1049,Input!$A:$C,3,0),"Yes","No")))))),"Not Impacted PID")</f>
        <v/>
      </c>
      <c r="Z1049" s="2" t="str">
        <f t="shared" ca="1" si="18"/>
        <v/>
      </c>
      <c r="AA1049" s="11"/>
      <c r="AB1049" s="11"/>
      <c r="AC1049" s="12"/>
      <c r="AD1049" s="11"/>
    </row>
    <row r="1050" spans="25:30" x14ac:dyDescent="0.35">
      <c r="Y1050" s="4" t="str">
        <f>IFERROR(IF(OR(LEFT(A1050,5)="MS350",LEFT(A1050,4)="MX84",LEFT(A1050,4)="1783"),"Unknown",IF(AND(ISBLANK(A1050),ISBLANK(B1050)),"",IF(ISBLANK(A1050),"No PID",IF(ISBLANK(B1050),"No SN",IF(OR(ISERR(MID(B1050,4,2) + 1996),ISERR(MID(B1050,6,2) +0),ISERR(VALUE(Z1050)),(Z1050&lt;0)),"Check SN",IF(MIN(DATE((MID(B1050,4,2) + 1996)+1,1,0),DATE((MID(B1050,4,2) + 1996),1,1)-WEEKDAY(DATE((MID(B1050,4,2) + 1996),1,1),2)+(MID(B1050,6,2) +0)*7)&lt;VLOOKUP(A1050,Input!$A:$C,3,0),"Yes","No")))))),"Not Impacted PID")</f>
        <v/>
      </c>
      <c r="Z1050" s="2" t="str">
        <f t="shared" ca="1" si="18"/>
        <v/>
      </c>
      <c r="AA1050" s="11"/>
      <c r="AB1050" s="11"/>
      <c r="AC1050" s="12"/>
      <c r="AD1050" s="11"/>
    </row>
    <row r="1051" spans="25:30" x14ac:dyDescent="0.35">
      <c r="Y1051" s="4" t="str">
        <f>IFERROR(IF(OR(LEFT(A1051,5)="MS350",LEFT(A1051,4)="MX84",LEFT(A1051,4)="1783"),"Unknown",IF(AND(ISBLANK(A1051),ISBLANK(B1051)),"",IF(ISBLANK(A1051),"No PID",IF(ISBLANK(B1051),"No SN",IF(OR(ISERR(MID(B1051,4,2) + 1996),ISERR(MID(B1051,6,2) +0),ISERR(VALUE(Z1051)),(Z1051&lt;0)),"Check SN",IF(MIN(DATE((MID(B1051,4,2) + 1996)+1,1,0),DATE((MID(B1051,4,2) + 1996),1,1)-WEEKDAY(DATE((MID(B1051,4,2) + 1996),1,1),2)+(MID(B1051,6,2) +0)*7)&lt;VLOOKUP(A1051,Input!$A:$C,3,0),"Yes","No")))))),"Not Impacted PID")</f>
        <v/>
      </c>
      <c r="Z1051" s="2" t="str">
        <f t="shared" ca="1" si="18"/>
        <v/>
      </c>
      <c r="AA1051" s="11"/>
      <c r="AB1051" s="11"/>
      <c r="AC1051" s="12"/>
      <c r="AD1051" s="11"/>
    </row>
    <row r="1052" spans="25:30" x14ac:dyDescent="0.35">
      <c r="Y1052" s="4" t="str">
        <f>IFERROR(IF(OR(LEFT(A1052,5)="MS350",LEFT(A1052,4)="MX84",LEFT(A1052,4)="1783"),"Unknown",IF(AND(ISBLANK(A1052),ISBLANK(B1052)),"",IF(ISBLANK(A1052),"No PID",IF(ISBLANK(B1052),"No SN",IF(OR(ISERR(MID(B1052,4,2) + 1996),ISERR(MID(B1052,6,2) +0),ISERR(VALUE(Z1052)),(Z1052&lt;0)),"Check SN",IF(MIN(DATE((MID(B1052,4,2) + 1996)+1,1,0),DATE((MID(B1052,4,2) + 1996),1,1)-WEEKDAY(DATE((MID(B1052,4,2) + 1996),1,1),2)+(MID(B1052,6,2) +0)*7)&lt;VLOOKUP(A1052,Input!$A:$C,3,0),"Yes","No")))))),"Not Impacted PID")</f>
        <v/>
      </c>
      <c r="Z1052" s="2" t="str">
        <f t="shared" ca="1" si="18"/>
        <v/>
      </c>
      <c r="AA1052" s="11"/>
      <c r="AB1052" s="11"/>
      <c r="AC1052" s="12"/>
      <c r="AD1052" s="11"/>
    </row>
    <row r="1053" spans="25:30" x14ac:dyDescent="0.35">
      <c r="Y1053" s="4" t="str">
        <f>IFERROR(IF(OR(LEFT(A1053,5)="MS350",LEFT(A1053,4)="MX84",LEFT(A1053,4)="1783"),"Unknown",IF(AND(ISBLANK(A1053),ISBLANK(B1053)),"",IF(ISBLANK(A1053),"No PID",IF(ISBLANK(B1053),"No SN",IF(OR(ISERR(MID(B1053,4,2) + 1996),ISERR(MID(B1053,6,2) +0),ISERR(VALUE(Z1053)),(Z1053&lt;0)),"Check SN",IF(MIN(DATE((MID(B1053,4,2) + 1996)+1,1,0),DATE((MID(B1053,4,2) + 1996),1,1)-WEEKDAY(DATE((MID(B1053,4,2) + 1996),1,1),2)+(MID(B1053,6,2) +0)*7)&lt;VLOOKUP(A1053,Input!$A:$C,3,0),"Yes","No")))))),"Not Impacted PID")</f>
        <v/>
      </c>
      <c r="Z1053" s="2" t="str">
        <f t="shared" ca="1" si="18"/>
        <v/>
      </c>
      <c r="AA1053" s="11"/>
      <c r="AB1053" s="11"/>
      <c r="AC1053" s="12"/>
      <c r="AD1053" s="11"/>
    </row>
    <row r="1054" spans="25:30" x14ac:dyDescent="0.35">
      <c r="Y1054" s="4" t="str">
        <f>IFERROR(IF(OR(LEFT(A1054,5)="MS350",LEFT(A1054,4)="MX84",LEFT(A1054,4)="1783"),"Unknown",IF(AND(ISBLANK(A1054),ISBLANK(B1054)),"",IF(ISBLANK(A1054),"No PID",IF(ISBLANK(B1054),"No SN",IF(OR(ISERR(MID(B1054,4,2) + 1996),ISERR(MID(B1054,6,2) +0),ISERR(VALUE(Z1054)),(Z1054&lt;0)),"Check SN",IF(MIN(DATE((MID(B1054,4,2) + 1996)+1,1,0),DATE((MID(B1054,4,2) + 1996),1,1)-WEEKDAY(DATE((MID(B1054,4,2) + 1996),1,1),2)+(MID(B1054,6,2) +0)*7)&lt;VLOOKUP(A1054,Input!$A:$C,3,0),"Yes","No")))))),"Not Impacted PID")</f>
        <v/>
      </c>
      <c r="Z1054" s="2" t="str">
        <f t="shared" ca="1" si="18"/>
        <v/>
      </c>
      <c r="AA1054" s="11"/>
      <c r="AB1054" s="11"/>
      <c r="AC1054" s="12"/>
      <c r="AD1054" s="11"/>
    </row>
    <row r="1055" spans="25:30" x14ac:dyDescent="0.35">
      <c r="Y1055" s="4" t="str">
        <f>IFERROR(IF(OR(LEFT(A1055,5)="MS350",LEFT(A1055,4)="MX84",LEFT(A1055,4)="1783"),"Unknown",IF(AND(ISBLANK(A1055),ISBLANK(B1055)),"",IF(ISBLANK(A1055),"No PID",IF(ISBLANK(B1055),"No SN",IF(OR(ISERR(MID(B1055,4,2) + 1996),ISERR(MID(B1055,6,2) +0),ISERR(VALUE(Z1055)),(Z1055&lt;0)),"Check SN",IF(MIN(DATE((MID(B1055,4,2) + 1996)+1,1,0),DATE((MID(B1055,4,2) + 1996),1,1)-WEEKDAY(DATE((MID(B1055,4,2) + 1996),1,1),2)+(MID(B1055,6,2) +0)*7)&lt;VLOOKUP(A1055,Input!$A:$C,3,0),"Yes","No")))))),"Not Impacted PID")</f>
        <v/>
      </c>
      <c r="Z1055" s="2" t="str">
        <f t="shared" ca="1" si="18"/>
        <v/>
      </c>
      <c r="AA1055" s="11"/>
      <c r="AB1055" s="11"/>
      <c r="AC1055" s="12"/>
      <c r="AD1055" s="11"/>
    </row>
    <row r="1056" spans="25:30" x14ac:dyDescent="0.35">
      <c r="Y1056" s="4" t="str">
        <f>IFERROR(IF(OR(LEFT(A1056,5)="MS350",LEFT(A1056,4)="MX84",LEFT(A1056,4)="1783"),"Unknown",IF(AND(ISBLANK(A1056),ISBLANK(B1056)),"",IF(ISBLANK(A1056),"No PID",IF(ISBLANK(B1056),"No SN",IF(OR(ISERR(MID(B1056,4,2) + 1996),ISERR(MID(B1056,6,2) +0),ISERR(VALUE(Z1056)),(Z1056&lt;0)),"Check SN",IF(MIN(DATE((MID(B1056,4,2) + 1996)+1,1,0),DATE((MID(B1056,4,2) + 1996),1,1)-WEEKDAY(DATE((MID(B1056,4,2) + 1996),1,1),2)+(MID(B1056,6,2) +0)*7)&lt;VLOOKUP(A1056,Input!$A:$C,3,0),"Yes","No")))))),"Not Impacted PID")</f>
        <v/>
      </c>
      <c r="Z1056" s="2" t="str">
        <f t="shared" ca="1" si="18"/>
        <v/>
      </c>
      <c r="AA1056" s="11"/>
      <c r="AB1056" s="11"/>
      <c r="AC1056" s="12"/>
      <c r="AD1056" s="11"/>
    </row>
    <row r="1057" spans="25:30" x14ac:dyDescent="0.35">
      <c r="Y1057" s="4" t="str">
        <f>IFERROR(IF(OR(LEFT(A1057,5)="MS350",LEFT(A1057,4)="MX84",LEFT(A1057,4)="1783"),"Unknown",IF(AND(ISBLANK(A1057),ISBLANK(B1057)),"",IF(ISBLANK(A1057),"No PID",IF(ISBLANK(B1057),"No SN",IF(OR(ISERR(MID(B1057,4,2) + 1996),ISERR(MID(B1057,6,2) +0),ISERR(VALUE(Z1057)),(Z1057&lt;0)),"Check SN",IF(MIN(DATE((MID(B1057,4,2) + 1996)+1,1,0),DATE((MID(B1057,4,2) + 1996),1,1)-WEEKDAY(DATE((MID(B1057,4,2) + 1996),1,1),2)+(MID(B1057,6,2) +0)*7)&lt;VLOOKUP(A1057,Input!$A:$C,3,0),"Yes","No")))))),"Not Impacted PID")</f>
        <v/>
      </c>
      <c r="Z1057" s="2" t="str">
        <f t="shared" ca="1" si="18"/>
        <v/>
      </c>
      <c r="AA1057" s="11"/>
      <c r="AB1057" s="11"/>
      <c r="AC1057" s="12"/>
      <c r="AD1057" s="11"/>
    </row>
    <row r="1058" spans="25:30" x14ac:dyDescent="0.35">
      <c r="Y1058" s="4" t="str">
        <f>IFERROR(IF(OR(LEFT(A1058,5)="MS350",LEFT(A1058,4)="MX84",LEFT(A1058,4)="1783"),"Unknown",IF(AND(ISBLANK(A1058),ISBLANK(B1058)),"",IF(ISBLANK(A1058),"No PID",IF(ISBLANK(B1058),"No SN",IF(OR(ISERR(MID(B1058,4,2) + 1996),ISERR(MID(B1058,6,2) +0),ISERR(VALUE(Z1058)),(Z1058&lt;0)),"Check SN",IF(MIN(DATE((MID(B1058,4,2) + 1996)+1,1,0),DATE((MID(B1058,4,2) + 1996),1,1)-WEEKDAY(DATE((MID(B1058,4,2) + 1996),1,1),2)+(MID(B1058,6,2) +0)*7)&lt;VLOOKUP(A1058,Input!$A:$C,3,0),"Yes","No")))))),"Not Impacted PID")</f>
        <v/>
      </c>
      <c r="Z1058" s="2" t="str">
        <f t="shared" ca="1" si="18"/>
        <v/>
      </c>
      <c r="AA1058" s="11"/>
      <c r="AB1058" s="11"/>
      <c r="AC1058" s="12"/>
      <c r="AD1058" s="11"/>
    </row>
    <row r="1059" spans="25:30" x14ac:dyDescent="0.35">
      <c r="Y1059" s="4" t="str">
        <f>IFERROR(IF(OR(LEFT(A1059,5)="MS350",LEFT(A1059,4)="MX84",LEFT(A1059,4)="1783"),"Unknown",IF(AND(ISBLANK(A1059),ISBLANK(B1059)),"",IF(ISBLANK(A1059),"No PID",IF(ISBLANK(B1059),"No SN",IF(OR(ISERR(MID(B1059,4,2) + 1996),ISERR(MID(B1059,6,2) +0),ISERR(VALUE(Z1059)),(Z1059&lt;0)),"Check SN",IF(MIN(DATE((MID(B1059,4,2) + 1996)+1,1,0),DATE((MID(B1059,4,2) + 1996),1,1)-WEEKDAY(DATE((MID(B1059,4,2) + 1996),1,1),2)+(MID(B1059,6,2) +0)*7)&lt;VLOOKUP(A1059,Input!$A:$C,3,0),"Yes","No")))))),"Not Impacted PID")</f>
        <v/>
      </c>
      <c r="Z1059" s="2" t="str">
        <f t="shared" ca="1" si="18"/>
        <v/>
      </c>
      <c r="AA1059" s="11"/>
      <c r="AB1059" s="11"/>
      <c r="AC1059" s="12"/>
      <c r="AD1059" s="11"/>
    </row>
    <row r="1060" spans="25:30" x14ac:dyDescent="0.35">
      <c r="Y1060" s="4" t="str">
        <f>IFERROR(IF(OR(LEFT(A1060,5)="MS350",LEFT(A1060,4)="MX84",LEFT(A1060,4)="1783"),"Unknown",IF(AND(ISBLANK(A1060),ISBLANK(B1060)),"",IF(ISBLANK(A1060),"No PID",IF(ISBLANK(B1060),"No SN",IF(OR(ISERR(MID(B1060,4,2) + 1996),ISERR(MID(B1060,6,2) +0),ISERR(VALUE(Z1060)),(Z1060&lt;0)),"Check SN",IF(MIN(DATE((MID(B1060,4,2) + 1996)+1,1,0),DATE((MID(B1060,4,2) + 1996),1,1)-WEEKDAY(DATE((MID(B1060,4,2) + 1996),1,1),2)+(MID(B1060,6,2) +0)*7)&lt;VLOOKUP(A1060,Input!$A:$C,3,0),"Yes","No")))))),"Not Impacted PID")</f>
        <v/>
      </c>
      <c r="Z1060" s="2" t="str">
        <f t="shared" ca="1" si="18"/>
        <v/>
      </c>
      <c r="AA1060" s="11"/>
      <c r="AB1060" s="11"/>
      <c r="AC1060" s="12"/>
      <c r="AD1060" s="11"/>
    </row>
    <row r="1061" spans="25:30" x14ac:dyDescent="0.35">
      <c r="Y1061" s="4" t="str">
        <f>IFERROR(IF(OR(LEFT(A1061,5)="MS350",LEFT(A1061,4)="MX84",LEFT(A1061,4)="1783"),"Unknown",IF(AND(ISBLANK(A1061),ISBLANK(B1061)),"",IF(ISBLANK(A1061),"No PID",IF(ISBLANK(B1061),"No SN",IF(OR(ISERR(MID(B1061,4,2) + 1996),ISERR(MID(B1061,6,2) +0),ISERR(VALUE(Z1061)),(Z1061&lt;0)),"Check SN",IF(MIN(DATE((MID(B1061,4,2) + 1996)+1,1,0),DATE((MID(B1061,4,2) + 1996),1,1)-WEEKDAY(DATE((MID(B1061,4,2) + 1996),1,1),2)+(MID(B1061,6,2) +0)*7)&lt;VLOOKUP(A1061,Input!$A:$C,3,0),"Yes","No")))))),"Not Impacted PID")</f>
        <v/>
      </c>
      <c r="Z1061" s="2" t="str">
        <f t="shared" ca="1" si="18"/>
        <v/>
      </c>
      <c r="AA1061" s="11"/>
      <c r="AB1061" s="11"/>
      <c r="AC1061" s="12"/>
      <c r="AD1061" s="11"/>
    </row>
    <row r="1062" spans="25:30" x14ac:dyDescent="0.35">
      <c r="Y1062" s="4" t="str">
        <f>IFERROR(IF(OR(LEFT(A1062,5)="MS350",LEFT(A1062,4)="MX84",LEFT(A1062,4)="1783"),"Unknown",IF(AND(ISBLANK(A1062),ISBLANK(B1062)),"",IF(ISBLANK(A1062),"No PID",IF(ISBLANK(B1062),"No SN",IF(OR(ISERR(MID(B1062,4,2) + 1996),ISERR(MID(B1062,6,2) +0),ISERR(VALUE(Z1062)),(Z1062&lt;0)),"Check SN",IF(MIN(DATE((MID(B1062,4,2) + 1996)+1,1,0),DATE((MID(B1062,4,2) + 1996),1,1)-WEEKDAY(DATE((MID(B1062,4,2) + 1996),1,1),2)+(MID(B1062,6,2) +0)*7)&lt;VLOOKUP(A1062,Input!$A:$C,3,0),"Yes","No")))))),"Not Impacted PID")</f>
        <v/>
      </c>
      <c r="Z1062" s="2" t="str">
        <f t="shared" ca="1" si="18"/>
        <v/>
      </c>
      <c r="AA1062" s="11"/>
      <c r="AB1062" s="11"/>
      <c r="AC1062" s="12"/>
      <c r="AD1062" s="11"/>
    </row>
    <row r="1063" spans="25:30" x14ac:dyDescent="0.35">
      <c r="Y1063" s="4" t="str">
        <f>IFERROR(IF(OR(LEFT(A1063,5)="MS350",LEFT(A1063,4)="MX84",LEFT(A1063,4)="1783"),"Unknown",IF(AND(ISBLANK(A1063),ISBLANK(B1063)),"",IF(ISBLANK(A1063),"No PID",IF(ISBLANK(B1063),"No SN",IF(OR(ISERR(MID(B1063,4,2) + 1996),ISERR(MID(B1063,6,2) +0),ISERR(VALUE(Z1063)),(Z1063&lt;0)),"Check SN",IF(MIN(DATE((MID(B1063,4,2) + 1996)+1,1,0),DATE((MID(B1063,4,2) + 1996),1,1)-WEEKDAY(DATE((MID(B1063,4,2) + 1996),1,1),2)+(MID(B1063,6,2) +0)*7)&lt;VLOOKUP(A1063,Input!$A:$C,3,0),"Yes","No")))))),"Not Impacted PID")</f>
        <v/>
      </c>
      <c r="Z1063" s="2" t="str">
        <f t="shared" ca="1" si="18"/>
        <v/>
      </c>
      <c r="AA1063" s="11"/>
      <c r="AB1063" s="11"/>
      <c r="AC1063" s="12"/>
      <c r="AD1063" s="11"/>
    </row>
    <row r="1064" spans="25:30" x14ac:dyDescent="0.35">
      <c r="Y1064" s="4" t="str">
        <f>IFERROR(IF(OR(LEFT(A1064,5)="MS350",LEFT(A1064,4)="MX84",LEFT(A1064,4)="1783"),"Unknown",IF(AND(ISBLANK(A1064),ISBLANK(B1064)),"",IF(ISBLANK(A1064),"No PID",IF(ISBLANK(B1064),"No SN",IF(OR(ISERR(MID(B1064,4,2) + 1996),ISERR(MID(B1064,6,2) +0),ISERR(VALUE(Z1064)),(Z1064&lt;0)),"Check SN",IF(MIN(DATE((MID(B1064,4,2) + 1996)+1,1,0),DATE((MID(B1064,4,2) + 1996),1,1)-WEEKDAY(DATE((MID(B1064,4,2) + 1996),1,1),2)+(MID(B1064,6,2) +0)*7)&lt;VLOOKUP(A1064,Input!$A:$C,3,0),"Yes","No")))))),"Not Impacted PID")</f>
        <v/>
      </c>
      <c r="Z1064" s="2" t="str">
        <f t="shared" ca="1" si="18"/>
        <v/>
      </c>
      <c r="AA1064" s="11"/>
      <c r="AB1064" s="11"/>
      <c r="AC1064" s="12"/>
      <c r="AD1064" s="11"/>
    </row>
    <row r="1065" spans="25:30" x14ac:dyDescent="0.35">
      <c r="Y1065" s="4" t="str">
        <f>IFERROR(IF(OR(LEFT(A1065,5)="MS350",LEFT(A1065,4)="MX84",LEFT(A1065,4)="1783"),"Unknown",IF(AND(ISBLANK(A1065),ISBLANK(B1065)),"",IF(ISBLANK(A1065),"No PID",IF(ISBLANK(B1065),"No SN",IF(OR(ISERR(MID(B1065,4,2) + 1996),ISERR(MID(B1065,6,2) +0),ISERR(VALUE(Z1065)),(Z1065&lt;0)),"Check SN",IF(MIN(DATE((MID(B1065,4,2) + 1996)+1,1,0),DATE((MID(B1065,4,2) + 1996),1,1)-WEEKDAY(DATE((MID(B1065,4,2) + 1996),1,1),2)+(MID(B1065,6,2) +0)*7)&lt;VLOOKUP(A1065,Input!$A:$C,3,0),"Yes","No")))))),"Not Impacted PID")</f>
        <v/>
      </c>
      <c r="Z1065" s="2" t="str">
        <f t="shared" ca="1" si="18"/>
        <v/>
      </c>
      <c r="AA1065" s="11"/>
      <c r="AB1065" s="11"/>
      <c r="AC1065" s="12"/>
      <c r="AD1065" s="11"/>
    </row>
    <row r="1066" spans="25:30" x14ac:dyDescent="0.35">
      <c r="Y1066" s="4" t="str">
        <f>IFERROR(IF(OR(LEFT(A1066,5)="MS350",LEFT(A1066,4)="MX84",LEFT(A1066,4)="1783"),"Unknown",IF(AND(ISBLANK(A1066),ISBLANK(B1066)),"",IF(ISBLANK(A1066),"No PID",IF(ISBLANK(B1066),"No SN",IF(OR(ISERR(MID(B1066,4,2) + 1996),ISERR(MID(B1066,6,2) +0),ISERR(VALUE(Z1066)),(Z1066&lt;0)),"Check SN",IF(MIN(DATE((MID(B1066,4,2) + 1996)+1,1,0),DATE((MID(B1066,4,2) + 1996),1,1)-WEEKDAY(DATE((MID(B1066,4,2) + 1996),1,1),2)+(MID(B1066,6,2) +0)*7)&lt;VLOOKUP(A1066,Input!$A:$C,3,0),"Yes","No")))))),"Not Impacted PID")</f>
        <v/>
      </c>
      <c r="Z1066" s="2" t="str">
        <f t="shared" ca="1" si="18"/>
        <v/>
      </c>
      <c r="AA1066" s="11"/>
      <c r="AB1066" s="11"/>
      <c r="AC1066" s="12"/>
      <c r="AD1066" s="11"/>
    </row>
    <row r="1067" spans="25:30" x14ac:dyDescent="0.35">
      <c r="Y1067" s="4" t="str">
        <f>IFERROR(IF(OR(LEFT(A1067,5)="MS350",LEFT(A1067,4)="MX84",LEFT(A1067,4)="1783"),"Unknown",IF(AND(ISBLANK(A1067),ISBLANK(B1067)),"",IF(ISBLANK(A1067),"No PID",IF(ISBLANK(B1067),"No SN",IF(OR(ISERR(MID(B1067,4,2) + 1996),ISERR(MID(B1067,6,2) +0),ISERR(VALUE(Z1067)),(Z1067&lt;0)),"Check SN",IF(MIN(DATE((MID(B1067,4,2) + 1996)+1,1,0),DATE((MID(B1067,4,2) + 1996),1,1)-WEEKDAY(DATE((MID(B1067,4,2) + 1996),1,1),2)+(MID(B1067,6,2) +0)*7)&lt;VLOOKUP(A1067,Input!$A:$C,3,0),"Yes","No")))))),"Not Impacted PID")</f>
        <v/>
      </c>
      <c r="Z1067" s="2" t="str">
        <f t="shared" ca="1" si="18"/>
        <v/>
      </c>
      <c r="AA1067" s="11"/>
      <c r="AB1067" s="11"/>
      <c r="AC1067" s="12"/>
      <c r="AD1067" s="11"/>
    </row>
    <row r="1068" spans="25:30" x14ac:dyDescent="0.35">
      <c r="Y1068" s="4" t="str">
        <f>IFERROR(IF(OR(LEFT(A1068,5)="MS350",LEFT(A1068,4)="MX84",LEFT(A1068,4)="1783"),"Unknown",IF(AND(ISBLANK(A1068),ISBLANK(B1068)),"",IF(ISBLANK(A1068),"No PID",IF(ISBLANK(B1068),"No SN",IF(OR(ISERR(MID(B1068,4,2) + 1996),ISERR(MID(B1068,6,2) +0),ISERR(VALUE(Z1068)),(Z1068&lt;0)),"Check SN",IF(MIN(DATE((MID(B1068,4,2) + 1996)+1,1,0),DATE((MID(B1068,4,2) + 1996),1,1)-WEEKDAY(DATE((MID(B1068,4,2) + 1996),1,1),2)+(MID(B1068,6,2) +0)*7)&lt;VLOOKUP(A1068,Input!$A:$C,3,0),"Yes","No")))))),"Not Impacted PID")</f>
        <v/>
      </c>
      <c r="Z1068" s="2" t="str">
        <f t="shared" ca="1" si="18"/>
        <v/>
      </c>
      <c r="AA1068" s="11"/>
      <c r="AB1068" s="11"/>
      <c r="AC1068" s="12"/>
      <c r="AD1068" s="11"/>
    </row>
    <row r="1069" spans="25:30" x14ac:dyDescent="0.35">
      <c r="Y1069" s="4" t="str">
        <f>IFERROR(IF(OR(LEFT(A1069,5)="MS350",LEFT(A1069,4)="MX84",LEFT(A1069,4)="1783"),"Unknown",IF(AND(ISBLANK(A1069),ISBLANK(B1069)),"",IF(ISBLANK(A1069),"No PID",IF(ISBLANK(B1069),"No SN",IF(OR(ISERR(MID(B1069,4,2) + 1996),ISERR(MID(B1069,6,2) +0),ISERR(VALUE(Z1069)),(Z1069&lt;0)),"Check SN",IF(MIN(DATE((MID(B1069,4,2) + 1996)+1,1,0),DATE((MID(B1069,4,2) + 1996),1,1)-WEEKDAY(DATE((MID(B1069,4,2) + 1996),1,1),2)+(MID(B1069,6,2) +0)*7)&lt;VLOOKUP(A1069,Input!$A:$C,3,0),"Yes","No")))))),"Not Impacted PID")</f>
        <v/>
      </c>
      <c r="Z1069" s="2" t="str">
        <f t="shared" ca="1" si="18"/>
        <v/>
      </c>
      <c r="AA1069" s="11"/>
      <c r="AB1069" s="11"/>
      <c r="AC1069" s="12"/>
      <c r="AD1069" s="11"/>
    </row>
    <row r="1070" spans="25:30" x14ac:dyDescent="0.35">
      <c r="Y1070" s="4" t="str">
        <f>IFERROR(IF(OR(LEFT(A1070,5)="MS350",LEFT(A1070,4)="MX84",LEFT(A1070,4)="1783"),"Unknown",IF(AND(ISBLANK(A1070),ISBLANK(B1070)),"",IF(ISBLANK(A1070),"No PID",IF(ISBLANK(B1070),"No SN",IF(OR(ISERR(MID(B1070,4,2) + 1996),ISERR(MID(B1070,6,2) +0),ISERR(VALUE(Z1070)),(Z1070&lt;0)),"Check SN",IF(MIN(DATE((MID(B1070,4,2) + 1996)+1,1,0),DATE((MID(B1070,4,2) + 1996),1,1)-WEEKDAY(DATE((MID(B1070,4,2) + 1996),1,1),2)+(MID(B1070,6,2) +0)*7)&lt;VLOOKUP(A1070,Input!$A:$C,3,0),"Yes","No")))))),"Not Impacted PID")</f>
        <v/>
      </c>
      <c r="Z1070" s="2" t="str">
        <f t="shared" ca="1" si="18"/>
        <v/>
      </c>
      <c r="AA1070" s="11"/>
      <c r="AB1070" s="11"/>
      <c r="AC1070" s="12"/>
      <c r="AD1070" s="11"/>
    </row>
    <row r="1071" spans="25:30" x14ac:dyDescent="0.35">
      <c r="Y1071" s="4" t="str">
        <f>IFERROR(IF(OR(LEFT(A1071,5)="MS350",LEFT(A1071,4)="MX84",LEFT(A1071,4)="1783"),"Unknown",IF(AND(ISBLANK(A1071),ISBLANK(B1071)),"",IF(ISBLANK(A1071),"No PID",IF(ISBLANK(B1071),"No SN",IF(OR(ISERR(MID(B1071,4,2) + 1996),ISERR(MID(B1071,6,2) +0),ISERR(VALUE(Z1071)),(Z1071&lt;0)),"Check SN",IF(MIN(DATE((MID(B1071,4,2) + 1996)+1,1,0),DATE((MID(B1071,4,2) + 1996),1,1)-WEEKDAY(DATE((MID(B1071,4,2) + 1996),1,1),2)+(MID(B1071,6,2) +0)*7)&lt;VLOOKUP(A1071,Input!$A:$C,3,0),"Yes","No")))))),"Not Impacted PID")</f>
        <v/>
      </c>
      <c r="Z1071" s="2" t="str">
        <f t="shared" ca="1" si="18"/>
        <v/>
      </c>
      <c r="AA1071" s="11"/>
      <c r="AB1071" s="11"/>
      <c r="AC1071" s="12"/>
      <c r="AD1071" s="11"/>
    </row>
    <row r="1072" spans="25:30" x14ac:dyDescent="0.35">
      <c r="Y1072" s="4" t="str">
        <f>IFERROR(IF(OR(LEFT(A1072,5)="MS350",LEFT(A1072,4)="MX84",LEFT(A1072,4)="1783"),"Unknown",IF(AND(ISBLANK(A1072),ISBLANK(B1072)),"",IF(ISBLANK(A1072),"No PID",IF(ISBLANK(B1072),"No SN",IF(OR(ISERR(MID(B1072,4,2) + 1996),ISERR(MID(B1072,6,2) +0),ISERR(VALUE(Z1072)),(Z1072&lt;0)),"Check SN",IF(MIN(DATE((MID(B1072,4,2) + 1996)+1,1,0),DATE((MID(B1072,4,2) + 1996),1,1)-WEEKDAY(DATE((MID(B1072,4,2) + 1996),1,1),2)+(MID(B1072,6,2) +0)*7)&lt;VLOOKUP(A1072,Input!$A:$C,3,0),"Yes","No")))))),"Not Impacted PID")</f>
        <v/>
      </c>
      <c r="Z1072" s="2" t="str">
        <f t="shared" ca="1" si="18"/>
        <v/>
      </c>
      <c r="AA1072" s="11"/>
      <c r="AB1072" s="11"/>
      <c r="AC1072" s="12"/>
      <c r="AD1072" s="11"/>
    </row>
    <row r="1073" spans="25:30" x14ac:dyDescent="0.35">
      <c r="Y1073" s="4" t="str">
        <f>IFERROR(IF(OR(LEFT(A1073,5)="MS350",LEFT(A1073,4)="MX84",LEFT(A1073,4)="1783"),"Unknown",IF(AND(ISBLANK(A1073),ISBLANK(B1073)),"",IF(ISBLANK(A1073),"No PID",IF(ISBLANK(B1073),"No SN",IF(OR(ISERR(MID(B1073,4,2) + 1996),ISERR(MID(B1073,6,2) +0),ISERR(VALUE(Z1073)),(Z1073&lt;0)),"Check SN",IF(MIN(DATE((MID(B1073,4,2) + 1996)+1,1,0),DATE((MID(B1073,4,2) + 1996),1,1)-WEEKDAY(DATE((MID(B1073,4,2) + 1996),1,1),2)+(MID(B1073,6,2) +0)*7)&lt;VLOOKUP(A1073,Input!$A:$C,3,0),"Yes","No")))))),"Not Impacted PID")</f>
        <v/>
      </c>
      <c r="Z1073" s="2" t="str">
        <f t="shared" ca="1" si="18"/>
        <v/>
      </c>
      <c r="AA1073" s="11"/>
      <c r="AB1073" s="11"/>
      <c r="AC1073" s="12"/>
      <c r="AD1073" s="11"/>
    </row>
    <row r="1074" spans="25:30" x14ac:dyDescent="0.35">
      <c r="Y1074" s="4" t="str">
        <f>IFERROR(IF(OR(LEFT(A1074,5)="MS350",LEFT(A1074,4)="MX84",LEFT(A1074,4)="1783"),"Unknown",IF(AND(ISBLANK(A1074),ISBLANK(B1074)),"",IF(ISBLANK(A1074),"No PID",IF(ISBLANK(B1074),"No SN",IF(OR(ISERR(MID(B1074,4,2) + 1996),ISERR(MID(B1074,6,2) +0),ISERR(VALUE(Z1074)),(Z1074&lt;0)),"Check SN",IF(MIN(DATE((MID(B1074,4,2) + 1996)+1,1,0),DATE((MID(B1074,4,2) + 1996),1,1)-WEEKDAY(DATE((MID(B1074,4,2) + 1996),1,1),2)+(MID(B1074,6,2) +0)*7)&lt;VLOOKUP(A1074,Input!$A:$C,3,0),"Yes","No")))))),"Not Impacted PID")</f>
        <v/>
      </c>
      <c r="Z1074" s="2" t="str">
        <f t="shared" ca="1" si="18"/>
        <v/>
      </c>
      <c r="AA1074" s="11"/>
      <c r="AB1074" s="11"/>
      <c r="AC1074" s="12"/>
      <c r="AD1074" s="11"/>
    </row>
    <row r="1075" spans="25:30" x14ac:dyDescent="0.35">
      <c r="Y1075" s="4" t="str">
        <f>IFERROR(IF(OR(LEFT(A1075,5)="MS350",LEFT(A1075,4)="MX84",LEFT(A1075,4)="1783"),"Unknown",IF(AND(ISBLANK(A1075),ISBLANK(B1075)),"",IF(ISBLANK(A1075),"No PID",IF(ISBLANK(B1075),"No SN",IF(OR(ISERR(MID(B1075,4,2) + 1996),ISERR(MID(B1075,6,2) +0),ISERR(VALUE(Z1075)),(Z1075&lt;0)),"Check SN",IF(MIN(DATE((MID(B1075,4,2) + 1996)+1,1,0),DATE((MID(B1075,4,2) + 1996),1,1)-WEEKDAY(DATE((MID(B1075,4,2) + 1996),1,1),2)+(MID(B1075,6,2) +0)*7)&lt;VLOOKUP(A1075,Input!$A:$C,3,0),"Yes","No")))))),"Not Impacted PID")</f>
        <v/>
      </c>
      <c r="Z1075" s="2" t="str">
        <f t="shared" ca="1" si="18"/>
        <v/>
      </c>
      <c r="AA1075" s="11"/>
      <c r="AB1075" s="11"/>
      <c r="AC1075" s="12"/>
      <c r="AD1075" s="11"/>
    </row>
    <row r="1076" spans="25:30" x14ac:dyDescent="0.35">
      <c r="Y1076" s="4" t="str">
        <f>IFERROR(IF(OR(LEFT(A1076,5)="MS350",LEFT(A1076,4)="MX84",LEFT(A1076,4)="1783"),"Unknown",IF(AND(ISBLANK(A1076),ISBLANK(B1076)),"",IF(ISBLANK(A1076),"No PID",IF(ISBLANK(B1076),"No SN",IF(OR(ISERR(MID(B1076,4,2) + 1996),ISERR(MID(B1076,6,2) +0),ISERR(VALUE(Z1076)),(Z1076&lt;0)),"Check SN",IF(MIN(DATE((MID(B1076,4,2) + 1996)+1,1,0),DATE((MID(B1076,4,2) + 1996),1,1)-WEEKDAY(DATE((MID(B1076,4,2) + 1996),1,1),2)+(MID(B1076,6,2) +0)*7)&lt;VLOOKUP(A1076,Input!$A:$C,3,0),"Yes","No")))))),"Not Impacted PID")</f>
        <v/>
      </c>
      <c r="Z1076" s="2" t="str">
        <f t="shared" ca="1" si="18"/>
        <v/>
      </c>
      <c r="AA1076" s="11"/>
      <c r="AB1076" s="11"/>
      <c r="AC1076" s="12"/>
      <c r="AD1076" s="11"/>
    </row>
    <row r="1077" spans="25:30" x14ac:dyDescent="0.35">
      <c r="Y1077" s="4" t="str">
        <f>IFERROR(IF(OR(LEFT(A1077,5)="MS350",LEFT(A1077,4)="MX84",LEFT(A1077,4)="1783"),"Unknown",IF(AND(ISBLANK(A1077),ISBLANK(B1077)),"",IF(ISBLANK(A1077),"No PID",IF(ISBLANK(B1077),"No SN",IF(OR(ISERR(MID(B1077,4,2) + 1996),ISERR(MID(B1077,6,2) +0),ISERR(VALUE(Z1077)),(Z1077&lt;0)),"Check SN",IF(MIN(DATE((MID(B1077,4,2) + 1996)+1,1,0),DATE((MID(B1077,4,2) + 1996),1,1)-WEEKDAY(DATE((MID(B1077,4,2) + 1996),1,1),2)+(MID(B1077,6,2) +0)*7)&lt;VLOOKUP(A1077,Input!$A:$C,3,0),"Yes","No")))))),"Not Impacted PID")</f>
        <v/>
      </c>
      <c r="Z1077" s="2" t="str">
        <f t="shared" ca="1" si="18"/>
        <v/>
      </c>
      <c r="AA1077" s="11"/>
      <c r="AB1077" s="11"/>
      <c r="AC1077" s="12"/>
      <c r="AD1077" s="11"/>
    </row>
    <row r="1078" spans="25:30" x14ac:dyDescent="0.35">
      <c r="Y1078" s="4" t="str">
        <f>IFERROR(IF(OR(LEFT(A1078,5)="MS350",LEFT(A1078,4)="MX84",LEFT(A1078,4)="1783"),"Unknown",IF(AND(ISBLANK(A1078),ISBLANK(B1078)),"",IF(ISBLANK(A1078),"No PID",IF(ISBLANK(B1078),"No SN",IF(OR(ISERR(MID(B1078,4,2) + 1996),ISERR(MID(B1078,6,2) +0),ISERR(VALUE(Z1078)),(Z1078&lt;0)),"Check SN",IF(MIN(DATE((MID(B1078,4,2) + 1996)+1,1,0),DATE((MID(B1078,4,2) + 1996),1,1)-WEEKDAY(DATE((MID(B1078,4,2) + 1996),1,1),2)+(MID(B1078,6,2) +0)*7)&lt;VLOOKUP(A1078,Input!$A:$C,3,0),"Yes","No")))))),"Not Impacted PID")</f>
        <v/>
      </c>
      <c r="Z1078" s="2" t="str">
        <f t="shared" ca="1" si="18"/>
        <v/>
      </c>
      <c r="AA1078" s="11"/>
      <c r="AB1078" s="11"/>
      <c r="AC1078" s="12"/>
      <c r="AD1078" s="11"/>
    </row>
    <row r="1079" spans="25:30" x14ac:dyDescent="0.35">
      <c r="Y1079" s="4" t="str">
        <f>IFERROR(IF(OR(LEFT(A1079,5)="MS350",LEFT(A1079,4)="MX84",LEFT(A1079,4)="1783"),"Unknown",IF(AND(ISBLANK(A1079),ISBLANK(B1079)),"",IF(ISBLANK(A1079),"No PID",IF(ISBLANK(B1079),"No SN",IF(OR(ISERR(MID(B1079,4,2) + 1996),ISERR(MID(B1079,6,2) +0),ISERR(VALUE(Z1079)),(Z1079&lt;0)),"Check SN",IF(MIN(DATE((MID(B1079,4,2) + 1996)+1,1,0),DATE((MID(B1079,4,2) + 1996),1,1)-WEEKDAY(DATE((MID(B1079,4,2) + 1996),1,1),2)+(MID(B1079,6,2) +0)*7)&lt;VLOOKUP(A1079,Input!$A:$C,3,0),"Yes","No")))))),"Not Impacted PID")</f>
        <v/>
      </c>
      <c r="Z1079" s="2" t="str">
        <f t="shared" ca="1" si="18"/>
        <v/>
      </c>
      <c r="AA1079" s="11"/>
      <c r="AB1079" s="11"/>
      <c r="AC1079" s="12"/>
      <c r="AD1079" s="11"/>
    </row>
    <row r="1080" spans="25:30" x14ac:dyDescent="0.35">
      <c r="Y1080" s="4" t="str">
        <f>IFERROR(IF(OR(LEFT(A1080,5)="MS350",LEFT(A1080,4)="MX84",LEFT(A1080,4)="1783"),"Unknown",IF(AND(ISBLANK(A1080),ISBLANK(B1080)),"",IF(ISBLANK(A1080),"No PID",IF(ISBLANK(B1080),"No SN",IF(OR(ISERR(MID(B1080,4,2) + 1996),ISERR(MID(B1080,6,2) +0),ISERR(VALUE(Z1080)),(Z1080&lt;0)),"Check SN",IF(MIN(DATE((MID(B1080,4,2) + 1996)+1,1,0),DATE((MID(B1080,4,2) + 1996),1,1)-WEEKDAY(DATE((MID(B1080,4,2) + 1996),1,1),2)+(MID(B1080,6,2) +0)*7)&lt;VLOOKUP(A1080,Input!$A:$C,3,0),"Yes","No")))))),"Not Impacted PID")</f>
        <v/>
      </c>
      <c r="Z1080" s="2" t="str">
        <f t="shared" ca="1" si="18"/>
        <v/>
      </c>
      <c r="AA1080" s="11"/>
      <c r="AB1080" s="11"/>
      <c r="AC1080" s="12"/>
      <c r="AD1080" s="11"/>
    </row>
    <row r="1081" spans="25:30" x14ac:dyDescent="0.35">
      <c r="Y1081" s="4" t="str">
        <f>IFERROR(IF(OR(LEFT(A1081,5)="MS350",LEFT(A1081,4)="MX84",LEFT(A1081,4)="1783"),"Unknown",IF(AND(ISBLANK(A1081),ISBLANK(B1081)),"",IF(ISBLANK(A1081),"No PID",IF(ISBLANK(B1081),"No SN",IF(OR(ISERR(MID(B1081,4,2) + 1996),ISERR(MID(B1081,6,2) +0),ISERR(VALUE(Z1081)),(Z1081&lt;0)),"Check SN",IF(MIN(DATE((MID(B1081,4,2) + 1996)+1,1,0),DATE((MID(B1081,4,2) + 1996),1,1)-WEEKDAY(DATE((MID(B1081,4,2) + 1996),1,1),2)+(MID(B1081,6,2) +0)*7)&lt;VLOOKUP(A1081,Input!$A:$C,3,0),"Yes","No")))))),"Not Impacted PID")</f>
        <v/>
      </c>
      <c r="Z1081" s="2" t="str">
        <f t="shared" ca="1" si="18"/>
        <v/>
      </c>
      <c r="AA1081" s="11"/>
      <c r="AB1081" s="11"/>
      <c r="AC1081" s="12"/>
      <c r="AD1081" s="11"/>
    </row>
    <row r="1082" spans="25:30" x14ac:dyDescent="0.35">
      <c r="Y1082" s="4" t="str">
        <f>IFERROR(IF(OR(LEFT(A1082,5)="MS350",LEFT(A1082,4)="MX84",LEFT(A1082,4)="1783"),"Unknown",IF(AND(ISBLANK(A1082),ISBLANK(B1082)),"",IF(ISBLANK(A1082),"No PID",IF(ISBLANK(B1082),"No SN",IF(OR(ISERR(MID(B1082,4,2) + 1996),ISERR(MID(B1082,6,2) +0),ISERR(VALUE(Z1082)),(Z1082&lt;0)),"Check SN",IF(MIN(DATE((MID(B1082,4,2) + 1996)+1,1,0),DATE((MID(B1082,4,2) + 1996),1,1)-WEEKDAY(DATE((MID(B1082,4,2) + 1996),1,1),2)+(MID(B1082,6,2) +0)*7)&lt;VLOOKUP(A1082,Input!$A:$C,3,0),"Yes","No")))))),"Not Impacted PID")</f>
        <v/>
      </c>
      <c r="Z1082" s="2" t="str">
        <f t="shared" ca="1" si="18"/>
        <v/>
      </c>
      <c r="AA1082" s="11"/>
      <c r="AB1082" s="11"/>
      <c r="AC1082" s="12"/>
      <c r="AD1082" s="11"/>
    </row>
    <row r="1083" spans="25:30" x14ac:dyDescent="0.35">
      <c r="Y1083" s="4" t="str">
        <f>IFERROR(IF(OR(LEFT(A1083,5)="MS350",LEFT(A1083,4)="MX84",LEFT(A1083,4)="1783"),"Unknown",IF(AND(ISBLANK(A1083),ISBLANK(B1083)),"",IF(ISBLANK(A1083),"No PID",IF(ISBLANK(B1083),"No SN",IF(OR(ISERR(MID(B1083,4,2) + 1996),ISERR(MID(B1083,6,2) +0),ISERR(VALUE(Z1083)),(Z1083&lt;0)),"Check SN",IF(MIN(DATE((MID(B1083,4,2) + 1996)+1,1,0),DATE((MID(B1083,4,2) + 1996),1,1)-WEEKDAY(DATE((MID(B1083,4,2) + 1996),1,1),2)+(MID(B1083,6,2) +0)*7)&lt;VLOOKUP(A1083,Input!$A:$C,3,0),"Yes","No")))))),"Not Impacted PID")</f>
        <v/>
      </c>
      <c r="Z1083" s="2" t="str">
        <f t="shared" ca="1" si="18"/>
        <v/>
      </c>
      <c r="AA1083" s="11"/>
      <c r="AB1083" s="11"/>
      <c r="AC1083" s="12"/>
      <c r="AD1083" s="11"/>
    </row>
    <row r="1084" spans="25:30" x14ac:dyDescent="0.35">
      <c r="Y1084" s="4" t="str">
        <f>IFERROR(IF(OR(LEFT(A1084,5)="MS350",LEFT(A1084,4)="MX84",LEFT(A1084,4)="1783"),"Unknown",IF(AND(ISBLANK(A1084),ISBLANK(B1084)),"",IF(ISBLANK(A1084),"No PID",IF(ISBLANK(B1084),"No SN",IF(OR(ISERR(MID(B1084,4,2) + 1996),ISERR(MID(B1084,6,2) +0),ISERR(VALUE(Z1084)),(Z1084&lt;0)),"Check SN",IF(MIN(DATE((MID(B1084,4,2) + 1996)+1,1,0),DATE((MID(B1084,4,2) + 1996),1,1)-WEEKDAY(DATE((MID(B1084,4,2) + 1996),1,1),2)+(MID(B1084,6,2) +0)*7)&lt;VLOOKUP(A1084,Input!$A:$C,3,0),"Yes","No")))))),"Not Impacted PID")</f>
        <v/>
      </c>
      <c r="Z1084" s="2" t="str">
        <f t="shared" ca="1" si="18"/>
        <v/>
      </c>
      <c r="AA1084" s="11"/>
      <c r="AB1084" s="11"/>
      <c r="AC1084" s="12"/>
      <c r="AD1084" s="11"/>
    </row>
    <row r="1085" spans="25:30" x14ac:dyDescent="0.35">
      <c r="Y1085" s="4" t="str">
        <f>IFERROR(IF(OR(LEFT(A1085,5)="MS350",LEFT(A1085,4)="MX84",LEFT(A1085,4)="1783"),"Unknown",IF(AND(ISBLANK(A1085),ISBLANK(B1085)),"",IF(ISBLANK(A1085),"No PID",IF(ISBLANK(B1085),"No SN",IF(OR(ISERR(MID(B1085,4,2) + 1996),ISERR(MID(B1085,6,2) +0),ISERR(VALUE(Z1085)),(Z1085&lt;0)),"Check SN",IF(MIN(DATE((MID(B1085,4,2) + 1996)+1,1,0),DATE((MID(B1085,4,2) + 1996),1,1)-WEEKDAY(DATE((MID(B1085,4,2) + 1996),1,1),2)+(MID(B1085,6,2) +0)*7)&lt;VLOOKUP(A1085,Input!$A:$C,3,0),"Yes","No")))))),"Not Impacted PID")</f>
        <v/>
      </c>
      <c r="Z1085" s="2" t="str">
        <f t="shared" ca="1" si="18"/>
        <v/>
      </c>
      <c r="AA1085" s="11"/>
      <c r="AB1085" s="11"/>
      <c r="AC1085" s="12"/>
      <c r="AD1085" s="11"/>
    </row>
    <row r="1086" spans="25:30" x14ac:dyDescent="0.35">
      <c r="Y1086" s="4" t="str">
        <f>IFERROR(IF(OR(LEFT(A1086,5)="MS350",LEFT(A1086,4)="MX84",LEFT(A1086,4)="1783"),"Unknown",IF(AND(ISBLANK(A1086),ISBLANK(B1086)),"",IF(ISBLANK(A1086),"No PID",IF(ISBLANK(B1086),"No SN",IF(OR(ISERR(MID(B1086,4,2) + 1996),ISERR(MID(B1086,6,2) +0),ISERR(VALUE(Z1086)),(Z1086&lt;0)),"Check SN",IF(MIN(DATE((MID(B1086,4,2) + 1996)+1,1,0),DATE((MID(B1086,4,2) + 1996),1,1)-WEEKDAY(DATE((MID(B1086,4,2) + 1996),1,1),2)+(MID(B1086,6,2) +0)*7)&lt;VLOOKUP(A1086,Input!$A:$C,3,0),"Yes","No")))))),"Not Impacted PID")</f>
        <v/>
      </c>
      <c r="Z1086" s="2" t="str">
        <f t="shared" ca="1" si="18"/>
        <v/>
      </c>
      <c r="AA1086" s="11"/>
      <c r="AB1086" s="11"/>
      <c r="AC1086" s="12"/>
      <c r="AD1086" s="11"/>
    </row>
    <row r="1087" spans="25:30" x14ac:dyDescent="0.35">
      <c r="Y1087" s="4" t="str">
        <f>IFERROR(IF(OR(LEFT(A1087,5)="MS350",LEFT(A1087,4)="MX84",LEFT(A1087,4)="1783"),"Unknown",IF(AND(ISBLANK(A1087),ISBLANK(B1087)),"",IF(ISBLANK(A1087),"No PID",IF(ISBLANK(B1087),"No SN",IF(OR(ISERR(MID(B1087,4,2) + 1996),ISERR(MID(B1087,6,2) +0),ISERR(VALUE(Z1087)),(Z1087&lt;0)),"Check SN",IF(MIN(DATE((MID(B1087,4,2) + 1996)+1,1,0),DATE((MID(B1087,4,2) + 1996),1,1)-WEEKDAY(DATE((MID(B1087,4,2) + 1996),1,1),2)+(MID(B1087,6,2) +0)*7)&lt;VLOOKUP(A1087,Input!$A:$C,3,0),"Yes","No")))))),"Not Impacted PID")</f>
        <v/>
      </c>
      <c r="Z1087" s="2" t="str">
        <f t="shared" ca="1" si="18"/>
        <v/>
      </c>
      <c r="AA1087" s="11"/>
      <c r="AB1087" s="11"/>
      <c r="AC1087" s="12"/>
      <c r="AD1087" s="11"/>
    </row>
    <row r="1088" spans="25:30" x14ac:dyDescent="0.35">
      <c r="Y1088" s="4" t="str">
        <f>IFERROR(IF(OR(LEFT(A1088,5)="MS350",LEFT(A1088,4)="MX84",LEFT(A1088,4)="1783"),"Unknown",IF(AND(ISBLANK(A1088),ISBLANK(B1088)),"",IF(ISBLANK(A1088),"No PID",IF(ISBLANK(B1088),"No SN",IF(OR(ISERR(MID(B1088,4,2) + 1996),ISERR(MID(B1088,6,2) +0),ISERR(VALUE(Z1088)),(Z1088&lt;0)),"Check SN",IF(MIN(DATE((MID(B1088,4,2) + 1996)+1,1,0),DATE((MID(B1088,4,2) + 1996),1,1)-WEEKDAY(DATE((MID(B1088,4,2) + 1996),1,1),2)+(MID(B1088,6,2) +0)*7)&lt;VLOOKUP(A1088,Input!$A:$C,3,0),"Yes","No")))))),"Not Impacted PID")</f>
        <v/>
      </c>
      <c r="Z1088" s="2" t="str">
        <f t="shared" ca="1" si="18"/>
        <v/>
      </c>
      <c r="AA1088" s="11"/>
      <c r="AB1088" s="11"/>
      <c r="AC1088" s="12"/>
      <c r="AD1088" s="11"/>
    </row>
    <row r="1089" spans="25:30" x14ac:dyDescent="0.35">
      <c r="Y1089" s="4" t="str">
        <f>IFERROR(IF(OR(LEFT(A1089,5)="MS350",LEFT(A1089,4)="MX84",LEFT(A1089,4)="1783"),"Unknown",IF(AND(ISBLANK(A1089),ISBLANK(B1089)),"",IF(ISBLANK(A1089),"No PID",IF(ISBLANK(B1089),"No SN",IF(OR(ISERR(MID(B1089,4,2) + 1996),ISERR(MID(B1089,6,2) +0),ISERR(VALUE(Z1089)),(Z1089&lt;0)),"Check SN",IF(MIN(DATE((MID(B1089,4,2) + 1996)+1,1,0),DATE((MID(B1089,4,2) + 1996),1,1)-WEEKDAY(DATE((MID(B1089,4,2) + 1996),1,1),2)+(MID(B1089,6,2) +0)*7)&lt;VLOOKUP(A1089,Input!$A:$C,3,0),"Yes","No")))))),"Not Impacted PID")</f>
        <v/>
      </c>
      <c r="Z1089" s="2" t="str">
        <f t="shared" ca="1" si="18"/>
        <v/>
      </c>
      <c r="AA1089" s="11"/>
      <c r="AB1089" s="11"/>
      <c r="AC1089" s="12"/>
      <c r="AD1089" s="11"/>
    </row>
    <row r="1090" spans="25:30" x14ac:dyDescent="0.35">
      <c r="Y1090" s="4" t="str">
        <f>IFERROR(IF(OR(LEFT(A1090,5)="MS350",LEFT(A1090,4)="MX84",LEFT(A1090,4)="1783"),"Unknown",IF(AND(ISBLANK(A1090),ISBLANK(B1090)),"",IF(ISBLANK(A1090),"No PID",IF(ISBLANK(B1090),"No SN",IF(OR(ISERR(MID(B1090,4,2) + 1996),ISERR(MID(B1090,6,2) +0),ISERR(VALUE(Z1090)),(Z1090&lt;0)),"Check SN",IF(MIN(DATE((MID(B1090,4,2) + 1996)+1,1,0),DATE((MID(B1090,4,2) + 1996),1,1)-WEEKDAY(DATE((MID(B1090,4,2) + 1996),1,1),2)+(MID(B1090,6,2) +0)*7)&lt;VLOOKUP(A1090,Input!$A:$C,3,0),"Yes","No")))))),"Not Impacted PID")</f>
        <v/>
      </c>
      <c r="Z1090" s="2" t="str">
        <f t="shared" ca="1" si="18"/>
        <v/>
      </c>
      <c r="AA1090" s="11"/>
      <c r="AB1090" s="11"/>
      <c r="AC1090" s="12"/>
      <c r="AD1090" s="11"/>
    </row>
    <row r="1091" spans="25:30" x14ac:dyDescent="0.35">
      <c r="Y1091" s="4" t="str">
        <f>IFERROR(IF(OR(LEFT(A1091,5)="MS350",LEFT(A1091,4)="MX84",LEFT(A1091,4)="1783"),"Unknown",IF(AND(ISBLANK(A1091),ISBLANK(B1091)),"",IF(ISBLANK(A1091),"No PID",IF(ISBLANK(B1091),"No SN",IF(OR(ISERR(MID(B1091,4,2) + 1996),ISERR(MID(B1091,6,2) +0),ISERR(VALUE(Z1091)),(Z1091&lt;0)),"Check SN",IF(MIN(DATE((MID(B1091,4,2) + 1996)+1,1,0),DATE((MID(B1091,4,2) + 1996),1,1)-WEEKDAY(DATE((MID(B1091,4,2) + 1996),1,1),2)+(MID(B1091,6,2) +0)*7)&lt;VLOOKUP(A1091,Input!$A:$C,3,0),"Yes","No")))))),"Not Impacted PID")</f>
        <v/>
      </c>
      <c r="Z1091" s="2" t="str">
        <f t="shared" ca="1" si="18"/>
        <v/>
      </c>
      <c r="AA1091" s="11"/>
      <c r="AB1091" s="11"/>
      <c r="AC1091" s="12"/>
      <c r="AD1091" s="11"/>
    </row>
    <row r="1092" spans="25:30" x14ac:dyDescent="0.35">
      <c r="Y1092" s="4" t="str">
        <f>IFERROR(IF(OR(LEFT(A1092,5)="MS350",LEFT(A1092,4)="MX84",LEFT(A1092,4)="1783"),"Unknown",IF(AND(ISBLANK(A1092),ISBLANK(B1092)),"",IF(ISBLANK(A1092),"No PID",IF(ISBLANK(B1092),"No SN",IF(OR(ISERR(MID(B1092,4,2) + 1996),ISERR(MID(B1092,6,2) +0),ISERR(VALUE(Z1092)),(Z1092&lt;0)),"Check SN",IF(MIN(DATE((MID(B1092,4,2) + 1996)+1,1,0),DATE((MID(B1092,4,2) + 1996),1,1)-WEEKDAY(DATE((MID(B1092,4,2) + 1996),1,1),2)+(MID(B1092,6,2) +0)*7)&lt;VLOOKUP(A1092,Input!$A:$C,3,0),"Yes","No")))))),"Not Impacted PID")</f>
        <v/>
      </c>
      <c r="Z1092" s="2" t="str">
        <f t="shared" ca="1" si="18"/>
        <v/>
      </c>
      <c r="AA1092" s="11"/>
      <c r="AB1092" s="11"/>
      <c r="AC1092" s="12"/>
      <c r="AD1092" s="11"/>
    </row>
    <row r="1093" spans="25:30" x14ac:dyDescent="0.35">
      <c r="Y1093" s="4" t="str">
        <f>IFERROR(IF(OR(LEFT(A1093,5)="MS350",LEFT(A1093,4)="MX84",LEFT(A1093,4)="1783"),"Unknown",IF(AND(ISBLANK(A1093),ISBLANK(B1093)),"",IF(ISBLANK(A1093),"No PID",IF(ISBLANK(B1093),"No SN",IF(OR(ISERR(MID(B1093,4,2) + 1996),ISERR(MID(B1093,6,2) +0),ISERR(VALUE(Z1093)),(Z1093&lt;0)),"Check SN",IF(MIN(DATE((MID(B1093,4,2) + 1996)+1,1,0),DATE((MID(B1093,4,2) + 1996),1,1)-WEEKDAY(DATE((MID(B1093,4,2) + 1996),1,1),2)+(MID(B1093,6,2) +0)*7)&lt;VLOOKUP(A1093,Input!$A:$C,3,0),"Yes","No")))))),"Not Impacted PID")</f>
        <v/>
      </c>
      <c r="Z1093" s="2" t="str">
        <f t="shared" ca="1" si="18"/>
        <v/>
      </c>
      <c r="AA1093" s="11"/>
      <c r="AB1093" s="11"/>
      <c r="AC1093" s="12"/>
      <c r="AD1093" s="11"/>
    </row>
    <row r="1094" spans="25:30" x14ac:dyDescent="0.35">
      <c r="Y1094" s="4" t="str">
        <f>IFERROR(IF(OR(LEFT(A1094,5)="MS350",LEFT(A1094,4)="MX84",LEFT(A1094,4)="1783"),"Unknown",IF(AND(ISBLANK(A1094),ISBLANK(B1094)),"",IF(ISBLANK(A1094),"No PID",IF(ISBLANK(B1094),"No SN",IF(OR(ISERR(MID(B1094,4,2) + 1996),ISERR(MID(B1094,6,2) +0),ISERR(VALUE(Z1094)),(Z1094&lt;0)),"Check SN",IF(MIN(DATE((MID(B1094,4,2) + 1996)+1,1,0),DATE((MID(B1094,4,2) + 1996),1,1)-WEEKDAY(DATE((MID(B1094,4,2) + 1996),1,1),2)+(MID(B1094,6,2) +0)*7)&lt;VLOOKUP(A1094,Input!$A:$C,3,0),"Yes","No")))))),"Not Impacted PID")</f>
        <v/>
      </c>
      <c r="Z1094" s="2" t="str">
        <f t="shared" ca="1" si="18"/>
        <v/>
      </c>
      <c r="AA1094" s="11"/>
      <c r="AB1094" s="11"/>
      <c r="AC1094" s="12"/>
      <c r="AD1094" s="11"/>
    </row>
    <row r="1095" spans="25:30" x14ac:dyDescent="0.35">
      <c r="Y1095" s="4" t="str">
        <f>IFERROR(IF(OR(LEFT(A1095,5)="MS350",LEFT(A1095,4)="MX84",LEFT(A1095,4)="1783"),"Unknown",IF(AND(ISBLANK(A1095),ISBLANK(B1095)),"",IF(ISBLANK(A1095),"No PID",IF(ISBLANK(B1095),"No SN",IF(OR(ISERR(MID(B1095,4,2) + 1996),ISERR(MID(B1095,6,2) +0),ISERR(VALUE(Z1095)),(Z1095&lt;0)),"Check SN",IF(MIN(DATE((MID(B1095,4,2) + 1996)+1,1,0),DATE((MID(B1095,4,2) + 1996),1,1)-WEEKDAY(DATE((MID(B1095,4,2) + 1996),1,1),2)+(MID(B1095,6,2) +0)*7)&lt;VLOOKUP(A1095,Input!$A:$C,3,0),"Yes","No")))))),"Not Impacted PID")</f>
        <v/>
      </c>
      <c r="Z1095" s="2" t="str">
        <f t="shared" ca="1" si="18"/>
        <v/>
      </c>
      <c r="AA1095" s="11"/>
      <c r="AB1095" s="11"/>
      <c r="AC1095" s="12"/>
      <c r="AD1095" s="11"/>
    </row>
    <row r="1096" spans="25:30" x14ac:dyDescent="0.35">
      <c r="Y1096" s="4" t="str">
        <f>IFERROR(IF(OR(LEFT(A1096,5)="MS350",LEFT(A1096,4)="MX84",LEFT(A1096,4)="1783"),"Unknown",IF(AND(ISBLANK(A1096),ISBLANK(B1096)),"",IF(ISBLANK(A1096),"No PID",IF(ISBLANK(B1096),"No SN",IF(OR(ISERR(MID(B1096,4,2) + 1996),ISERR(MID(B1096,6,2) +0),ISERR(VALUE(Z1096)),(Z1096&lt;0)),"Check SN",IF(MIN(DATE((MID(B1096,4,2) + 1996)+1,1,0),DATE((MID(B1096,4,2) + 1996),1,1)-WEEKDAY(DATE((MID(B1096,4,2) + 1996),1,1),2)+(MID(B1096,6,2) +0)*7)&lt;VLOOKUP(A1096,Input!$A:$C,3,0),"Yes","No")))))),"Not Impacted PID")</f>
        <v/>
      </c>
      <c r="Z1096" s="2" t="str">
        <f t="shared" ca="1" si="18"/>
        <v/>
      </c>
      <c r="AA1096" s="11"/>
      <c r="AB1096" s="11"/>
      <c r="AC1096" s="12"/>
      <c r="AD1096" s="11"/>
    </row>
    <row r="1097" spans="25:30" x14ac:dyDescent="0.35">
      <c r="Y1097" s="4" t="str">
        <f>IFERROR(IF(OR(LEFT(A1097,5)="MS350",LEFT(A1097,4)="MX84",LEFT(A1097,4)="1783"),"Unknown",IF(AND(ISBLANK(A1097),ISBLANK(B1097)),"",IF(ISBLANK(A1097),"No PID",IF(ISBLANK(B1097),"No SN",IF(OR(ISERR(MID(B1097,4,2) + 1996),ISERR(MID(B1097,6,2) +0),ISERR(VALUE(Z1097)),(Z1097&lt;0)),"Check SN",IF(MIN(DATE((MID(B1097,4,2) + 1996)+1,1,0),DATE((MID(B1097,4,2) + 1996),1,1)-WEEKDAY(DATE((MID(B1097,4,2) + 1996),1,1),2)+(MID(B1097,6,2) +0)*7)&lt;VLOOKUP(A1097,Input!$A:$C,3,0),"Yes","No")))))),"Not Impacted PID")</f>
        <v/>
      </c>
      <c r="Z1097" s="2" t="str">
        <f t="shared" ca="1" si="18"/>
        <v/>
      </c>
      <c r="AA1097" s="11"/>
      <c r="AB1097" s="11"/>
      <c r="AC1097" s="12"/>
      <c r="AD1097" s="11"/>
    </row>
    <row r="1098" spans="25:30" x14ac:dyDescent="0.35">
      <c r="Y1098" s="4" t="str">
        <f>IFERROR(IF(OR(LEFT(A1098,5)="MS350",LEFT(A1098,4)="MX84",LEFT(A1098,4)="1783"),"Unknown",IF(AND(ISBLANK(A1098),ISBLANK(B1098)),"",IF(ISBLANK(A1098),"No PID",IF(ISBLANK(B1098),"No SN",IF(OR(ISERR(MID(B1098,4,2) + 1996),ISERR(MID(B1098,6,2) +0),ISERR(VALUE(Z1098)),(Z1098&lt;0)),"Check SN",IF(MIN(DATE((MID(B1098,4,2) + 1996)+1,1,0),DATE((MID(B1098,4,2) + 1996),1,1)-WEEKDAY(DATE((MID(B1098,4,2) + 1996),1,1),2)+(MID(B1098,6,2) +0)*7)&lt;VLOOKUP(A1098,Input!$A:$C,3,0),"Yes","No")))))),"Not Impacted PID")</f>
        <v/>
      </c>
      <c r="Z1098" s="2" t="str">
        <f t="shared" ca="1" si="18"/>
        <v/>
      </c>
      <c r="AA1098" s="11"/>
      <c r="AB1098" s="11"/>
      <c r="AC1098" s="12"/>
      <c r="AD1098" s="11"/>
    </row>
    <row r="1099" spans="25:30" x14ac:dyDescent="0.35">
      <c r="Y1099" s="4" t="str">
        <f>IFERROR(IF(OR(LEFT(A1099,5)="MS350",LEFT(A1099,4)="MX84",LEFT(A1099,4)="1783"),"Unknown",IF(AND(ISBLANK(A1099),ISBLANK(B1099)),"",IF(ISBLANK(A1099),"No PID",IF(ISBLANK(B1099),"No SN",IF(OR(ISERR(MID(B1099,4,2) + 1996),ISERR(MID(B1099,6,2) +0),ISERR(VALUE(Z1099)),(Z1099&lt;0)),"Check SN",IF(MIN(DATE((MID(B1099,4,2) + 1996)+1,1,0),DATE((MID(B1099,4,2) + 1996),1,1)-WEEKDAY(DATE((MID(B1099,4,2) + 1996),1,1),2)+(MID(B1099,6,2) +0)*7)&lt;VLOOKUP(A1099,Input!$A:$C,3,0),"Yes","No")))))),"Not Impacted PID")</f>
        <v/>
      </c>
      <c r="Z1099" s="2" t="str">
        <f t="shared" ca="1" si="18"/>
        <v/>
      </c>
      <c r="AA1099" s="11"/>
      <c r="AB1099" s="11"/>
      <c r="AC1099" s="12"/>
      <c r="AD1099" s="11"/>
    </row>
    <row r="1100" spans="25:30" x14ac:dyDescent="0.35">
      <c r="Y1100" s="4" t="str">
        <f>IFERROR(IF(OR(LEFT(A1100,5)="MS350",LEFT(A1100,4)="MX84",LEFT(A1100,4)="1783"),"Unknown",IF(AND(ISBLANK(A1100),ISBLANK(B1100)),"",IF(ISBLANK(A1100),"No PID",IF(ISBLANK(B1100),"No SN",IF(OR(ISERR(MID(B1100,4,2) + 1996),ISERR(MID(B1100,6,2) +0),ISERR(VALUE(Z1100)),(Z1100&lt;0)),"Check SN",IF(MIN(DATE((MID(B1100,4,2) + 1996)+1,1,0),DATE((MID(B1100,4,2) + 1996),1,1)-WEEKDAY(DATE((MID(B1100,4,2) + 1996),1,1),2)+(MID(B1100,6,2) +0)*7)&lt;VLOOKUP(A1100,Input!$A:$C,3,0),"Yes","No")))))),"Not Impacted PID")</f>
        <v/>
      </c>
      <c r="Z1100" s="2" t="str">
        <f t="shared" ca="1" si="18"/>
        <v/>
      </c>
      <c r="AA1100" s="11"/>
      <c r="AB1100" s="11"/>
      <c r="AC1100" s="12"/>
      <c r="AD1100" s="11"/>
    </row>
    <row r="1101" spans="25:30" x14ac:dyDescent="0.35">
      <c r="Y1101" s="4" t="str">
        <f>IFERROR(IF(OR(LEFT(A1101,5)="MS350",LEFT(A1101,4)="MX84",LEFT(A1101,4)="1783"),"Unknown",IF(AND(ISBLANK(A1101),ISBLANK(B1101)),"",IF(ISBLANK(A1101),"No PID",IF(ISBLANK(B1101),"No SN",IF(OR(ISERR(MID(B1101,4,2) + 1996),ISERR(MID(B1101,6,2) +0),ISERR(VALUE(Z1101)),(Z1101&lt;0)),"Check SN",IF(MIN(DATE((MID(B1101,4,2) + 1996)+1,1,0),DATE((MID(B1101,4,2) + 1996),1,1)-WEEKDAY(DATE((MID(B1101,4,2) + 1996),1,1),2)+(MID(B1101,6,2) +0)*7)&lt;VLOOKUP(A1101,Input!$A:$C,3,0),"Yes","No")))))),"Not Impacted PID")</f>
        <v/>
      </c>
      <c r="Z1101" s="2" t="str">
        <f t="shared" ca="1" si="18"/>
        <v/>
      </c>
      <c r="AA1101" s="11"/>
      <c r="AB1101" s="11"/>
      <c r="AC1101" s="12"/>
      <c r="AD1101" s="11"/>
    </row>
    <row r="1102" spans="25:30" x14ac:dyDescent="0.35">
      <c r="Y1102" s="4" t="str">
        <f>IFERROR(IF(OR(LEFT(A1102,5)="MS350",LEFT(A1102,4)="MX84",LEFT(A1102,4)="1783"),"Unknown",IF(AND(ISBLANK(A1102),ISBLANK(B1102)),"",IF(ISBLANK(A1102),"No PID",IF(ISBLANK(B1102),"No SN",IF(OR(ISERR(MID(B1102,4,2) + 1996),ISERR(MID(B1102,6,2) +0),ISERR(VALUE(Z1102)),(Z1102&lt;0)),"Check SN",IF(MIN(DATE((MID(B1102,4,2) + 1996)+1,1,0),DATE((MID(B1102,4,2) + 1996),1,1)-WEEKDAY(DATE((MID(B1102,4,2) + 1996),1,1),2)+(MID(B1102,6,2) +0)*7)&lt;VLOOKUP(A1102,Input!$A:$C,3,0),"Yes","No")))))),"Not Impacted PID")</f>
        <v/>
      </c>
      <c r="Z1102" s="2" t="str">
        <f t="shared" ca="1" si="18"/>
        <v/>
      </c>
      <c r="AA1102" s="11"/>
      <c r="AB1102" s="11"/>
      <c r="AC1102" s="12"/>
      <c r="AD1102" s="11"/>
    </row>
    <row r="1103" spans="25:30" x14ac:dyDescent="0.35">
      <c r="Y1103" s="4" t="str">
        <f>IFERROR(IF(OR(LEFT(A1103,5)="MS350",LEFT(A1103,4)="MX84",LEFT(A1103,4)="1783"),"Unknown",IF(AND(ISBLANK(A1103),ISBLANK(B1103)),"",IF(ISBLANK(A1103),"No PID",IF(ISBLANK(B1103),"No SN",IF(OR(ISERR(MID(B1103,4,2) + 1996),ISERR(MID(B1103,6,2) +0),ISERR(VALUE(Z1103)),(Z1103&lt;0)),"Check SN",IF(MIN(DATE((MID(B1103,4,2) + 1996)+1,1,0),DATE((MID(B1103,4,2) + 1996),1,1)-WEEKDAY(DATE((MID(B1103,4,2) + 1996),1,1),2)+(MID(B1103,6,2) +0)*7)&lt;VLOOKUP(A1103,Input!$A:$C,3,0),"Yes","No")))))),"Not Impacted PID")</f>
        <v/>
      </c>
      <c r="Z1103" s="2" t="str">
        <f t="shared" ca="1" si="18"/>
        <v/>
      </c>
      <c r="AA1103" s="11"/>
      <c r="AB1103" s="11"/>
      <c r="AC1103" s="12"/>
      <c r="AD1103" s="11"/>
    </row>
    <row r="1104" spans="25:30" x14ac:dyDescent="0.35">
      <c r="Y1104" s="4" t="str">
        <f>IFERROR(IF(OR(LEFT(A1104,5)="MS350",LEFT(A1104,4)="MX84",LEFT(A1104,4)="1783"),"Unknown",IF(AND(ISBLANK(A1104),ISBLANK(B1104)),"",IF(ISBLANK(A1104),"No PID",IF(ISBLANK(B1104),"No SN",IF(OR(ISERR(MID(B1104,4,2) + 1996),ISERR(MID(B1104,6,2) +0),ISERR(VALUE(Z1104)),(Z1104&lt;0)),"Check SN",IF(MIN(DATE((MID(B1104,4,2) + 1996)+1,1,0),DATE((MID(B1104,4,2) + 1996),1,1)-WEEKDAY(DATE((MID(B1104,4,2) + 1996),1,1),2)+(MID(B1104,6,2) +0)*7)&lt;VLOOKUP(A1104,Input!$A:$C,3,0),"Yes","No")))))),"Not Impacted PID")</f>
        <v/>
      </c>
      <c r="Z1104" s="2" t="str">
        <f t="shared" ca="1" si="18"/>
        <v/>
      </c>
      <c r="AA1104" s="11"/>
      <c r="AB1104" s="11"/>
      <c r="AC1104" s="12"/>
      <c r="AD1104" s="11"/>
    </row>
    <row r="1105" spans="25:30" x14ac:dyDescent="0.35">
      <c r="Y1105" s="4" t="str">
        <f>IFERROR(IF(OR(LEFT(A1105,5)="MS350",LEFT(A1105,4)="MX84",LEFT(A1105,4)="1783"),"Unknown",IF(AND(ISBLANK(A1105),ISBLANK(B1105)),"",IF(ISBLANK(A1105),"No PID",IF(ISBLANK(B1105),"No SN",IF(OR(ISERR(MID(B1105,4,2) + 1996),ISERR(MID(B1105,6,2) +0),ISERR(VALUE(Z1105)),(Z1105&lt;0)),"Check SN",IF(MIN(DATE((MID(B1105,4,2) + 1996)+1,1,0),DATE((MID(B1105,4,2) + 1996),1,1)-WEEKDAY(DATE((MID(B1105,4,2) + 1996),1,1),2)+(MID(B1105,6,2) +0)*7)&lt;VLOOKUP(A1105,Input!$A:$C,3,0),"Yes","No")))))),"Not Impacted PID")</f>
        <v/>
      </c>
      <c r="Z1105" s="2" t="str">
        <f t="shared" ca="1" si="18"/>
        <v/>
      </c>
      <c r="AA1105" s="11"/>
      <c r="AB1105" s="11"/>
      <c r="AC1105" s="12"/>
      <c r="AD1105" s="11"/>
    </row>
    <row r="1106" spans="25:30" x14ac:dyDescent="0.35">
      <c r="Y1106" s="4" t="str">
        <f>IFERROR(IF(OR(LEFT(A1106,5)="MS350",LEFT(A1106,4)="MX84",LEFT(A1106,4)="1783"),"Unknown",IF(AND(ISBLANK(A1106),ISBLANK(B1106)),"",IF(ISBLANK(A1106),"No PID",IF(ISBLANK(B1106),"No SN",IF(OR(ISERR(MID(B1106,4,2) + 1996),ISERR(MID(B1106,6,2) +0),ISERR(VALUE(Z1106)),(Z1106&lt;0)),"Check SN",IF(MIN(DATE((MID(B1106,4,2) + 1996)+1,1,0),DATE((MID(B1106,4,2) + 1996),1,1)-WEEKDAY(DATE((MID(B1106,4,2) + 1996),1,1),2)+(MID(B1106,6,2) +0)*7)&lt;VLOOKUP(A1106,Input!$A:$C,3,0),"Yes","No")))))),"Not Impacted PID")</f>
        <v/>
      </c>
      <c r="Z1106" s="2" t="str">
        <f t="shared" ca="1" si="18"/>
        <v/>
      </c>
      <c r="AA1106" s="11"/>
      <c r="AB1106" s="11"/>
      <c r="AC1106" s="12"/>
      <c r="AD1106" s="11"/>
    </row>
    <row r="1107" spans="25:30" x14ac:dyDescent="0.35">
      <c r="Y1107" s="4" t="str">
        <f>IFERROR(IF(OR(LEFT(A1107,5)="MS350",LEFT(A1107,4)="MX84",LEFT(A1107,4)="1783"),"Unknown",IF(AND(ISBLANK(A1107),ISBLANK(B1107)),"",IF(ISBLANK(A1107),"No PID",IF(ISBLANK(B1107),"No SN",IF(OR(ISERR(MID(B1107,4,2) + 1996),ISERR(MID(B1107,6,2) +0),ISERR(VALUE(Z1107)),(Z1107&lt;0)),"Check SN",IF(MIN(DATE((MID(B1107,4,2) + 1996)+1,1,0),DATE((MID(B1107,4,2) + 1996),1,1)-WEEKDAY(DATE((MID(B1107,4,2) + 1996),1,1),2)+(MID(B1107,6,2) +0)*7)&lt;VLOOKUP(A1107,Input!$A:$C,3,0),"Yes","No")))))),"Not Impacted PID")</f>
        <v/>
      </c>
      <c r="Z1107" s="2" t="str">
        <f t="shared" ca="1" si="18"/>
        <v/>
      </c>
      <c r="AA1107" s="11"/>
      <c r="AB1107" s="11"/>
      <c r="AC1107" s="12"/>
      <c r="AD1107" s="11"/>
    </row>
    <row r="1108" spans="25:30" x14ac:dyDescent="0.35">
      <c r="Y1108" s="4" t="str">
        <f>IFERROR(IF(OR(LEFT(A1108,5)="MS350",LEFT(A1108,4)="MX84",LEFT(A1108,4)="1783"),"Unknown",IF(AND(ISBLANK(A1108),ISBLANK(B1108)),"",IF(ISBLANK(A1108),"No PID",IF(ISBLANK(B1108),"No SN",IF(OR(ISERR(MID(B1108,4,2) + 1996),ISERR(MID(B1108,6,2) +0),ISERR(VALUE(Z1108)),(Z1108&lt;0)),"Check SN",IF(MIN(DATE((MID(B1108,4,2) + 1996)+1,1,0),DATE((MID(B1108,4,2) + 1996),1,1)-WEEKDAY(DATE((MID(B1108,4,2) + 1996),1,1),2)+(MID(B1108,6,2) +0)*7)&lt;VLOOKUP(A1108,Input!$A:$C,3,0),"Yes","No")))))),"Not Impacted PID")</f>
        <v/>
      </c>
      <c r="Z1108" s="2" t="str">
        <f t="shared" ca="1" si="18"/>
        <v/>
      </c>
      <c r="AA1108" s="11"/>
      <c r="AB1108" s="11"/>
      <c r="AC1108" s="12"/>
      <c r="AD1108" s="11"/>
    </row>
    <row r="1109" spans="25:30" x14ac:dyDescent="0.35">
      <c r="Y1109" s="4" t="str">
        <f>IFERROR(IF(OR(LEFT(A1109,5)="MS350",LEFT(A1109,4)="MX84",LEFT(A1109,4)="1783"),"Unknown",IF(AND(ISBLANK(A1109),ISBLANK(B1109)),"",IF(ISBLANK(A1109),"No PID",IF(ISBLANK(B1109),"No SN",IF(OR(ISERR(MID(B1109,4,2) + 1996),ISERR(MID(B1109,6,2) +0),ISERR(VALUE(Z1109)),(Z1109&lt;0)),"Check SN",IF(MIN(DATE((MID(B1109,4,2) + 1996)+1,1,0),DATE((MID(B1109,4,2) + 1996),1,1)-WEEKDAY(DATE((MID(B1109,4,2) + 1996),1,1),2)+(MID(B1109,6,2) +0)*7)&lt;VLOOKUP(A1109,Input!$A:$C,3,0),"Yes","No")))))),"Not Impacted PID")</f>
        <v/>
      </c>
      <c r="Z1109" s="2" t="str">
        <f t="shared" ca="1" si="18"/>
        <v/>
      </c>
      <c r="AA1109" s="11"/>
      <c r="AB1109" s="11"/>
      <c r="AC1109" s="12"/>
      <c r="AD1109" s="11"/>
    </row>
    <row r="1110" spans="25:30" x14ac:dyDescent="0.35">
      <c r="Y1110" s="4" t="str">
        <f>IFERROR(IF(OR(LEFT(A1110,5)="MS350",LEFT(A1110,4)="MX84",LEFT(A1110,4)="1783"),"Unknown",IF(AND(ISBLANK(A1110),ISBLANK(B1110)),"",IF(ISBLANK(A1110),"No PID",IF(ISBLANK(B1110),"No SN",IF(OR(ISERR(MID(B1110,4,2) + 1996),ISERR(MID(B1110,6,2) +0),ISERR(VALUE(Z1110)),(Z1110&lt;0)),"Check SN",IF(MIN(DATE((MID(B1110,4,2) + 1996)+1,1,0),DATE((MID(B1110,4,2) + 1996),1,1)-WEEKDAY(DATE((MID(B1110,4,2) + 1996),1,1),2)+(MID(B1110,6,2) +0)*7)&lt;VLOOKUP(A1110,Input!$A:$C,3,0),"Yes","No")))))),"Not Impacted PID")</f>
        <v/>
      </c>
      <c r="Z1110" s="2" t="str">
        <f t="shared" ca="1" si="18"/>
        <v/>
      </c>
      <c r="AA1110" s="11"/>
      <c r="AB1110" s="11"/>
      <c r="AC1110" s="12"/>
      <c r="AD1110" s="11"/>
    </row>
    <row r="1111" spans="25:30" x14ac:dyDescent="0.35">
      <c r="Y1111" s="4" t="str">
        <f>IFERROR(IF(OR(LEFT(A1111,5)="MS350",LEFT(A1111,4)="MX84",LEFT(A1111,4)="1783"),"Unknown",IF(AND(ISBLANK(A1111),ISBLANK(B1111)),"",IF(ISBLANK(A1111),"No PID",IF(ISBLANK(B1111),"No SN",IF(OR(ISERR(MID(B1111,4,2) + 1996),ISERR(MID(B1111,6,2) +0),ISERR(VALUE(Z1111)),(Z1111&lt;0)),"Check SN",IF(MIN(DATE((MID(B1111,4,2) + 1996)+1,1,0),DATE((MID(B1111,4,2) + 1996),1,1)-WEEKDAY(DATE((MID(B1111,4,2) + 1996),1,1),2)+(MID(B1111,6,2) +0)*7)&lt;VLOOKUP(A1111,Input!$A:$C,3,0),"Yes","No")))))),"Not Impacted PID")</f>
        <v/>
      </c>
      <c r="Z1111" s="2" t="str">
        <f t="shared" ref="Z1111:Z1174" ca="1" si="19">IFERROR(IF(OR(LEFT(A1111,5)="MS350",LEFT(A1111,4)="MX84",LEFT(A1111,4)="1783"),"",IF((MID(B1111,6,2) +0)&lt;=53,IF(ROUNDUP((TODAY()-MIN(DATE((MID(B1111,4,2) + 1996)+1,1,0),DATE((MID(B1111,4,2) + 1996),1,1)-WEEKDAY(DATE((MID(B1111,4,2) + 1996),1,1),2)+(MID(B1111,6,2) +0)*7))/(365/12),0)&gt;0,ROUND((TODAY()-MIN(DATE((MID(B1111,4,2) + 1996)+1,1,0),DATE((MID(B1111,4,2) + 1996),1,1)-WEEKDAY(DATE((MID(B1111,4,2) + 1996),1,1),2)+(MID(B1111,6,2) +0)*7))/(365/12),0),""),"")),"")</f>
        <v/>
      </c>
      <c r="AA1111" s="11"/>
      <c r="AB1111" s="11"/>
      <c r="AC1111" s="12"/>
      <c r="AD1111" s="11"/>
    </row>
    <row r="1112" spans="25:30" x14ac:dyDescent="0.35">
      <c r="Y1112" s="4" t="str">
        <f>IFERROR(IF(OR(LEFT(A1112,5)="MS350",LEFT(A1112,4)="MX84",LEFT(A1112,4)="1783"),"Unknown",IF(AND(ISBLANK(A1112),ISBLANK(B1112)),"",IF(ISBLANK(A1112),"No PID",IF(ISBLANK(B1112),"No SN",IF(OR(ISERR(MID(B1112,4,2) + 1996),ISERR(MID(B1112,6,2) +0),ISERR(VALUE(Z1112)),(Z1112&lt;0)),"Check SN",IF(MIN(DATE((MID(B1112,4,2) + 1996)+1,1,0),DATE((MID(B1112,4,2) + 1996),1,1)-WEEKDAY(DATE((MID(B1112,4,2) + 1996),1,1),2)+(MID(B1112,6,2) +0)*7)&lt;VLOOKUP(A1112,Input!$A:$C,3,0),"Yes","No")))))),"Not Impacted PID")</f>
        <v/>
      </c>
      <c r="Z1112" s="2" t="str">
        <f t="shared" ca="1" si="19"/>
        <v/>
      </c>
      <c r="AA1112" s="11"/>
      <c r="AB1112" s="11"/>
      <c r="AC1112" s="12"/>
      <c r="AD1112" s="11"/>
    </row>
    <row r="1113" spans="25:30" x14ac:dyDescent="0.35">
      <c r="Y1113" s="4" t="str">
        <f>IFERROR(IF(OR(LEFT(A1113,5)="MS350",LEFT(A1113,4)="MX84",LEFT(A1113,4)="1783"),"Unknown",IF(AND(ISBLANK(A1113),ISBLANK(B1113)),"",IF(ISBLANK(A1113),"No PID",IF(ISBLANK(B1113),"No SN",IF(OR(ISERR(MID(B1113,4,2) + 1996),ISERR(MID(B1113,6,2) +0),ISERR(VALUE(Z1113)),(Z1113&lt;0)),"Check SN",IF(MIN(DATE((MID(B1113,4,2) + 1996)+1,1,0),DATE((MID(B1113,4,2) + 1996),1,1)-WEEKDAY(DATE((MID(B1113,4,2) + 1996),1,1),2)+(MID(B1113,6,2) +0)*7)&lt;VLOOKUP(A1113,Input!$A:$C,3,0),"Yes","No")))))),"Not Impacted PID")</f>
        <v/>
      </c>
      <c r="Z1113" s="2" t="str">
        <f t="shared" ca="1" si="19"/>
        <v/>
      </c>
      <c r="AA1113" s="11"/>
      <c r="AB1113" s="11"/>
      <c r="AC1113" s="12"/>
      <c r="AD1113" s="11"/>
    </row>
    <row r="1114" spans="25:30" x14ac:dyDescent="0.35">
      <c r="Y1114" s="4" t="str">
        <f>IFERROR(IF(OR(LEFT(A1114,5)="MS350",LEFT(A1114,4)="MX84",LEFT(A1114,4)="1783"),"Unknown",IF(AND(ISBLANK(A1114),ISBLANK(B1114)),"",IF(ISBLANK(A1114),"No PID",IF(ISBLANK(B1114),"No SN",IF(OR(ISERR(MID(B1114,4,2) + 1996),ISERR(MID(B1114,6,2) +0),ISERR(VALUE(Z1114)),(Z1114&lt;0)),"Check SN",IF(MIN(DATE((MID(B1114,4,2) + 1996)+1,1,0),DATE((MID(B1114,4,2) + 1996),1,1)-WEEKDAY(DATE((MID(B1114,4,2) + 1996),1,1),2)+(MID(B1114,6,2) +0)*7)&lt;VLOOKUP(A1114,Input!$A:$C,3,0),"Yes","No")))))),"Not Impacted PID")</f>
        <v/>
      </c>
      <c r="Z1114" s="2" t="str">
        <f t="shared" ca="1" si="19"/>
        <v/>
      </c>
      <c r="AA1114" s="11"/>
      <c r="AB1114" s="11"/>
      <c r="AC1114" s="12"/>
      <c r="AD1114" s="11"/>
    </row>
    <row r="1115" spans="25:30" x14ac:dyDescent="0.35">
      <c r="Y1115" s="4" t="str">
        <f>IFERROR(IF(OR(LEFT(A1115,5)="MS350",LEFT(A1115,4)="MX84",LEFT(A1115,4)="1783"),"Unknown",IF(AND(ISBLANK(A1115),ISBLANK(B1115)),"",IF(ISBLANK(A1115),"No PID",IF(ISBLANK(B1115),"No SN",IF(OR(ISERR(MID(B1115,4,2) + 1996),ISERR(MID(B1115,6,2) +0),ISERR(VALUE(Z1115)),(Z1115&lt;0)),"Check SN",IF(MIN(DATE((MID(B1115,4,2) + 1996)+1,1,0),DATE((MID(B1115,4,2) + 1996),1,1)-WEEKDAY(DATE((MID(B1115,4,2) + 1996),1,1),2)+(MID(B1115,6,2) +0)*7)&lt;VLOOKUP(A1115,Input!$A:$C,3,0),"Yes","No")))))),"Not Impacted PID")</f>
        <v/>
      </c>
      <c r="Z1115" s="2" t="str">
        <f t="shared" ca="1" si="19"/>
        <v/>
      </c>
      <c r="AA1115" s="11"/>
      <c r="AB1115" s="11"/>
      <c r="AC1115" s="12"/>
      <c r="AD1115" s="11"/>
    </row>
    <row r="1116" spans="25:30" x14ac:dyDescent="0.35">
      <c r="Y1116" s="4" t="str">
        <f>IFERROR(IF(OR(LEFT(A1116,5)="MS350",LEFT(A1116,4)="MX84",LEFT(A1116,4)="1783"),"Unknown",IF(AND(ISBLANK(A1116),ISBLANK(B1116)),"",IF(ISBLANK(A1116),"No PID",IF(ISBLANK(B1116),"No SN",IF(OR(ISERR(MID(B1116,4,2) + 1996),ISERR(MID(B1116,6,2) +0),ISERR(VALUE(Z1116)),(Z1116&lt;0)),"Check SN",IF(MIN(DATE((MID(B1116,4,2) + 1996)+1,1,0),DATE((MID(B1116,4,2) + 1996),1,1)-WEEKDAY(DATE((MID(B1116,4,2) + 1996),1,1),2)+(MID(B1116,6,2) +0)*7)&lt;VLOOKUP(A1116,Input!$A:$C,3,0),"Yes","No")))))),"Not Impacted PID")</f>
        <v/>
      </c>
      <c r="Z1116" s="2" t="str">
        <f t="shared" ca="1" si="19"/>
        <v/>
      </c>
      <c r="AA1116" s="11"/>
      <c r="AB1116" s="11"/>
      <c r="AC1116" s="12"/>
      <c r="AD1116" s="11"/>
    </row>
    <row r="1117" spans="25:30" x14ac:dyDescent="0.35">
      <c r="Y1117" s="4" t="str">
        <f>IFERROR(IF(OR(LEFT(A1117,5)="MS350",LEFT(A1117,4)="MX84",LEFT(A1117,4)="1783"),"Unknown",IF(AND(ISBLANK(A1117),ISBLANK(B1117)),"",IF(ISBLANK(A1117),"No PID",IF(ISBLANK(B1117),"No SN",IF(OR(ISERR(MID(B1117,4,2) + 1996),ISERR(MID(B1117,6,2) +0),ISERR(VALUE(Z1117)),(Z1117&lt;0)),"Check SN",IF(MIN(DATE((MID(B1117,4,2) + 1996)+1,1,0),DATE((MID(B1117,4,2) + 1996),1,1)-WEEKDAY(DATE((MID(B1117,4,2) + 1996),1,1),2)+(MID(B1117,6,2) +0)*7)&lt;VLOOKUP(A1117,Input!$A:$C,3,0),"Yes","No")))))),"Not Impacted PID")</f>
        <v/>
      </c>
      <c r="Z1117" s="2" t="str">
        <f t="shared" ca="1" si="19"/>
        <v/>
      </c>
      <c r="AA1117" s="11"/>
      <c r="AB1117" s="11"/>
      <c r="AC1117" s="12"/>
      <c r="AD1117" s="11"/>
    </row>
    <row r="1118" spans="25:30" x14ac:dyDescent="0.35">
      <c r="Y1118" s="4" t="str">
        <f>IFERROR(IF(OR(LEFT(A1118,5)="MS350",LEFT(A1118,4)="MX84",LEFT(A1118,4)="1783"),"Unknown",IF(AND(ISBLANK(A1118),ISBLANK(B1118)),"",IF(ISBLANK(A1118),"No PID",IF(ISBLANK(B1118),"No SN",IF(OR(ISERR(MID(B1118,4,2) + 1996),ISERR(MID(B1118,6,2) +0),ISERR(VALUE(Z1118)),(Z1118&lt;0)),"Check SN",IF(MIN(DATE((MID(B1118,4,2) + 1996)+1,1,0),DATE((MID(B1118,4,2) + 1996),1,1)-WEEKDAY(DATE((MID(B1118,4,2) + 1996),1,1),2)+(MID(B1118,6,2) +0)*7)&lt;VLOOKUP(A1118,Input!$A:$C,3,0),"Yes","No")))))),"Not Impacted PID")</f>
        <v/>
      </c>
      <c r="Z1118" s="2" t="str">
        <f t="shared" ca="1" si="19"/>
        <v/>
      </c>
      <c r="AA1118" s="11"/>
      <c r="AB1118" s="11"/>
      <c r="AC1118" s="12"/>
      <c r="AD1118" s="11"/>
    </row>
    <row r="1119" spans="25:30" x14ac:dyDescent="0.35">
      <c r="Y1119" s="4" t="str">
        <f>IFERROR(IF(OR(LEFT(A1119,5)="MS350",LEFT(A1119,4)="MX84",LEFT(A1119,4)="1783"),"Unknown",IF(AND(ISBLANK(A1119),ISBLANK(B1119)),"",IF(ISBLANK(A1119),"No PID",IF(ISBLANK(B1119),"No SN",IF(OR(ISERR(MID(B1119,4,2) + 1996),ISERR(MID(B1119,6,2) +0),ISERR(VALUE(Z1119)),(Z1119&lt;0)),"Check SN",IF(MIN(DATE((MID(B1119,4,2) + 1996)+1,1,0),DATE((MID(B1119,4,2) + 1996),1,1)-WEEKDAY(DATE((MID(B1119,4,2) + 1996),1,1),2)+(MID(B1119,6,2) +0)*7)&lt;VLOOKUP(A1119,Input!$A:$C,3,0),"Yes","No")))))),"Not Impacted PID")</f>
        <v/>
      </c>
      <c r="Z1119" s="2" t="str">
        <f t="shared" ca="1" si="19"/>
        <v/>
      </c>
      <c r="AA1119" s="11"/>
      <c r="AB1119" s="11"/>
      <c r="AC1119" s="12"/>
      <c r="AD1119" s="11"/>
    </row>
    <row r="1120" spans="25:30" x14ac:dyDescent="0.35">
      <c r="Y1120" s="4" t="str">
        <f>IFERROR(IF(OR(LEFT(A1120,5)="MS350",LEFT(A1120,4)="MX84",LEFT(A1120,4)="1783"),"Unknown",IF(AND(ISBLANK(A1120),ISBLANK(B1120)),"",IF(ISBLANK(A1120),"No PID",IF(ISBLANK(B1120),"No SN",IF(OR(ISERR(MID(B1120,4,2) + 1996),ISERR(MID(B1120,6,2) +0),ISERR(VALUE(Z1120)),(Z1120&lt;0)),"Check SN",IF(MIN(DATE((MID(B1120,4,2) + 1996)+1,1,0),DATE((MID(B1120,4,2) + 1996),1,1)-WEEKDAY(DATE((MID(B1120,4,2) + 1996),1,1),2)+(MID(B1120,6,2) +0)*7)&lt;VLOOKUP(A1120,Input!$A:$C,3,0),"Yes","No")))))),"Not Impacted PID")</f>
        <v/>
      </c>
      <c r="Z1120" s="2" t="str">
        <f t="shared" ca="1" si="19"/>
        <v/>
      </c>
      <c r="AA1120" s="11"/>
      <c r="AB1120" s="11"/>
      <c r="AC1120" s="12"/>
      <c r="AD1120" s="11"/>
    </row>
    <row r="1121" spans="25:30" x14ac:dyDescent="0.35">
      <c r="Y1121" s="4" t="str">
        <f>IFERROR(IF(OR(LEFT(A1121,5)="MS350",LEFT(A1121,4)="MX84",LEFT(A1121,4)="1783"),"Unknown",IF(AND(ISBLANK(A1121),ISBLANK(B1121)),"",IF(ISBLANK(A1121),"No PID",IF(ISBLANK(B1121),"No SN",IF(OR(ISERR(MID(B1121,4,2) + 1996),ISERR(MID(B1121,6,2) +0),ISERR(VALUE(Z1121)),(Z1121&lt;0)),"Check SN",IF(MIN(DATE((MID(B1121,4,2) + 1996)+1,1,0),DATE((MID(B1121,4,2) + 1996),1,1)-WEEKDAY(DATE((MID(B1121,4,2) + 1996),1,1),2)+(MID(B1121,6,2) +0)*7)&lt;VLOOKUP(A1121,Input!$A:$C,3,0),"Yes","No")))))),"Not Impacted PID")</f>
        <v/>
      </c>
      <c r="Z1121" s="2" t="str">
        <f t="shared" ca="1" si="19"/>
        <v/>
      </c>
      <c r="AA1121" s="11"/>
      <c r="AB1121" s="11"/>
      <c r="AC1121" s="12"/>
      <c r="AD1121" s="11"/>
    </row>
    <row r="1122" spans="25:30" x14ac:dyDescent="0.35">
      <c r="Y1122" s="4" t="str">
        <f>IFERROR(IF(OR(LEFT(A1122,5)="MS350",LEFT(A1122,4)="MX84",LEFT(A1122,4)="1783"),"Unknown",IF(AND(ISBLANK(A1122),ISBLANK(B1122)),"",IF(ISBLANK(A1122),"No PID",IF(ISBLANK(B1122),"No SN",IF(OR(ISERR(MID(B1122,4,2) + 1996),ISERR(MID(B1122,6,2) +0),ISERR(VALUE(Z1122)),(Z1122&lt;0)),"Check SN",IF(MIN(DATE((MID(B1122,4,2) + 1996)+1,1,0),DATE((MID(B1122,4,2) + 1996),1,1)-WEEKDAY(DATE((MID(B1122,4,2) + 1996),1,1),2)+(MID(B1122,6,2) +0)*7)&lt;VLOOKUP(A1122,Input!$A:$C,3,0),"Yes","No")))))),"Not Impacted PID")</f>
        <v/>
      </c>
      <c r="Z1122" s="2" t="str">
        <f t="shared" ca="1" si="19"/>
        <v/>
      </c>
      <c r="AA1122" s="11"/>
      <c r="AB1122" s="11"/>
      <c r="AC1122" s="12"/>
      <c r="AD1122" s="11"/>
    </row>
    <row r="1123" spans="25:30" x14ac:dyDescent="0.35">
      <c r="Y1123" s="4" t="str">
        <f>IFERROR(IF(OR(LEFT(A1123,5)="MS350",LEFT(A1123,4)="MX84",LEFT(A1123,4)="1783"),"Unknown",IF(AND(ISBLANK(A1123),ISBLANK(B1123)),"",IF(ISBLANK(A1123),"No PID",IF(ISBLANK(B1123),"No SN",IF(OR(ISERR(MID(B1123,4,2) + 1996),ISERR(MID(B1123,6,2) +0),ISERR(VALUE(Z1123)),(Z1123&lt;0)),"Check SN",IF(MIN(DATE((MID(B1123,4,2) + 1996)+1,1,0),DATE((MID(B1123,4,2) + 1996),1,1)-WEEKDAY(DATE((MID(B1123,4,2) + 1996),1,1),2)+(MID(B1123,6,2) +0)*7)&lt;VLOOKUP(A1123,Input!$A:$C,3,0),"Yes","No")))))),"Not Impacted PID")</f>
        <v/>
      </c>
      <c r="Z1123" s="2" t="str">
        <f t="shared" ca="1" si="19"/>
        <v/>
      </c>
      <c r="AA1123" s="11"/>
      <c r="AB1123" s="11"/>
      <c r="AC1123" s="12"/>
      <c r="AD1123" s="11"/>
    </row>
    <row r="1124" spans="25:30" x14ac:dyDescent="0.35">
      <c r="Y1124" s="4" t="str">
        <f>IFERROR(IF(OR(LEFT(A1124,5)="MS350",LEFT(A1124,4)="MX84",LEFT(A1124,4)="1783"),"Unknown",IF(AND(ISBLANK(A1124),ISBLANK(B1124)),"",IF(ISBLANK(A1124),"No PID",IF(ISBLANK(B1124),"No SN",IF(OR(ISERR(MID(B1124,4,2) + 1996),ISERR(MID(B1124,6,2) +0),ISERR(VALUE(Z1124)),(Z1124&lt;0)),"Check SN",IF(MIN(DATE((MID(B1124,4,2) + 1996)+1,1,0),DATE((MID(B1124,4,2) + 1996),1,1)-WEEKDAY(DATE((MID(B1124,4,2) + 1996),1,1),2)+(MID(B1124,6,2) +0)*7)&lt;VLOOKUP(A1124,Input!$A:$C,3,0),"Yes","No")))))),"Not Impacted PID")</f>
        <v/>
      </c>
      <c r="Z1124" s="2" t="str">
        <f t="shared" ca="1" si="19"/>
        <v/>
      </c>
      <c r="AA1124" s="11"/>
      <c r="AB1124" s="11"/>
      <c r="AC1124" s="12"/>
      <c r="AD1124" s="11"/>
    </row>
    <row r="1125" spans="25:30" x14ac:dyDescent="0.35">
      <c r="Y1125" s="4" t="str">
        <f>IFERROR(IF(OR(LEFT(A1125,5)="MS350",LEFT(A1125,4)="MX84",LEFT(A1125,4)="1783"),"Unknown",IF(AND(ISBLANK(A1125),ISBLANK(B1125)),"",IF(ISBLANK(A1125),"No PID",IF(ISBLANK(B1125),"No SN",IF(OR(ISERR(MID(B1125,4,2) + 1996),ISERR(MID(B1125,6,2) +0),ISERR(VALUE(Z1125)),(Z1125&lt;0)),"Check SN",IF(MIN(DATE((MID(B1125,4,2) + 1996)+1,1,0),DATE((MID(B1125,4,2) + 1996),1,1)-WEEKDAY(DATE((MID(B1125,4,2) + 1996),1,1),2)+(MID(B1125,6,2) +0)*7)&lt;VLOOKUP(A1125,Input!$A:$C,3,0),"Yes","No")))))),"Not Impacted PID")</f>
        <v/>
      </c>
      <c r="Z1125" s="2" t="str">
        <f t="shared" ca="1" si="19"/>
        <v/>
      </c>
      <c r="AA1125" s="11"/>
      <c r="AB1125" s="11"/>
      <c r="AC1125" s="12"/>
      <c r="AD1125" s="11"/>
    </row>
    <row r="1126" spans="25:30" x14ac:dyDescent="0.35">
      <c r="Y1126" s="4" t="str">
        <f>IFERROR(IF(OR(LEFT(A1126,5)="MS350",LEFT(A1126,4)="MX84",LEFT(A1126,4)="1783"),"Unknown",IF(AND(ISBLANK(A1126),ISBLANK(B1126)),"",IF(ISBLANK(A1126),"No PID",IF(ISBLANK(B1126),"No SN",IF(OR(ISERR(MID(B1126,4,2) + 1996),ISERR(MID(B1126,6,2) +0),ISERR(VALUE(Z1126)),(Z1126&lt;0)),"Check SN",IF(MIN(DATE((MID(B1126,4,2) + 1996)+1,1,0),DATE((MID(B1126,4,2) + 1996),1,1)-WEEKDAY(DATE((MID(B1126,4,2) + 1996),1,1),2)+(MID(B1126,6,2) +0)*7)&lt;VLOOKUP(A1126,Input!$A:$C,3,0),"Yes","No")))))),"Not Impacted PID")</f>
        <v/>
      </c>
      <c r="Z1126" s="2" t="str">
        <f t="shared" ca="1" si="19"/>
        <v/>
      </c>
      <c r="AA1126" s="11"/>
      <c r="AB1126" s="11"/>
      <c r="AC1126" s="12"/>
      <c r="AD1126" s="11"/>
    </row>
    <row r="1127" spans="25:30" x14ac:dyDescent="0.35">
      <c r="Y1127" s="4" t="str">
        <f>IFERROR(IF(OR(LEFT(A1127,5)="MS350",LEFT(A1127,4)="MX84",LEFT(A1127,4)="1783"),"Unknown",IF(AND(ISBLANK(A1127),ISBLANK(B1127)),"",IF(ISBLANK(A1127),"No PID",IF(ISBLANK(B1127),"No SN",IF(OR(ISERR(MID(B1127,4,2) + 1996),ISERR(MID(B1127,6,2) +0),ISERR(VALUE(Z1127)),(Z1127&lt;0)),"Check SN",IF(MIN(DATE((MID(B1127,4,2) + 1996)+1,1,0),DATE((MID(B1127,4,2) + 1996),1,1)-WEEKDAY(DATE((MID(B1127,4,2) + 1996),1,1),2)+(MID(B1127,6,2) +0)*7)&lt;VLOOKUP(A1127,Input!$A:$C,3,0),"Yes","No")))))),"Not Impacted PID")</f>
        <v/>
      </c>
      <c r="Z1127" s="2" t="str">
        <f t="shared" ca="1" si="19"/>
        <v/>
      </c>
      <c r="AA1127" s="11"/>
      <c r="AB1127" s="11"/>
      <c r="AC1127" s="12"/>
      <c r="AD1127" s="11"/>
    </row>
    <row r="1128" spans="25:30" x14ac:dyDescent="0.35">
      <c r="Y1128" s="4" t="str">
        <f>IFERROR(IF(OR(LEFT(A1128,5)="MS350",LEFT(A1128,4)="MX84",LEFT(A1128,4)="1783"),"Unknown",IF(AND(ISBLANK(A1128),ISBLANK(B1128)),"",IF(ISBLANK(A1128),"No PID",IF(ISBLANK(B1128),"No SN",IF(OR(ISERR(MID(B1128,4,2) + 1996),ISERR(MID(B1128,6,2) +0),ISERR(VALUE(Z1128)),(Z1128&lt;0)),"Check SN",IF(MIN(DATE((MID(B1128,4,2) + 1996)+1,1,0),DATE((MID(B1128,4,2) + 1996),1,1)-WEEKDAY(DATE((MID(B1128,4,2) + 1996),1,1),2)+(MID(B1128,6,2) +0)*7)&lt;VLOOKUP(A1128,Input!$A:$C,3,0),"Yes","No")))))),"Not Impacted PID")</f>
        <v/>
      </c>
      <c r="Z1128" s="2" t="str">
        <f t="shared" ca="1" si="19"/>
        <v/>
      </c>
      <c r="AA1128" s="11"/>
      <c r="AB1128" s="11"/>
      <c r="AC1128" s="12"/>
      <c r="AD1128" s="11"/>
    </row>
    <row r="1129" spans="25:30" x14ac:dyDescent="0.35">
      <c r="Y1129" s="4" t="str">
        <f>IFERROR(IF(OR(LEFT(A1129,5)="MS350",LEFT(A1129,4)="MX84",LEFT(A1129,4)="1783"),"Unknown",IF(AND(ISBLANK(A1129),ISBLANK(B1129)),"",IF(ISBLANK(A1129),"No PID",IF(ISBLANK(B1129),"No SN",IF(OR(ISERR(MID(B1129,4,2) + 1996),ISERR(MID(B1129,6,2) +0),ISERR(VALUE(Z1129)),(Z1129&lt;0)),"Check SN",IF(MIN(DATE((MID(B1129,4,2) + 1996)+1,1,0),DATE((MID(B1129,4,2) + 1996),1,1)-WEEKDAY(DATE((MID(B1129,4,2) + 1996),1,1),2)+(MID(B1129,6,2) +0)*7)&lt;VLOOKUP(A1129,Input!$A:$C,3,0),"Yes","No")))))),"Not Impacted PID")</f>
        <v/>
      </c>
      <c r="Z1129" s="2" t="str">
        <f t="shared" ca="1" si="19"/>
        <v/>
      </c>
      <c r="AA1129" s="11"/>
      <c r="AB1129" s="11"/>
      <c r="AC1129" s="12"/>
      <c r="AD1129" s="11"/>
    </row>
    <row r="1130" spans="25:30" x14ac:dyDescent="0.35">
      <c r="Y1130" s="4" t="str">
        <f>IFERROR(IF(OR(LEFT(A1130,5)="MS350",LEFT(A1130,4)="MX84",LEFT(A1130,4)="1783"),"Unknown",IF(AND(ISBLANK(A1130),ISBLANK(B1130)),"",IF(ISBLANK(A1130),"No PID",IF(ISBLANK(B1130),"No SN",IF(OR(ISERR(MID(B1130,4,2) + 1996),ISERR(MID(B1130,6,2) +0),ISERR(VALUE(Z1130)),(Z1130&lt;0)),"Check SN",IF(MIN(DATE((MID(B1130,4,2) + 1996)+1,1,0),DATE((MID(B1130,4,2) + 1996),1,1)-WEEKDAY(DATE((MID(B1130,4,2) + 1996),1,1),2)+(MID(B1130,6,2) +0)*7)&lt;VLOOKUP(A1130,Input!$A:$C,3,0),"Yes","No")))))),"Not Impacted PID")</f>
        <v/>
      </c>
      <c r="Z1130" s="2" t="str">
        <f t="shared" ca="1" si="19"/>
        <v/>
      </c>
      <c r="AA1130" s="11"/>
      <c r="AB1130" s="11"/>
      <c r="AC1130" s="12"/>
      <c r="AD1130" s="11"/>
    </row>
    <row r="1131" spans="25:30" x14ac:dyDescent="0.35">
      <c r="Y1131" s="4" t="str">
        <f>IFERROR(IF(OR(LEFT(A1131,5)="MS350",LEFT(A1131,4)="MX84",LEFT(A1131,4)="1783"),"Unknown",IF(AND(ISBLANK(A1131),ISBLANK(B1131)),"",IF(ISBLANK(A1131),"No PID",IF(ISBLANK(B1131),"No SN",IF(OR(ISERR(MID(B1131,4,2) + 1996),ISERR(MID(B1131,6,2) +0),ISERR(VALUE(Z1131)),(Z1131&lt;0)),"Check SN",IF(MIN(DATE((MID(B1131,4,2) + 1996)+1,1,0),DATE((MID(B1131,4,2) + 1996),1,1)-WEEKDAY(DATE((MID(B1131,4,2) + 1996),1,1),2)+(MID(B1131,6,2) +0)*7)&lt;VLOOKUP(A1131,Input!$A:$C,3,0),"Yes","No")))))),"Not Impacted PID")</f>
        <v/>
      </c>
      <c r="Z1131" s="2" t="str">
        <f t="shared" ca="1" si="19"/>
        <v/>
      </c>
      <c r="AA1131" s="11"/>
      <c r="AB1131" s="11"/>
      <c r="AC1131" s="12"/>
      <c r="AD1131" s="11"/>
    </row>
    <row r="1132" spans="25:30" x14ac:dyDescent="0.35">
      <c r="Y1132" s="4" t="str">
        <f>IFERROR(IF(OR(LEFT(A1132,5)="MS350",LEFT(A1132,4)="MX84",LEFT(A1132,4)="1783"),"Unknown",IF(AND(ISBLANK(A1132),ISBLANK(B1132)),"",IF(ISBLANK(A1132),"No PID",IF(ISBLANK(B1132),"No SN",IF(OR(ISERR(MID(B1132,4,2) + 1996),ISERR(MID(B1132,6,2) +0),ISERR(VALUE(Z1132)),(Z1132&lt;0)),"Check SN",IF(MIN(DATE((MID(B1132,4,2) + 1996)+1,1,0),DATE((MID(B1132,4,2) + 1996),1,1)-WEEKDAY(DATE((MID(B1132,4,2) + 1996),1,1),2)+(MID(B1132,6,2) +0)*7)&lt;VLOOKUP(A1132,Input!$A:$C,3,0),"Yes","No")))))),"Not Impacted PID")</f>
        <v/>
      </c>
      <c r="Z1132" s="2" t="str">
        <f t="shared" ca="1" si="19"/>
        <v/>
      </c>
      <c r="AA1132" s="11"/>
      <c r="AB1132" s="11"/>
      <c r="AC1132" s="12"/>
      <c r="AD1132" s="11"/>
    </row>
    <row r="1133" spans="25:30" x14ac:dyDescent="0.35">
      <c r="Y1133" s="4" t="str">
        <f>IFERROR(IF(OR(LEFT(A1133,5)="MS350",LEFT(A1133,4)="MX84",LEFT(A1133,4)="1783"),"Unknown",IF(AND(ISBLANK(A1133),ISBLANK(B1133)),"",IF(ISBLANK(A1133),"No PID",IF(ISBLANK(B1133),"No SN",IF(OR(ISERR(MID(B1133,4,2) + 1996),ISERR(MID(B1133,6,2) +0),ISERR(VALUE(Z1133)),(Z1133&lt;0)),"Check SN",IF(MIN(DATE((MID(B1133,4,2) + 1996)+1,1,0),DATE((MID(B1133,4,2) + 1996),1,1)-WEEKDAY(DATE((MID(B1133,4,2) + 1996),1,1),2)+(MID(B1133,6,2) +0)*7)&lt;VLOOKUP(A1133,Input!$A:$C,3,0),"Yes","No")))))),"Not Impacted PID")</f>
        <v/>
      </c>
      <c r="Z1133" s="2" t="str">
        <f t="shared" ca="1" si="19"/>
        <v/>
      </c>
      <c r="AA1133" s="11"/>
      <c r="AB1133" s="11"/>
      <c r="AC1133" s="12"/>
      <c r="AD1133" s="11"/>
    </row>
    <row r="1134" spans="25:30" x14ac:dyDescent="0.35">
      <c r="Y1134" s="4" t="str">
        <f>IFERROR(IF(OR(LEFT(A1134,5)="MS350",LEFT(A1134,4)="MX84",LEFT(A1134,4)="1783"),"Unknown",IF(AND(ISBLANK(A1134),ISBLANK(B1134)),"",IF(ISBLANK(A1134),"No PID",IF(ISBLANK(B1134),"No SN",IF(OR(ISERR(MID(B1134,4,2) + 1996),ISERR(MID(B1134,6,2) +0),ISERR(VALUE(Z1134)),(Z1134&lt;0)),"Check SN",IF(MIN(DATE((MID(B1134,4,2) + 1996)+1,1,0),DATE((MID(B1134,4,2) + 1996),1,1)-WEEKDAY(DATE((MID(B1134,4,2) + 1996),1,1),2)+(MID(B1134,6,2) +0)*7)&lt;VLOOKUP(A1134,Input!$A:$C,3,0),"Yes","No")))))),"Not Impacted PID")</f>
        <v/>
      </c>
      <c r="Z1134" s="2" t="str">
        <f t="shared" ca="1" si="19"/>
        <v/>
      </c>
      <c r="AA1134" s="11"/>
      <c r="AB1134" s="11"/>
      <c r="AC1134" s="12"/>
      <c r="AD1134" s="11"/>
    </row>
    <row r="1135" spans="25:30" x14ac:dyDescent="0.35">
      <c r="Y1135" s="4" t="str">
        <f>IFERROR(IF(OR(LEFT(A1135,5)="MS350",LEFT(A1135,4)="MX84",LEFT(A1135,4)="1783"),"Unknown",IF(AND(ISBLANK(A1135),ISBLANK(B1135)),"",IF(ISBLANK(A1135),"No PID",IF(ISBLANK(B1135),"No SN",IF(OR(ISERR(MID(B1135,4,2) + 1996),ISERR(MID(B1135,6,2) +0),ISERR(VALUE(Z1135)),(Z1135&lt;0)),"Check SN",IF(MIN(DATE((MID(B1135,4,2) + 1996)+1,1,0),DATE((MID(B1135,4,2) + 1996),1,1)-WEEKDAY(DATE((MID(B1135,4,2) + 1996),1,1),2)+(MID(B1135,6,2) +0)*7)&lt;VLOOKUP(A1135,Input!$A:$C,3,0),"Yes","No")))))),"Not Impacted PID")</f>
        <v/>
      </c>
      <c r="Z1135" s="2" t="str">
        <f t="shared" ca="1" si="19"/>
        <v/>
      </c>
      <c r="AA1135" s="11"/>
      <c r="AB1135" s="11"/>
      <c r="AC1135" s="12"/>
      <c r="AD1135" s="11"/>
    </row>
    <row r="1136" spans="25:30" x14ac:dyDescent="0.35">
      <c r="Y1136" s="4" t="str">
        <f>IFERROR(IF(OR(LEFT(A1136,5)="MS350",LEFT(A1136,4)="MX84",LEFT(A1136,4)="1783"),"Unknown",IF(AND(ISBLANK(A1136),ISBLANK(B1136)),"",IF(ISBLANK(A1136),"No PID",IF(ISBLANK(B1136),"No SN",IF(OR(ISERR(MID(B1136,4,2) + 1996),ISERR(MID(B1136,6,2) +0),ISERR(VALUE(Z1136)),(Z1136&lt;0)),"Check SN",IF(MIN(DATE((MID(B1136,4,2) + 1996)+1,1,0),DATE((MID(B1136,4,2) + 1996),1,1)-WEEKDAY(DATE((MID(B1136,4,2) + 1996),1,1),2)+(MID(B1136,6,2) +0)*7)&lt;VLOOKUP(A1136,Input!$A:$C,3,0),"Yes","No")))))),"Not Impacted PID")</f>
        <v/>
      </c>
      <c r="Z1136" s="2" t="str">
        <f t="shared" ca="1" si="19"/>
        <v/>
      </c>
      <c r="AA1136" s="11"/>
      <c r="AB1136" s="11"/>
      <c r="AC1136" s="12"/>
      <c r="AD1136" s="11"/>
    </row>
    <row r="1137" spans="25:30" x14ac:dyDescent="0.35">
      <c r="Y1137" s="4" t="str">
        <f>IFERROR(IF(OR(LEFT(A1137,5)="MS350",LEFT(A1137,4)="MX84",LEFT(A1137,4)="1783"),"Unknown",IF(AND(ISBLANK(A1137),ISBLANK(B1137)),"",IF(ISBLANK(A1137),"No PID",IF(ISBLANK(B1137),"No SN",IF(OR(ISERR(MID(B1137,4,2) + 1996),ISERR(MID(B1137,6,2) +0),ISERR(VALUE(Z1137)),(Z1137&lt;0)),"Check SN",IF(MIN(DATE((MID(B1137,4,2) + 1996)+1,1,0),DATE((MID(B1137,4,2) + 1996),1,1)-WEEKDAY(DATE((MID(B1137,4,2) + 1996),1,1),2)+(MID(B1137,6,2) +0)*7)&lt;VLOOKUP(A1137,Input!$A:$C,3,0),"Yes","No")))))),"Not Impacted PID")</f>
        <v/>
      </c>
      <c r="Z1137" s="2" t="str">
        <f t="shared" ca="1" si="19"/>
        <v/>
      </c>
      <c r="AA1137" s="11"/>
      <c r="AB1137" s="11"/>
      <c r="AC1137" s="12"/>
      <c r="AD1137" s="11"/>
    </row>
    <row r="1138" spans="25:30" x14ac:dyDescent="0.35">
      <c r="Y1138" s="4" t="str">
        <f>IFERROR(IF(OR(LEFT(A1138,5)="MS350",LEFT(A1138,4)="MX84",LEFT(A1138,4)="1783"),"Unknown",IF(AND(ISBLANK(A1138),ISBLANK(B1138)),"",IF(ISBLANK(A1138),"No PID",IF(ISBLANK(B1138),"No SN",IF(OR(ISERR(MID(B1138,4,2) + 1996),ISERR(MID(B1138,6,2) +0),ISERR(VALUE(Z1138)),(Z1138&lt;0)),"Check SN",IF(MIN(DATE((MID(B1138,4,2) + 1996)+1,1,0),DATE((MID(B1138,4,2) + 1996),1,1)-WEEKDAY(DATE((MID(B1138,4,2) + 1996),1,1),2)+(MID(B1138,6,2) +0)*7)&lt;VLOOKUP(A1138,Input!$A:$C,3,0),"Yes","No")))))),"Not Impacted PID")</f>
        <v/>
      </c>
      <c r="Z1138" s="2" t="str">
        <f t="shared" ca="1" si="19"/>
        <v/>
      </c>
      <c r="AA1138" s="11"/>
      <c r="AB1138" s="11"/>
      <c r="AC1138" s="12"/>
      <c r="AD1138" s="11"/>
    </row>
    <row r="1139" spans="25:30" x14ac:dyDescent="0.35">
      <c r="Y1139" s="4" t="str">
        <f>IFERROR(IF(OR(LEFT(A1139,5)="MS350",LEFT(A1139,4)="MX84",LEFT(A1139,4)="1783"),"Unknown",IF(AND(ISBLANK(A1139),ISBLANK(B1139)),"",IF(ISBLANK(A1139),"No PID",IF(ISBLANK(B1139),"No SN",IF(OR(ISERR(MID(B1139,4,2) + 1996),ISERR(MID(B1139,6,2) +0),ISERR(VALUE(Z1139)),(Z1139&lt;0)),"Check SN",IF(MIN(DATE((MID(B1139,4,2) + 1996)+1,1,0),DATE((MID(B1139,4,2) + 1996),1,1)-WEEKDAY(DATE((MID(B1139,4,2) + 1996),1,1),2)+(MID(B1139,6,2) +0)*7)&lt;VLOOKUP(A1139,Input!$A:$C,3,0),"Yes","No")))))),"Not Impacted PID")</f>
        <v/>
      </c>
      <c r="Z1139" s="2" t="str">
        <f t="shared" ca="1" si="19"/>
        <v/>
      </c>
      <c r="AA1139" s="11"/>
      <c r="AB1139" s="11"/>
      <c r="AC1139" s="12"/>
      <c r="AD1139" s="11"/>
    </row>
    <row r="1140" spans="25:30" x14ac:dyDescent="0.35">
      <c r="Y1140" s="4" t="str">
        <f>IFERROR(IF(OR(LEFT(A1140,5)="MS350",LEFT(A1140,4)="MX84",LEFT(A1140,4)="1783"),"Unknown",IF(AND(ISBLANK(A1140),ISBLANK(B1140)),"",IF(ISBLANK(A1140),"No PID",IF(ISBLANK(B1140),"No SN",IF(OR(ISERR(MID(B1140,4,2) + 1996),ISERR(MID(B1140,6,2) +0),ISERR(VALUE(Z1140)),(Z1140&lt;0)),"Check SN",IF(MIN(DATE((MID(B1140,4,2) + 1996)+1,1,0),DATE((MID(B1140,4,2) + 1996),1,1)-WEEKDAY(DATE((MID(B1140,4,2) + 1996),1,1),2)+(MID(B1140,6,2) +0)*7)&lt;VLOOKUP(A1140,Input!$A:$C,3,0),"Yes","No")))))),"Not Impacted PID")</f>
        <v/>
      </c>
      <c r="Z1140" s="2" t="str">
        <f t="shared" ca="1" si="19"/>
        <v/>
      </c>
      <c r="AA1140" s="11"/>
      <c r="AB1140" s="11"/>
      <c r="AC1140" s="12"/>
      <c r="AD1140" s="11"/>
    </row>
    <row r="1141" spans="25:30" x14ac:dyDescent="0.35">
      <c r="Y1141" s="4" t="str">
        <f>IFERROR(IF(OR(LEFT(A1141,5)="MS350",LEFT(A1141,4)="MX84",LEFT(A1141,4)="1783"),"Unknown",IF(AND(ISBLANK(A1141),ISBLANK(B1141)),"",IF(ISBLANK(A1141),"No PID",IF(ISBLANK(B1141),"No SN",IF(OR(ISERR(MID(B1141,4,2) + 1996),ISERR(MID(B1141,6,2) +0),ISERR(VALUE(Z1141)),(Z1141&lt;0)),"Check SN",IF(MIN(DATE((MID(B1141,4,2) + 1996)+1,1,0),DATE((MID(B1141,4,2) + 1996),1,1)-WEEKDAY(DATE((MID(B1141,4,2) + 1996),1,1),2)+(MID(B1141,6,2) +0)*7)&lt;VLOOKUP(A1141,Input!$A:$C,3,0),"Yes","No")))))),"Not Impacted PID")</f>
        <v/>
      </c>
      <c r="Z1141" s="2" t="str">
        <f t="shared" ca="1" si="19"/>
        <v/>
      </c>
      <c r="AA1141" s="11"/>
      <c r="AB1141" s="11"/>
      <c r="AC1141" s="12"/>
      <c r="AD1141" s="11"/>
    </row>
    <row r="1142" spans="25:30" x14ac:dyDescent="0.35">
      <c r="Y1142" s="4" t="str">
        <f>IFERROR(IF(OR(LEFT(A1142,5)="MS350",LEFT(A1142,4)="MX84",LEFT(A1142,4)="1783"),"Unknown",IF(AND(ISBLANK(A1142),ISBLANK(B1142)),"",IF(ISBLANK(A1142),"No PID",IF(ISBLANK(B1142),"No SN",IF(OR(ISERR(MID(B1142,4,2) + 1996),ISERR(MID(B1142,6,2) +0),ISERR(VALUE(Z1142)),(Z1142&lt;0)),"Check SN",IF(MIN(DATE((MID(B1142,4,2) + 1996)+1,1,0),DATE((MID(B1142,4,2) + 1996),1,1)-WEEKDAY(DATE((MID(B1142,4,2) + 1996),1,1),2)+(MID(B1142,6,2) +0)*7)&lt;VLOOKUP(A1142,Input!$A:$C,3,0),"Yes","No")))))),"Not Impacted PID")</f>
        <v/>
      </c>
      <c r="Z1142" s="2" t="str">
        <f t="shared" ca="1" si="19"/>
        <v/>
      </c>
      <c r="AA1142" s="11"/>
      <c r="AB1142" s="11"/>
      <c r="AC1142" s="12"/>
      <c r="AD1142" s="11"/>
    </row>
    <row r="1143" spans="25:30" x14ac:dyDescent="0.35">
      <c r="Y1143" s="4" t="str">
        <f>IFERROR(IF(OR(LEFT(A1143,5)="MS350",LEFT(A1143,4)="MX84",LEFT(A1143,4)="1783"),"Unknown",IF(AND(ISBLANK(A1143),ISBLANK(B1143)),"",IF(ISBLANK(A1143),"No PID",IF(ISBLANK(B1143),"No SN",IF(OR(ISERR(MID(B1143,4,2) + 1996),ISERR(MID(B1143,6,2) +0),ISERR(VALUE(Z1143)),(Z1143&lt;0)),"Check SN",IF(MIN(DATE((MID(B1143,4,2) + 1996)+1,1,0),DATE((MID(B1143,4,2) + 1996),1,1)-WEEKDAY(DATE((MID(B1143,4,2) + 1996),1,1),2)+(MID(B1143,6,2) +0)*7)&lt;VLOOKUP(A1143,Input!$A:$C,3,0),"Yes","No")))))),"Not Impacted PID")</f>
        <v/>
      </c>
      <c r="Z1143" s="2" t="str">
        <f t="shared" ca="1" si="19"/>
        <v/>
      </c>
      <c r="AA1143" s="11"/>
      <c r="AB1143" s="11"/>
      <c r="AC1143" s="12"/>
      <c r="AD1143" s="11"/>
    </row>
    <row r="1144" spans="25:30" x14ac:dyDescent="0.35">
      <c r="Y1144" s="4" t="str">
        <f>IFERROR(IF(OR(LEFT(A1144,5)="MS350",LEFT(A1144,4)="MX84",LEFT(A1144,4)="1783"),"Unknown",IF(AND(ISBLANK(A1144),ISBLANK(B1144)),"",IF(ISBLANK(A1144),"No PID",IF(ISBLANK(B1144),"No SN",IF(OR(ISERR(MID(B1144,4,2) + 1996),ISERR(MID(B1144,6,2) +0),ISERR(VALUE(Z1144)),(Z1144&lt;0)),"Check SN",IF(MIN(DATE((MID(B1144,4,2) + 1996)+1,1,0),DATE((MID(B1144,4,2) + 1996),1,1)-WEEKDAY(DATE((MID(B1144,4,2) + 1996),1,1),2)+(MID(B1144,6,2) +0)*7)&lt;VLOOKUP(A1144,Input!$A:$C,3,0),"Yes","No")))))),"Not Impacted PID")</f>
        <v/>
      </c>
      <c r="Z1144" s="2" t="str">
        <f t="shared" ca="1" si="19"/>
        <v/>
      </c>
      <c r="AA1144" s="11"/>
      <c r="AB1144" s="11"/>
      <c r="AC1144" s="12"/>
      <c r="AD1144" s="11"/>
    </row>
    <row r="1145" spans="25:30" x14ac:dyDescent="0.35">
      <c r="Y1145" s="4" t="str">
        <f>IFERROR(IF(OR(LEFT(A1145,5)="MS350",LEFT(A1145,4)="MX84",LEFT(A1145,4)="1783"),"Unknown",IF(AND(ISBLANK(A1145),ISBLANK(B1145)),"",IF(ISBLANK(A1145),"No PID",IF(ISBLANK(B1145),"No SN",IF(OR(ISERR(MID(B1145,4,2) + 1996),ISERR(MID(B1145,6,2) +0),ISERR(VALUE(Z1145)),(Z1145&lt;0)),"Check SN",IF(MIN(DATE((MID(B1145,4,2) + 1996)+1,1,0),DATE((MID(B1145,4,2) + 1996),1,1)-WEEKDAY(DATE((MID(B1145,4,2) + 1996),1,1),2)+(MID(B1145,6,2) +0)*7)&lt;VLOOKUP(A1145,Input!$A:$C,3,0),"Yes","No")))))),"Not Impacted PID")</f>
        <v/>
      </c>
      <c r="Z1145" s="2" t="str">
        <f t="shared" ca="1" si="19"/>
        <v/>
      </c>
      <c r="AA1145" s="11"/>
      <c r="AB1145" s="11"/>
      <c r="AC1145" s="12"/>
      <c r="AD1145" s="11"/>
    </row>
    <row r="1146" spans="25:30" x14ac:dyDescent="0.35">
      <c r="Y1146" s="4" t="str">
        <f>IFERROR(IF(OR(LEFT(A1146,5)="MS350",LEFT(A1146,4)="MX84",LEFT(A1146,4)="1783"),"Unknown",IF(AND(ISBLANK(A1146),ISBLANK(B1146)),"",IF(ISBLANK(A1146),"No PID",IF(ISBLANK(B1146),"No SN",IF(OR(ISERR(MID(B1146,4,2) + 1996),ISERR(MID(B1146,6,2) +0),ISERR(VALUE(Z1146)),(Z1146&lt;0)),"Check SN",IF(MIN(DATE((MID(B1146,4,2) + 1996)+1,1,0),DATE((MID(B1146,4,2) + 1996),1,1)-WEEKDAY(DATE((MID(B1146,4,2) + 1996),1,1),2)+(MID(B1146,6,2) +0)*7)&lt;VLOOKUP(A1146,Input!$A:$C,3,0),"Yes","No")))))),"Not Impacted PID")</f>
        <v/>
      </c>
      <c r="Z1146" s="2" t="str">
        <f t="shared" ca="1" si="19"/>
        <v/>
      </c>
      <c r="AA1146" s="11"/>
      <c r="AB1146" s="11"/>
      <c r="AC1146" s="12"/>
      <c r="AD1146" s="11"/>
    </row>
    <row r="1147" spans="25:30" x14ac:dyDescent="0.35">
      <c r="Y1147" s="4" t="str">
        <f>IFERROR(IF(OR(LEFT(A1147,5)="MS350",LEFT(A1147,4)="MX84",LEFT(A1147,4)="1783"),"Unknown",IF(AND(ISBLANK(A1147),ISBLANK(B1147)),"",IF(ISBLANK(A1147),"No PID",IF(ISBLANK(B1147),"No SN",IF(OR(ISERR(MID(B1147,4,2) + 1996),ISERR(MID(B1147,6,2) +0),ISERR(VALUE(Z1147)),(Z1147&lt;0)),"Check SN",IF(MIN(DATE((MID(B1147,4,2) + 1996)+1,1,0),DATE((MID(B1147,4,2) + 1996),1,1)-WEEKDAY(DATE((MID(B1147,4,2) + 1996),1,1),2)+(MID(B1147,6,2) +0)*7)&lt;VLOOKUP(A1147,Input!$A:$C,3,0),"Yes","No")))))),"Not Impacted PID")</f>
        <v/>
      </c>
      <c r="Z1147" s="2" t="str">
        <f t="shared" ca="1" si="19"/>
        <v/>
      </c>
      <c r="AA1147" s="11"/>
      <c r="AB1147" s="11"/>
      <c r="AC1147" s="12"/>
      <c r="AD1147" s="11"/>
    </row>
    <row r="1148" spans="25:30" x14ac:dyDescent="0.35">
      <c r="Y1148" s="4" t="str">
        <f>IFERROR(IF(OR(LEFT(A1148,5)="MS350",LEFT(A1148,4)="MX84",LEFT(A1148,4)="1783"),"Unknown",IF(AND(ISBLANK(A1148),ISBLANK(B1148)),"",IF(ISBLANK(A1148),"No PID",IF(ISBLANK(B1148),"No SN",IF(OR(ISERR(MID(B1148,4,2) + 1996),ISERR(MID(B1148,6,2) +0),ISERR(VALUE(Z1148)),(Z1148&lt;0)),"Check SN",IF(MIN(DATE((MID(B1148,4,2) + 1996)+1,1,0),DATE((MID(B1148,4,2) + 1996),1,1)-WEEKDAY(DATE((MID(B1148,4,2) + 1996),1,1),2)+(MID(B1148,6,2) +0)*7)&lt;VLOOKUP(A1148,Input!$A:$C,3,0),"Yes","No")))))),"Not Impacted PID")</f>
        <v/>
      </c>
      <c r="Z1148" s="2" t="str">
        <f t="shared" ca="1" si="19"/>
        <v/>
      </c>
      <c r="AA1148" s="11"/>
      <c r="AB1148" s="11"/>
      <c r="AC1148" s="12"/>
      <c r="AD1148" s="11"/>
    </row>
    <row r="1149" spans="25:30" x14ac:dyDescent="0.35">
      <c r="Y1149" s="4" t="str">
        <f>IFERROR(IF(OR(LEFT(A1149,5)="MS350",LEFT(A1149,4)="MX84",LEFT(A1149,4)="1783"),"Unknown",IF(AND(ISBLANK(A1149),ISBLANK(B1149)),"",IF(ISBLANK(A1149),"No PID",IF(ISBLANK(B1149),"No SN",IF(OR(ISERR(MID(B1149,4,2) + 1996),ISERR(MID(B1149,6,2) +0),ISERR(VALUE(Z1149)),(Z1149&lt;0)),"Check SN",IF(MIN(DATE((MID(B1149,4,2) + 1996)+1,1,0),DATE((MID(B1149,4,2) + 1996),1,1)-WEEKDAY(DATE((MID(B1149,4,2) + 1996),1,1),2)+(MID(B1149,6,2) +0)*7)&lt;VLOOKUP(A1149,Input!$A:$C,3,0),"Yes","No")))))),"Not Impacted PID")</f>
        <v/>
      </c>
      <c r="Z1149" s="2" t="str">
        <f t="shared" ca="1" si="19"/>
        <v/>
      </c>
      <c r="AA1149" s="11"/>
      <c r="AB1149" s="11"/>
      <c r="AC1149" s="12"/>
      <c r="AD1149" s="11"/>
    </row>
    <row r="1150" spans="25:30" x14ac:dyDescent="0.35">
      <c r="Y1150" s="4" t="str">
        <f>IFERROR(IF(OR(LEFT(A1150,5)="MS350",LEFT(A1150,4)="MX84",LEFT(A1150,4)="1783"),"Unknown",IF(AND(ISBLANK(A1150),ISBLANK(B1150)),"",IF(ISBLANK(A1150),"No PID",IF(ISBLANK(B1150),"No SN",IF(OR(ISERR(MID(B1150,4,2) + 1996),ISERR(MID(B1150,6,2) +0),ISERR(VALUE(Z1150)),(Z1150&lt;0)),"Check SN",IF(MIN(DATE((MID(B1150,4,2) + 1996)+1,1,0),DATE((MID(B1150,4,2) + 1996),1,1)-WEEKDAY(DATE((MID(B1150,4,2) + 1996),1,1),2)+(MID(B1150,6,2) +0)*7)&lt;VLOOKUP(A1150,Input!$A:$C,3,0),"Yes","No")))))),"Not Impacted PID")</f>
        <v/>
      </c>
      <c r="Z1150" s="2" t="str">
        <f t="shared" ca="1" si="19"/>
        <v/>
      </c>
      <c r="AA1150" s="11"/>
      <c r="AB1150" s="11"/>
      <c r="AC1150" s="12"/>
      <c r="AD1150" s="11"/>
    </row>
    <row r="1151" spans="25:30" x14ac:dyDescent="0.35">
      <c r="Y1151" s="4" t="str">
        <f>IFERROR(IF(OR(LEFT(A1151,5)="MS350",LEFT(A1151,4)="MX84",LEFT(A1151,4)="1783"),"Unknown",IF(AND(ISBLANK(A1151),ISBLANK(B1151)),"",IF(ISBLANK(A1151),"No PID",IF(ISBLANK(B1151),"No SN",IF(OR(ISERR(MID(B1151,4,2) + 1996),ISERR(MID(B1151,6,2) +0),ISERR(VALUE(Z1151)),(Z1151&lt;0)),"Check SN",IF(MIN(DATE((MID(B1151,4,2) + 1996)+1,1,0),DATE((MID(B1151,4,2) + 1996),1,1)-WEEKDAY(DATE((MID(B1151,4,2) + 1996),1,1),2)+(MID(B1151,6,2) +0)*7)&lt;VLOOKUP(A1151,Input!$A:$C,3,0),"Yes","No")))))),"Not Impacted PID")</f>
        <v/>
      </c>
      <c r="Z1151" s="2" t="str">
        <f t="shared" ca="1" si="19"/>
        <v/>
      </c>
      <c r="AA1151" s="11"/>
      <c r="AB1151" s="11"/>
      <c r="AC1151" s="12"/>
      <c r="AD1151" s="11"/>
    </row>
    <row r="1152" spans="25:30" x14ac:dyDescent="0.35">
      <c r="Y1152" s="4" t="str">
        <f>IFERROR(IF(OR(LEFT(A1152,5)="MS350",LEFT(A1152,4)="MX84",LEFT(A1152,4)="1783"),"Unknown",IF(AND(ISBLANK(A1152),ISBLANK(B1152)),"",IF(ISBLANK(A1152),"No PID",IF(ISBLANK(B1152),"No SN",IF(OR(ISERR(MID(B1152,4,2) + 1996),ISERR(MID(B1152,6,2) +0),ISERR(VALUE(Z1152)),(Z1152&lt;0)),"Check SN",IF(MIN(DATE((MID(B1152,4,2) + 1996)+1,1,0),DATE((MID(B1152,4,2) + 1996),1,1)-WEEKDAY(DATE((MID(B1152,4,2) + 1996),1,1),2)+(MID(B1152,6,2) +0)*7)&lt;VLOOKUP(A1152,Input!$A:$C,3,0),"Yes","No")))))),"Not Impacted PID")</f>
        <v/>
      </c>
      <c r="Z1152" s="2" t="str">
        <f t="shared" ca="1" si="19"/>
        <v/>
      </c>
      <c r="AA1152" s="11"/>
      <c r="AB1152" s="11"/>
      <c r="AC1152" s="12"/>
      <c r="AD1152" s="11"/>
    </row>
    <row r="1153" spans="25:30" x14ac:dyDescent="0.35">
      <c r="Y1153" s="4" t="str">
        <f>IFERROR(IF(OR(LEFT(A1153,5)="MS350",LEFT(A1153,4)="MX84",LEFT(A1153,4)="1783"),"Unknown",IF(AND(ISBLANK(A1153),ISBLANK(B1153)),"",IF(ISBLANK(A1153),"No PID",IF(ISBLANK(B1153),"No SN",IF(OR(ISERR(MID(B1153,4,2) + 1996),ISERR(MID(B1153,6,2) +0),ISERR(VALUE(Z1153)),(Z1153&lt;0)),"Check SN",IF(MIN(DATE((MID(B1153,4,2) + 1996)+1,1,0),DATE((MID(B1153,4,2) + 1996),1,1)-WEEKDAY(DATE((MID(B1153,4,2) + 1996),1,1),2)+(MID(B1153,6,2) +0)*7)&lt;VLOOKUP(A1153,Input!$A:$C,3,0),"Yes","No")))))),"Not Impacted PID")</f>
        <v/>
      </c>
      <c r="Z1153" s="2" t="str">
        <f t="shared" ca="1" si="19"/>
        <v/>
      </c>
      <c r="AA1153" s="11"/>
      <c r="AB1153" s="11"/>
      <c r="AC1153" s="12"/>
      <c r="AD1153" s="11"/>
    </row>
    <row r="1154" spans="25:30" x14ac:dyDescent="0.35">
      <c r="Y1154" s="4" t="str">
        <f>IFERROR(IF(OR(LEFT(A1154,5)="MS350",LEFT(A1154,4)="MX84",LEFT(A1154,4)="1783"),"Unknown",IF(AND(ISBLANK(A1154),ISBLANK(B1154)),"",IF(ISBLANK(A1154),"No PID",IF(ISBLANK(B1154),"No SN",IF(OR(ISERR(MID(B1154,4,2) + 1996),ISERR(MID(B1154,6,2) +0),ISERR(VALUE(Z1154)),(Z1154&lt;0)),"Check SN",IF(MIN(DATE((MID(B1154,4,2) + 1996)+1,1,0),DATE((MID(B1154,4,2) + 1996),1,1)-WEEKDAY(DATE((MID(B1154,4,2) + 1996),1,1),2)+(MID(B1154,6,2) +0)*7)&lt;VLOOKUP(A1154,Input!$A:$C,3,0),"Yes","No")))))),"Not Impacted PID")</f>
        <v/>
      </c>
      <c r="Z1154" s="2" t="str">
        <f t="shared" ca="1" si="19"/>
        <v/>
      </c>
      <c r="AA1154" s="11"/>
      <c r="AB1154" s="11"/>
      <c r="AC1154" s="12"/>
      <c r="AD1154" s="11"/>
    </row>
    <row r="1155" spans="25:30" x14ac:dyDescent="0.35">
      <c r="Y1155" s="4" t="str">
        <f>IFERROR(IF(OR(LEFT(A1155,5)="MS350",LEFT(A1155,4)="MX84",LEFT(A1155,4)="1783"),"Unknown",IF(AND(ISBLANK(A1155),ISBLANK(B1155)),"",IF(ISBLANK(A1155),"No PID",IF(ISBLANK(B1155),"No SN",IF(OR(ISERR(MID(B1155,4,2) + 1996),ISERR(MID(B1155,6,2) +0),ISERR(VALUE(Z1155)),(Z1155&lt;0)),"Check SN",IF(MIN(DATE((MID(B1155,4,2) + 1996)+1,1,0),DATE((MID(B1155,4,2) + 1996),1,1)-WEEKDAY(DATE((MID(B1155,4,2) + 1996),1,1),2)+(MID(B1155,6,2) +0)*7)&lt;VLOOKUP(A1155,Input!$A:$C,3,0),"Yes","No")))))),"Not Impacted PID")</f>
        <v/>
      </c>
      <c r="Z1155" s="2" t="str">
        <f t="shared" ca="1" si="19"/>
        <v/>
      </c>
      <c r="AA1155" s="11"/>
      <c r="AB1155" s="11"/>
      <c r="AC1155" s="12"/>
      <c r="AD1155" s="11"/>
    </row>
    <row r="1156" spans="25:30" x14ac:dyDescent="0.35">
      <c r="Y1156" s="4" t="str">
        <f>IFERROR(IF(OR(LEFT(A1156,5)="MS350",LEFT(A1156,4)="MX84",LEFT(A1156,4)="1783"),"Unknown",IF(AND(ISBLANK(A1156),ISBLANK(B1156)),"",IF(ISBLANK(A1156),"No PID",IF(ISBLANK(B1156),"No SN",IF(OR(ISERR(MID(B1156,4,2) + 1996),ISERR(MID(B1156,6,2) +0),ISERR(VALUE(Z1156)),(Z1156&lt;0)),"Check SN",IF(MIN(DATE((MID(B1156,4,2) + 1996)+1,1,0),DATE((MID(B1156,4,2) + 1996),1,1)-WEEKDAY(DATE((MID(B1156,4,2) + 1996),1,1),2)+(MID(B1156,6,2) +0)*7)&lt;VLOOKUP(A1156,Input!$A:$C,3,0),"Yes","No")))))),"Not Impacted PID")</f>
        <v/>
      </c>
      <c r="Z1156" s="2" t="str">
        <f t="shared" ca="1" si="19"/>
        <v/>
      </c>
      <c r="AA1156" s="11"/>
      <c r="AB1156" s="11"/>
      <c r="AC1156" s="12"/>
      <c r="AD1156" s="11"/>
    </row>
    <row r="1157" spans="25:30" x14ac:dyDescent="0.35">
      <c r="Y1157" s="4" t="str">
        <f>IFERROR(IF(OR(LEFT(A1157,5)="MS350",LEFT(A1157,4)="MX84",LEFT(A1157,4)="1783"),"Unknown",IF(AND(ISBLANK(A1157),ISBLANK(B1157)),"",IF(ISBLANK(A1157),"No PID",IF(ISBLANK(B1157),"No SN",IF(OR(ISERR(MID(B1157,4,2) + 1996),ISERR(MID(B1157,6,2) +0),ISERR(VALUE(Z1157)),(Z1157&lt;0)),"Check SN",IF(MIN(DATE((MID(B1157,4,2) + 1996)+1,1,0),DATE((MID(B1157,4,2) + 1996),1,1)-WEEKDAY(DATE((MID(B1157,4,2) + 1996),1,1),2)+(MID(B1157,6,2) +0)*7)&lt;VLOOKUP(A1157,Input!$A:$C,3,0),"Yes","No")))))),"Not Impacted PID")</f>
        <v/>
      </c>
      <c r="Z1157" s="2" t="str">
        <f t="shared" ca="1" si="19"/>
        <v/>
      </c>
      <c r="AA1157" s="11"/>
      <c r="AB1157" s="11"/>
      <c r="AC1157" s="12"/>
      <c r="AD1157" s="11"/>
    </row>
    <row r="1158" spans="25:30" x14ac:dyDescent="0.35">
      <c r="Y1158" s="4" t="str">
        <f>IFERROR(IF(OR(LEFT(A1158,5)="MS350",LEFT(A1158,4)="MX84",LEFT(A1158,4)="1783"),"Unknown",IF(AND(ISBLANK(A1158),ISBLANK(B1158)),"",IF(ISBLANK(A1158),"No PID",IF(ISBLANK(B1158),"No SN",IF(OR(ISERR(MID(B1158,4,2) + 1996),ISERR(MID(B1158,6,2) +0),ISERR(VALUE(Z1158)),(Z1158&lt;0)),"Check SN",IF(MIN(DATE((MID(B1158,4,2) + 1996)+1,1,0),DATE((MID(B1158,4,2) + 1996),1,1)-WEEKDAY(DATE((MID(B1158,4,2) + 1996),1,1),2)+(MID(B1158,6,2) +0)*7)&lt;VLOOKUP(A1158,Input!$A:$C,3,0),"Yes","No")))))),"Not Impacted PID")</f>
        <v/>
      </c>
      <c r="Z1158" s="2" t="str">
        <f t="shared" ca="1" si="19"/>
        <v/>
      </c>
      <c r="AA1158" s="11"/>
      <c r="AB1158" s="11"/>
      <c r="AC1158" s="12"/>
      <c r="AD1158" s="11"/>
    </row>
    <row r="1159" spans="25:30" x14ac:dyDescent="0.35">
      <c r="Y1159" s="4" t="str">
        <f>IFERROR(IF(OR(LEFT(A1159,5)="MS350",LEFT(A1159,4)="MX84",LEFT(A1159,4)="1783"),"Unknown",IF(AND(ISBLANK(A1159),ISBLANK(B1159)),"",IF(ISBLANK(A1159),"No PID",IF(ISBLANK(B1159),"No SN",IF(OR(ISERR(MID(B1159,4,2) + 1996),ISERR(MID(B1159,6,2) +0),ISERR(VALUE(Z1159)),(Z1159&lt;0)),"Check SN",IF(MIN(DATE((MID(B1159,4,2) + 1996)+1,1,0),DATE((MID(B1159,4,2) + 1996),1,1)-WEEKDAY(DATE((MID(B1159,4,2) + 1996),1,1),2)+(MID(B1159,6,2) +0)*7)&lt;VLOOKUP(A1159,Input!$A:$C,3,0),"Yes","No")))))),"Not Impacted PID")</f>
        <v/>
      </c>
      <c r="Z1159" s="2" t="str">
        <f t="shared" ca="1" si="19"/>
        <v/>
      </c>
      <c r="AA1159" s="11"/>
      <c r="AB1159" s="11"/>
      <c r="AC1159" s="12"/>
      <c r="AD1159" s="11"/>
    </row>
    <row r="1160" spans="25:30" x14ac:dyDescent="0.35">
      <c r="Y1160" s="4" t="str">
        <f>IFERROR(IF(OR(LEFT(A1160,5)="MS350",LEFT(A1160,4)="MX84",LEFT(A1160,4)="1783"),"Unknown",IF(AND(ISBLANK(A1160),ISBLANK(B1160)),"",IF(ISBLANK(A1160),"No PID",IF(ISBLANK(B1160),"No SN",IF(OR(ISERR(MID(B1160,4,2) + 1996),ISERR(MID(B1160,6,2) +0),ISERR(VALUE(Z1160)),(Z1160&lt;0)),"Check SN",IF(MIN(DATE((MID(B1160,4,2) + 1996)+1,1,0),DATE((MID(B1160,4,2) + 1996),1,1)-WEEKDAY(DATE((MID(B1160,4,2) + 1996),1,1),2)+(MID(B1160,6,2) +0)*7)&lt;VLOOKUP(A1160,Input!$A:$C,3,0),"Yes","No")))))),"Not Impacted PID")</f>
        <v/>
      </c>
      <c r="Z1160" s="2" t="str">
        <f t="shared" ca="1" si="19"/>
        <v/>
      </c>
      <c r="AA1160" s="11"/>
      <c r="AB1160" s="11"/>
      <c r="AC1160" s="12"/>
      <c r="AD1160" s="11"/>
    </row>
    <row r="1161" spans="25:30" x14ac:dyDescent="0.35">
      <c r="Y1161" s="4" t="str">
        <f>IFERROR(IF(OR(LEFT(A1161,5)="MS350",LEFT(A1161,4)="MX84",LEFT(A1161,4)="1783"),"Unknown",IF(AND(ISBLANK(A1161),ISBLANK(B1161)),"",IF(ISBLANK(A1161),"No PID",IF(ISBLANK(B1161),"No SN",IF(OR(ISERR(MID(B1161,4,2) + 1996),ISERR(MID(B1161,6,2) +0),ISERR(VALUE(Z1161)),(Z1161&lt;0)),"Check SN",IF(MIN(DATE((MID(B1161,4,2) + 1996)+1,1,0),DATE((MID(B1161,4,2) + 1996),1,1)-WEEKDAY(DATE((MID(B1161,4,2) + 1996),1,1),2)+(MID(B1161,6,2) +0)*7)&lt;VLOOKUP(A1161,Input!$A:$C,3,0),"Yes","No")))))),"Not Impacted PID")</f>
        <v/>
      </c>
      <c r="Z1161" s="2" t="str">
        <f t="shared" ca="1" si="19"/>
        <v/>
      </c>
      <c r="AA1161" s="11"/>
      <c r="AB1161" s="11"/>
      <c r="AC1161" s="12"/>
      <c r="AD1161" s="11"/>
    </row>
    <row r="1162" spans="25:30" x14ac:dyDescent="0.35">
      <c r="Y1162" s="4" t="str">
        <f>IFERROR(IF(OR(LEFT(A1162,5)="MS350",LEFT(A1162,4)="MX84",LEFT(A1162,4)="1783"),"Unknown",IF(AND(ISBLANK(A1162),ISBLANK(B1162)),"",IF(ISBLANK(A1162),"No PID",IF(ISBLANK(B1162),"No SN",IF(OR(ISERR(MID(B1162,4,2) + 1996),ISERR(MID(B1162,6,2) +0),ISERR(VALUE(Z1162)),(Z1162&lt;0)),"Check SN",IF(MIN(DATE((MID(B1162,4,2) + 1996)+1,1,0),DATE((MID(B1162,4,2) + 1996),1,1)-WEEKDAY(DATE((MID(B1162,4,2) + 1996),1,1),2)+(MID(B1162,6,2) +0)*7)&lt;VLOOKUP(A1162,Input!$A:$C,3,0),"Yes","No")))))),"Not Impacted PID")</f>
        <v/>
      </c>
      <c r="Z1162" s="2" t="str">
        <f t="shared" ca="1" si="19"/>
        <v/>
      </c>
      <c r="AA1162" s="11"/>
      <c r="AB1162" s="11"/>
      <c r="AC1162" s="12"/>
      <c r="AD1162" s="11"/>
    </row>
    <row r="1163" spans="25:30" x14ac:dyDescent="0.35">
      <c r="Y1163" s="4" t="str">
        <f>IFERROR(IF(OR(LEFT(A1163,5)="MS350",LEFT(A1163,4)="MX84",LEFT(A1163,4)="1783"),"Unknown",IF(AND(ISBLANK(A1163),ISBLANK(B1163)),"",IF(ISBLANK(A1163),"No PID",IF(ISBLANK(B1163),"No SN",IF(OR(ISERR(MID(B1163,4,2) + 1996),ISERR(MID(B1163,6,2) +0),ISERR(VALUE(Z1163)),(Z1163&lt;0)),"Check SN",IF(MIN(DATE((MID(B1163,4,2) + 1996)+1,1,0),DATE((MID(B1163,4,2) + 1996),1,1)-WEEKDAY(DATE((MID(B1163,4,2) + 1996),1,1),2)+(MID(B1163,6,2) +0)*7)&lt;VLOOKUP(A1163,Input!$A:$C,3,0),"Yes","No")))))),"Not Impacted PID")</f>
        <v/>
      </c>
      <c r="Z1163" s="2" t="str">
        <f t="shared" ca="1" si="19"/>
        <v/>
      </c>
      <c r="AA1163" s="11"/>
      <c r="AB1163" s="11"/>
      <c r="AC1163" s="12"/>
      <c r="AD1163" s="11"/>
    </row>
    <row r="1164" spans="25:30" x14ac:dyDescent="0.35">
      <c r="Y1164" s="4" t="str">
        <f>IFERROR(IF(OR(LEFT(A1164,5)="MS350",LEFT(A1164,4)="MX84",LEFT(A1164,4)="1783"),"Unknown",IF(AND(ISBLANK(A1164),ISBLANK(B1164)),"",IF(ISBLANK(A1164),"No PID",IF(ISBLANK(B1164),"No SN",IF(OR(ISERR(MID(B1164,4,2) + 1996),ISERR(MID(B1164,6,2) +0),ISERR(VALUE(Z1164)),(Z1164&lt;0)),"Check SN",IF(MIN(DATE((MID(B1164,4,2) + 1996)+1,1,0),DATE((MID(B1164,4,2) + 1996),1,1)-WEEKDAY(DATE((MID(B1164,4,2) + 1996),1,1),2)+(MID(B1164,6,2) +0)*7)&lt;VLOOKUP(A1164,Input!$A:$C,3,0),"Yes","No")))))),"Not Impacted PID")</f>
        <v/>
      </c>
      <c r="Z1164" s="2" t="str">
        <f t="shared" ca="1" si="19"/>
        <v/>
      </c>
      <c r="AA1164" s="11"/>
      <c r="AB1164" s="11"/>
      <c r="AC1164" s="12"/>
      <c r="AD1164" s="11"/>
    </row>
    <row r="1165" spans="25:30" x14ac:dyDescent="0.35">
      <c r="Y1165" s="4" t="str">
        <f>IFERROR(IF(OR(LEFT(A1165,5)="MS350",LEFT(A1165,4)="MX84",LEFT(A1165,4)="1783"),"Unknown",IF(AND(ISBLANK(A1165),ISBLANK(B1165)),"",IF(ISBLANK(A1165),"No PID",IF(ISBLANK(B1165),"No SN",IF(OR(ISERR(MID(B1165,4,2) + 1996),ISERR(MID(B1165,6,2) +0),ISERR(VALUE(Z1165)),(Z1165&lt;0)),"Check SN",IF(MIN(DATE((MID(B1165,4,2) + 1996)+1,1,0),DATE((MID(B1165,4,2) + 1996),1,1)-WEEKDAY(DATE((MID(B1165,4,2) + 1996),1,1),2)+(MID(B1165,6,2) +0)*7)&lt;VLOOKUP(A1165,Input!$A:$C,3,0),"Yes","No")))))),"Not Impacted PID")</f>
        <v/>
      </c>
      <c r="Z1165" s="2" t="str">
        <f t="shared" ca="1" si="19"/>
        <v/>
      </c>
      <c r="AA1165" s="11"/>
      <c r="AB1165" s="11"/>
      <c r="AC1165" s="12"/>
      <c r="AD1165" s="11"/>
    </row>
    <row r="1166" spans="25:30" x14ac:dyDescent="0.35">
      <c r="Y1166" s="4" t="str">
        <f>IFERROR(IF(OR(LEFT(A1166,5)="MS350",LEFT(A1166,4)="MX84",LEFT(A1166,4)="1783"),"Unknown",IF(AND(ISBLANK(A1166),ISBLANK(B1166)),"",IF(ISBLANK(A1166),"No PID",IF(ISBLANK(B1166),"No SN",IF(OR(ISERR(MID(B1166,4,2) + 1996),ISERR(MID(B1166,6,2) +0),ISERR(VALUE(Z1166)),(Z1166&lt;0)),"Check SN",IF(MIN(DATE((MID(B1166,4,2) + 1996)+1,1,0),DATE((MID(B1166,4,2) + 1996),1,1)-WEEKDAY(DATE((MID(B1166,4,2) + 1996),1,1),2)+(MID(B1166,6,2) +0)*7)&lt;VLOOKUP(A1166,Input!$A:$C,3,0),"Yes","No")))))),"Not Impacted PID")</f>
        <v/>
      </c>
      <c r="Z1166" s="2" t="str">
        <f t="shared" ca="1" si="19"/>
        <v/>
      </c>
      <c r="AA1166" s="11"/>
      <c r="AB1166" s="11"/>
      <c r="AC1166" s="12"/>
      <c r="AD1166" s="11"/>
    </row>
    <row r="1167" spans="25:30" x14ac:dyDescent="0.35">
      <c r="Y1167" s="4" t="str">
        <f>IFERROR(IF(OR(LEFT(A1167,5)="MS350",LEFT(A1167,4)="MX84",LEFT(A1167,4)="1783"),"Unknown",IF(AND(ISBLANK(A1167),ISBLANK(B1167)),"",IF(ISBLANK(A1167),"No PID",IF(ISBLANK(B1167),"No SN",IF(OR(ISERR(MID(B1167,4,2) + 1996),ISERR(MID(B1167,6,2) +0),ISERR(VALUE(Z1167)),(Z1167&lt;0)),"Check SN",IF(MIN(DATE((MID(B1167,4,2) + 1996)+1,1,0),DATE((MID(B1167,4,2) + 1996),1,1)-WEEKDAY(DATE((MID(B1167,4,2) + 1996),1,1),2)+(MID(B1167,6,2) +0)*7)&lt;VLOOKUP(A1167,Input!$A:$C,3,0),"Yes","No")))))),"Not Impacted PID")</f>
        <v/>
      </c>
      <c r="Z1167" s="2" t="str">
        <f t="shared" ca="1" si="19"/>
        <v/>
      </c>
      <c r="AA1167" s="11"/>
      <c r="AB1167" s="11"/>
      <c r="AC1167" s="12"/>
      <c r="AD1167" s="11"/>
    </row>
    <row r="1168" spans="25:30" x14ac:dyDescent="0.35">
      <c r="Y1168" s="4" t="str">
        <f>IFERROR(IF(OR(LEFT(A1168,5)="MS350",LEFT(A1168,4)="MX84",LEFT(A1168,4)="1783"),"Unknown",IF(AND(ISBLANK(A1168),ISBLANK(B1168)),"",IF(ISBLANK(A1168),"No PID",IF(ISBLANK(B1168),"No SN",IF(OR(ISERR(MID(B1168,4,2) + 1996),ISERR(MID(B1168,6,2) +0),ISERR(VALUE(Z1168)),(Z1168&lt;0)),"Check SN",IF(MIN(DATE((MID(B1168,4,2) + 1996)+1,1,0),DATE((MID(B1168,4,2) + 1996),1,1)-WEEKDAY(DATE((MID(B1168,4,2) + 1996),1,1),2)+(MID(B1168,6,2) +0)*7)&lt;VLOOKUP(A1168,Input!$A:$C,3,0),"Yes","No")))))),"Not Impacted PID")</f>
        <v/>
      </c>
      <c r="Z1168" s="2" t="str">
        <f t="shared" ca="1" si="19"/>
        <v/>
      </c>
      <c r="AA1168" s="11"/>
      <c r="AB1168" s="11"/>
      <c r="AC1168" s="12"/>
      <c r="AD1168" s="11"/>
    </row>
    <row r="1169" spans="25:30" x14ac:dyDescent="0.35">
      <c r="Y1169" s="4" t="str">
        <f>IFERROR(IF(OR(LEFT(A1169,5)="MS350",LEFT(A1169,4)="MX84",LEFT(A1169,4)="1783"),"Unknown",IF(AND(ISBLANK(A1169),ISBLANK(B1169)),"",IF(ISBLANK(A1169),"No PID",IF(ISBLANK(B1169),"No SN",IF(OR(ISERR(MID(B1169,4,2) + 1996),ISERR(MID(B1169,6,2) +0),ISERR(VALUE(Z1169)),(Z1169&lt;0)),"Check SN",IF(MIN(DATE((MID(B1169,4,2) + 1996)+1,1,0),DATE((MID(B1169,4,2) + 1996),1,1)-WEEKDAY(DATE((MID(B1169,4,2) + 1996),1,1),2)+(MID(B1169,6,2) +0)*7)&lt;VLOOKUP(A1169,Input!$A:$C,3,0),"Yes","No")))))),"Not Impacted PID")</f>
        <v/>
      </c>
      <c r="Z1169" s="2" t="str">
        <f t="shared" ca="1" si="19"/>
        <v/>
      </c>
      <c r="AA1169" s="11"/>
      <c r="AB1169" s="11"/>
      <c r="AC1169" s="12"/>
      <c r="AD1169" s="11"/>
    </row>
    <row r="1170" spans="25:30" x14ac:dyDescent="0.35">
      <c r="Y1170" s="4" t="str">
        <f>IFERROR(IF(OR(LEFT(A1170,5)="MS350",LEFT(A1170,4)="MX84",LEFT(A1170,4)="1783"),"Unknown",IF(AND(ISBLANK(A1170),ISBLANK(B1170)),"",IF(ISBLANK(A1170),"No PID",IF(ISBLANK(B1170),"No SN",IF(OR(ISERR(MID(B1170,4,2) + 1996),ISERR(MID(B1170,6,2) +0),ISERR(VALUE(Z1170)),(Z1170&lt;0)),"Check SN",IF(MIN(DATE((MID(B1170,4,2) + 1996)+1,1,0),DATE((MID(B1170,4,2) + 1996),1,1)-WEEKDAY(DATE((MID(B1170,4,2) + 1996),1,1),2)+(MID(B1170,6,2) +0)*7)&lt;VLOOKUP(A1170,Input!$A:$C,3,0),"Yes","No")))))),"Not Impacted PID")</f>
        <v/>
      </c>
      <c r="Z1170" s="2" t="str">
        <f t="shared" ca="1" si="19"/>
        <v/>
      </c>
      <c r="AA1170" s="11"/>
      <c r="AB1170" s="11"/>
      <c r="AC1170" s="12"/>
      <c r="AD1170" s="11"/>
    </row>
    <row r="1171" spans="25:30" x14ac:dyDescent="0.35">
      <c r="Y1171" s="4" t="str">
        <f>IFERROR(IF(OR(LEFT(A1171,5)="MS350",LEFT(A1171,4)="MX84",LEFT(A1171,4)="1783"),"Unknown",IF(AND(ISBLANK(A1171),ISBLANK(B1171)),"",IF(ISBLANK(A1171),"No PID",IF(ISBLANK(B1171),"No SN",IF(OR(ISERR(MID(B1171,4,2) + 1996),ISERR(MID(B1171,6,2) +0),ISERR(VALUE(Z1171)),(Z1171&lt;0)),"Check SN",IF(MIN(DATE((MID(B1171,4,2) + 1996)+1,1,0),DATE((MID(B1171,4,2) + 1996),1,1)-WEEKDAY(DATE((MID(B1171,4,2) + 1996),1,1),2)+(MID(B1171,6,2) +0)*7)&lt;VLOOKUP(A1171,Input!$A:$C,3,0),"Yes","No")))))),"Not Impacted PID")</f>
        <v/>
      </c>
      <c r="Z1171" s="2" t="str">
        <f t="shared" ca="1" si="19"/>
        <v/>
      </c>
      <c r="AA1171" s="11"/>
      <c r="AB1171" s="11"/>
      <c r="AC1171" s="12"/>
      <c r="AD1171" s="11"/>
    </row>
    <row r="1172" spans="25:30" x14ac:dyDescent="0.35">
      <c r="Y1172" s="4" t="str">
        <f>IFERROR(IF(OR(LEFT(A1172,5)="MS350",LEFT(A1172,4)="MX84",LEFT(A1172,4)="1783"),"Unknown",IF(AND(ISBLANK(A1172),ISBLANK(B1172)),"",IF(ISBLANK(A1172),"No PID",IF(ISBLANK(B1172),"No SN",IF(OR(ISERR(MID(B1172,4,2) + 1996),ISERR(MID(B1172,6,2) +0),ISERR(VALUE(Z1172)),(Z1172&lt;0)),"Check SN",IF(MIN(DATE((MID(B1172,4,2) + 1996)+1,1,0),DATE((MID(B1172,4,2) + 1996),1,1)-WEEKDAY(DATE((MID(B1172,4,2) + 1996),1,1),2)+(MID(B1172,6,2) +0)*7)&lt;VLOOKUP(A1172,Input!$A:$C,3,0),"Yes","No")))))),"Not Impacted PID")</f>
        <v/>
      </c>
      <c r="Z1172" s="2" t="str">
        <f t="shared" ca="1" si="19"/>
        <v/>
      </c>
      <c r="AA1172" s="11"/>
      <c r="AB1172" s="11"/>
      <c r="AC1172" s="12"/>
      <c r="AD1172" s="11"/>
    </row>
    <row r="1173" spans="25:30" x14ac:dyDescent="0.35">
      <c r="Y1173" s="4" t="str">
        <f>IFERROR(IF(OR(LEFT(A1173,5)="MS350",LEFT(A1173,4)="MX84",LEFT(A1173,4)="1783"),"Unknown",IF(AND(ISBLANK(A1173),ISBLANK(B1173)),"",IF(ISBLANK(A1173),"No PID",IF(ISBLANK(B1173),"No SN",IF(OR(ISERR(MID(B1173,4,2) + 1996),ISERR(MID(B1173,6,2) +0),ISERR(VALUE(Z1173)),(Z1173&lt;0)),"Check SN",IF(MIN(DATE((MID(B1173,4,2) + 1996)+1,1,0),DATE((MID(B1173,4,2) + 1996),1,1)-WEEKDAY(DATE((MID(B1173,4,2) + 1996),1,1),2)+(MID(B1173,6,2) +0)*7)&lt;VLOOKUP(A1173,Input!$A:$C,3,0),"Yes","No")))))),"Not Impacted PID")</f>
        <v/>
      </c>
      <c r="Z1173" s="2" t="str">
        <f t="shared" ca="1" si="19"/>
        <v/>
      </c>
      <c r="AA1173" s="11"/>
      <c r="AB1173" s="11"/>
      <c r="AC1173" s="12"/>
      <c r="AD1173" s="11"/>
    </row>
    <row r="1174" spans="25:30" x14ac:dyDescent="0.35">
      <c r="Y1174" s="4" t="str">
        <f>IFERROR(IF(OR(LEFT(A1174,5)="MS350",LEFT(A1174,4)="MX84",LEFT(A1174,4)="1783"),"Unknown",IF(AND(ISBLANK(A1174),ISBLANK(B1174)),"",IF(ISBLANK(A1174),"No PID",IF(ISBLANK(B1174),"No SN",IF(OR(ISERR(MID(B1174,4,2) + 1996),ISERR(MID(B1174,6,2) +0),ISERR(VALUE(Z1174)),(Z1174&lt;0)),"Check SN",IF(MIN(DATE((MID(B1174,4,2) + 1996)+1,1,0),DATE((MID(B1174,4,2) + 1996),1,1)-WEEKDAY(DATE((MID(B1174,4,2) + 1996),1,1),2)+(MID(B1174,6,2) +0)*7)&lt;VLOOKUP(A1174,Input!$A:$C,3,0),"Yes","No")))))),"Not Impacted PID")</f>
        <v/>
      </c>
      <c r="Z1174" s="2" t="str">
        <f t="shared" ca="1" si="19"/>
        <v/>
      </c>
      <c r="AA1174" s="11"/>
      <c r="AB1174" s="11"/>
      <c r="AC1174" s="12"/>
      <c r="AD1174" s="11"/>
    </row>
    <row r="1175" spans="25:30" x14ac:dyDescent="0.35">
      <c r="Y1175" s="4" t="str">
        <f>IFERROR(IF(OR(LEFT(A1175,5)="MS350",LEFT(A1175,4)="MX84",LEFT(A1175,4)="1783"),"Unknown",IF(AND(ISBLANK(A1175),ISBLANK(B1175)),"",IF(ISBLANK(A1175),"No PID",IF(ISBLANK(B1175),"No SN",IF(OR(ISERR(MID(B1175,4,2) + 1996),ISERR(MID(B1175,6,2) +0),ISERR(VALUE(Z1175)),(Z1175&lt;0)),"Check SN",IF(MIN(DATE((MID(B1175,4,2) + 1996)+1,1,0),DATE((MID(B1175,4,2) + 1996),1,1)-WEEKDAY(DATE((MID(B1175,4,2) + 1996),1,1),2)+(MID(B1175,6,2) +0)*7)&lt;VLOOKUP(A1175,Input!$A:$C,3,0),"Yes","No")))))),"Not Impacted PID")</f>
        <v/>
      </c>
      <c r="Z1175" s="2" t="str">
        <f t="shared" ref="Z1175:Z1238" ca="1" si="20">IFERROR(IF(OR(LEFT(A1175,5)="MS350",LEFT(A1175,4)="MX84",LEFT(A1175,4)="1783"),"",IF((MID(B1175,6,2) +0)&lt;=53,IF(ROUNDUP((TODAY()-MIN(DATE((MID(B1175,4,2) + 1996)+1,1,0),DATE((MID(B1175,4,2) + 1996),1,1)-WEEKDAY(DATE((MID(B1175,4,2) + 1996),1,1),2)+(MID(B1175,6,2) +0)*7))/(365/12),0)&gt;0,ROUND((TODAY()-MIN(DATE((MID(B1175,4,2) + 1996)+1,1,0),DATE((MID(B1175,4,2) + 1996),1,1)-WEEKDAY(DATE((MID(B1175,4,2) + 1996),1,1),2)+(MID(B1175,6,2) +0)*7))/(365/12),0),""),"")),"")</f>
        <v/>
      </c>
      <c r="AA1175" s="11"/>
      <c r="AB1175" s="11"/>
      <c r="AC1175" s="12"/>
      <c r="AD1175" s="11"/>
    </row>
    <row r="1176" spans="25:30" x14ac:dyDescent="0.35">
      <c r="Y1176" s="4" t="str">
        <f>IFERROR(IF(OR(LEFT(A1176,5)="MS350",LEFT(A1176,4)="MX84",LEFT(A1176,4)="1783"),"Unknown",IF(AND(ISBLANK(A1176),ISBLANK(B1176)),"",IF(ISBLANK(A1176),"No PID",IF(ISBLANK(B1176),"No SN",IF(OR(ISERR(MID(B1176,4,2) + 1996),ISERR(MID(B1176,6,2) +0),ISERR(VALUE(Z1176)),(Z1176&lt;0)),"Check SN",IF(MIN(DATE((MID(B1176,4,2) + 1996)+1,1,0),DATE((MID(B1176,4,2) + 1996),1,1)-WEEKDAY(DATE((MID(B1176,4,2) + 1996),1,1),2)+(MID(B1176,6,2) +0)*7)&lt;VLOOKUP(A1176,Input!$A:$C,3,0),"Yes","No")))))),"Not Impacted PID")</f>
        <v/>
      </c>
      <c r="Z1176" s="2" t="str">
        <f t="shared" ca="1" si="20"/>
        <v/>
      </c>
      <c r="AA1176" s="11"/>
      <c r="AB1176" s="11"/>
      <c r="AC1176" s="12"/>
      <c r="AD1176" s="11"/>
    </row>
    <row r="1177" spans="25:30" x14ac:dyDescent="0.35">
      <c r="Y1177" s="4" t="str">
        <f>IFERROR(IF(OR(LEFT(A1177,5)="MS350",LEFT(A1177,4)="MX84",LEFT(A1177,4)="1783"),"Unknown",IF(AND(ISBLANK(A1177),ISBLANK(B1177)),"",IF(ISBLANK(A1177),"No PID",IF(ISBLANK(B1177),"No SN",IF(OR(ISERR(MID(B1177,4,2) + 1996),ISERR(MID(B1177,6,2) +0),ISERR(VALUE(Z1177)),(Z1177&lt;0)),"Check SN",IF(MIN(DATE((MID(B1177,4,2) + 1996)+1,1,0),DATE((MID(B1177,4,2) + 1996),1,1)-WEEKDAY(DATE((MID(B1177,4,2) + 1996),1,1),2)+(MID(B1177,6,2) +0)*7)&lt;VLOOKUP(A1177,Input!$A:$C,3,0),"Yes","No")))))),"Not Impacted PID")</f>
        <v/>
      </c>
      <c r="Z1177" s="2" t="str">
        <f t="shared" ca="1" si="20"/>
        <v/>
      </c>
      <c r="AA1177" s="11"/>
      <c r="AB1177" s="11"/>
      <c r="AC1177" s="12"/>
      <c r="AD1177" s="11"/>
    </row>
    <row r="1178" spans="25:30" x14ac:dyDescent="0.35">
      <c r="Y1178" s="4" t="str">
        <f>IFERROR(IF(OR(LEFT(A1178,5)="MS350",LEFT(A1178,4)="MX84",LEFT(A1178,4)="1783"),"Unknown",IF(AND(ISBLANK(A1178),ISBLANK(B1178)),"",IF(ISBLANK(A1178),"No PID",IF(ISBLANK(B1178),"No SN",IF(OR(ISERR(MID(B1178,4,2) + 1996),ISERR(MID(B1178,6,2) +0),ISERR(VALUE(Z1178)),(Z1178&lt;0)),"Check SN",IF(MIN(DATE((MID(B1178,4,2) + 1996)+1,1,0),DATE((MID(B1178,4,2) + 1996),1,1)-WEEKDAY(DATE((MID(B1178,4,2) + 1996),1,1),2)+(MID(B1178,6,2) +0)*7)&lt;VLOOKUP(A1178,Input!$A:$C,3,0),"Yes","No")))))),"Not Impacted PID")</f>
        <v/>
      </c>
      <c r="Z1178" s="2" t="str">
        <f t="shared" ca="1" si="20"/>
        <v/>
      </c>
      <c r="AA1178" s="11"/>
      <c r="AB1178" s="11"/>
      <c r="AC1178" s="12"/>
      <c r="AD1178" s="11"/>
    </row>
    <row r="1179" spans="25:30" x14ac:dyDescent="0.35">
      <c r="Y1179" s="4" t="str">
        <f>IFERROR(IF(OR(LEFT(A1179,5)="MS350",LEFT(A1179,4)="MX84",LEFT(A1179,4)="1783"),"Unknown",IF(AND(ISBLANK(A1179),ISBLANK(B1179)),"",IF(ISBLANK(A1179),"No PID",IF(ISBLANK(B1179),"No SN",IF(OR(ISERR(MID(B1179,4,2) + 1996),ISERR(MID(B1179,6,2) +0),ISERR(VALUE(Z1179)),(Z1179&lt;0)),"Check SN",IF(MIN(DATE((MID(B1179,4,2) + 1996)+1,1,0),DATE((MID(B1179,4,2) + 1996),1,1)-WEEKDAY(DATE((MID(B1179,4,2) + 1996),1,1),2)+(MID(B1179,6,2) +0)*7)&lt;VLOOKUP(A1179,Input!$A:$C,3,0),"Yes","No")))))),"Not Impacted PID")</f>
        <v/>
      </c>
      <c r="Z1179" s="2" t="str">
        <f t="shared" ca="1" si="20"/>
        <v/>
      </c>
      <c r="AA1179" s="11"/>
      <c r="AB1179" s="11"/>
      <c r="AC1179" s="12"/>
      <c r="AD1179" s="11"/>
    </row>
    <row r="1180" spans="25:30" x14ac:dyDescent="0.35">
      <c r="Y1180" s="4" t="str">
        <f>IFERROR(IF(OR(LEFT(A1180,5)="MS350",LEFT(A1180,4)="MX84",LEFT(A1180,4)="1783"),"Unknown",IF(AND(ISBLANK(A1180),ISBLANK(B1180)),"",IF(ISBLANK(A1180),"No PID",IF(ISBLANK(B1180),"No SN",IF(OR(ISERR(MID(B1180,4,2) + 1996),ISERR(MID(B1180,6,2) +0),ISERR(VALUE(Z1180)),(Z1180&lt;0)),"Check SN",IF(MIN(DATE((MID(B1180,4,2) + 1996)+1,1,0),DATE((MID(B1180,4,2) + 1996),1,1)-WEEKDAY(DATE((MID(B1180,4,2) + 1996),1,1),2)+(MID(B1180,6,2) +0)*7)&lt;VLOOKUP(A1180,Input!$A:$C,3,0),"Yes","No")))))),"Not Impacted PID")</f>
        <v/>
      </c>
      <c r="Z1180" s="2" t="str">
        <f t="shared" ca="1" si="20"/>
        <v/>
      </c>
      <c r="AA1180" s="11"/>
      <c r="AB1180" s="11"/>
      <c r="AC1180" s="12"/>
      <c r="AD1180" s="11"/>
    </row>
    <row r="1181" spans="25:30" x14ac:dyDescent="0.35">
      <c r="Y1181" s="4" t="str">
        <f>IFERROR(IF(OR(LEFT(A1181,5)="MS350",LEFT(A1181,4)="MX84",LEFT(A1181,4)="1783"),"Unknown",IF(AND(ISBLANK(A1181),ISBLANK(B1181)),"",IF(ISBLANK(A1181),"No PID",IF(ISBLANK(B1181),"No SN",IF(OR(ISERR(MID(B1181,4,2) + 1996),ISERR(MID(B1181,6,2) +0),ISERR(VALUE(Z1181)),(Z1181&lt;0)),"Check SN",IF(MIN(DATE((MID(B1181,4,2) + 1996)+1,1,0),DATE((MID(B1181,4,2) + 1996),1,1)-WEEKDAY(DATE((MID(B1181,4,2) + 1996),1,1),2)+(MID(B1181,6,2) +0)*7)&lt;VLOOKUP(A1181,Input!$A:$C,3,0),"Yes","No")))))),"Not Impacted PID")</f>
        <v/>
      </c>
      <c r="Z1181" s="2" t="str">
        <f t="shared" ca="1" si="20"/>
        <v/>
      </c>
      <c r="AA1181" s="11"/>
      <c r="AB1181" s="11"/>
      <c r="AC1181" s="12"/>
      <c r="AD1181" s="11"/>
    </row>
    <row r="1182" spans="25:30" x14ac:dyDescent="0.35">
      <c r="Y1182" s="4" t="str">
        <f>IFERROR(IF(OR(LEFT(A1182,5)="MS350",LEFT(A1182,4)="MX84",LEFT(A1182,4)="1783"),"Unknown",IF(AND(ISBLANK(A1182),ISBLANK(B1182)),"",IF(ISBLANK(A1182),"No PID",IF(ISBLANK(B1182),"No SN",IF(OR(ISERR(MID(B1182,4,2) + 1996),ISERR(MID(B1182,6,2) +0),ISERR(VALUE(Z1182)),(Z1182&lt;0)),"Check SN",IF(MIN(DATE((MID(B1182,4,2) + 1996)+1,1,0),DATE((MID(B1182,4,2) + 1996),1,1)-WEEKDAY(DATE((MID(B1182,4,2) + 1996),1,1),2)+(MID(B1182,6,2) +0)*7)&lt;VLOOKUP(A1182,Input!$A:$C,3,0),"Yes","No")))))),"Not Impacted PID")</f>
        <v/>
      </c>
      <c r="Z1182" s="2" t="str">
        <f t="shared" ca="1" si="20"/>
        <v/>
      </c>
      <c r="AA1182" s="11"/>
      <c r="AB1182" s="11"/>
      <c r="AC1182" s="12"/>
      <c r="AD1182" s="11"/>
    </row>
    <row r="1183" spans="25:30" x14ac:dyDescent="0.35">
      <c r="Y1183" s="4" t="str">
        <f>IFERROR(IF(OR(LEFT(A1183,5)="MS350",LEFT(A1183,4)="MX84",LEFT(A1183,4)="1783"),"Unknown",IF(AND(ISBLANK(A1183),ISBLANK(B1183)),"",IF(ISBLANK(A1183),"No PID",IF(ISBLANK(B1183),"No SN",IF(OR(ISERR(MID(B1183,4,2) + 1996),ISERR(MID(B1183,6,2) +0),ISERR(VALUE(Z1183)),(Z1183&lt;0)),"Check SN",IF(MIN(DATE((MID(B1183,4,2) + 1996)+1,1,0),DATE((MID(B1183,4,2) + 1996),1,1)-WEEKDAY(DATE((MID(B1183,4,2) + 1996),1,1),2)+(MID(B1183,6,2) +0)*7)&lt;VLOOKUP(A1183,Input!$A:$C,3,0),"Yes","No")))))),"Not Impacted PID")</f>
        <v/>
      </c>
      <c r="Z1183" s="2" t="str">
        <f t="shared" ca="1" si="20"/>
        <v/>
      </c>
      <c r="AA1183" s="11"/>
      <c r="AB1183" s="11"/>
      <c r="AC1183" s="12"/>
      <c r="AD1183" s="11"/>
    </row>
    <row r="1184" spans="25:30" x14ac:dyDescent="0.35">
      <c r="Y1184" s="4" t="str">
        <f>IFERROR(IF(OR(LEFT(A1184,5)="MS350",LEFT(A1184,4)="MX84",LEFT(A1184,4)="1783"),"Unknown",IF(AND(ISBLANK(A1184),ISBLANK(B1184)),"",IF(ISBLANK(A1184),"No PID",IF(ISBLANK(B1184),"No SN",IF(OR(ISERR(MID(B1184,4,2) + 1996),ISERR(MID(B1184,6,2) +0),ISERR(VALUE(Z1184)),(Z1184&lt;0)),"Check SN",IF(MIN(DATE((MID(B1184,4,2) + 1996)+1,1,0),DATE((MID(B1184,4,2) + 1996),1,1)-WEEKDAY(DATE((MID(B1184,4,2) + 1996),1,1),2)+(MID(B1184,6,2) +0)*7)&lt;VLOOKUP(A1184,Input!$A:$C,3,0),"Yes","No")))))),"Not Impacted PID")</f>
        <v/>
      </c>
      <c r="Z1184" s="2" t="str">
        <f t="shared" ca="1" si="20"/>
        <v/>
      </c>
      <c r="AA1184" s="11"/>
      <c r="AB1184" s="11"/>
      <c r="AC1184" s="12"/>
      <c r="AD1184" s="11"/>
    </row>
    <row r="1185" spans="25:30" x14ac:dyDescent="0.35">
      <c r="Y1185" s="4" t="str">
        <f>IFERROR(IF(OR(LEFT(A1185,5)="MS350",LEFT(A1185,4)="MX84",LEFT(A1185,4)="1783"),"Unknown",IF(AND(ISBLANK(A1185),ISBLANK(B1185)),"",IF(ISBLANK(A1185),"No PID",IF(ISBLANK(B1185),"No SN",IF(OR(ISERR(MID(B1185,4,2) + 1996),ISERR(MID(B1185,6,2) +0),ISERR(VALUE(Z1185)),(Z1185&lt;0)),"Check SN",IF(MIN(DATE((MID(B1185,4,2) + 1996)+1,1,0),DATE((MID(B1185,4,2) + 1996),1,1)-WEEKDAY(DATE((MID(B1185,4,2) + 1996),1,1),2)+(MID(B1185,6,2) +0)*7)&lt;VLOOKUP(A1185,Input!$A:$C,3,0),"Yes","No")))))),"Not Impacted PID")</f>
        <v/>
      </c>
      <c r="Z1185" s="2" t="str">
        <f t="shared" ca="1" si="20"/>
        <v/>
      </c>
      <c r="AA1185" s="11"/>
      <c r="AB1185" s="11"/>
      <c r="AC1185" s="12"/>
      <c r="AD1185" s="11"/>
    </row>
    <row r="1186" spans="25:30" x14ac:dyDescent="0.35">
      <c r="Y1186" s="4" t="str">
        <f>IFERROR(IF(OR(LEFT(A1186,5)="MS350",LEFT(A1186,4)="MX84",LEFT(A1186,4)="1783"),"Unknown",IF(AND(ISBLANK(A1186),ISBLANK(B1186)),"",IF(ISBLANK(A1186),"No PID",IF(ISBLANK(B1186),"No SN",IF(OR(ISERR(MID(B1186,4,2) + 1996),ISERR(MID(B1186,6,2) +0),ISERR(VALUE(Z1186)),(Z1186&lt;0)),"Check SN",IF(MIN(DATE((MID(B1186,4,2) + 1996)+1,1,0),DATE((MID(B1186,4,2) + 1996),1,1)-WEEKDAY(DATE((MID(B1186,4,2) + 1996),1,1),2)+(MID(B1186,6,2) +0)*7)&lt;VLOOKUP(A1186,Input!$A:$C,3,0),"Yes","No")))))),"Not Impacted PID")</f>
        <v/>
      </c>
      <c r="Z1186" s="2" t="str">
        <f t="shared" ca="1" si="20"/>
        <v/>
      </c>
      <c r="AA1186" s="11"/>
      <c r="AB1186" s="11"/>
      <c r="AC1186" s="12"/>
      <c r="AD1186" s="11"/>
    </row>
    <row r="1187" spans="25:30" x14ac:dyDescent="0.35">
      <c r="Y1187" s="4" t="str">
        <f>IFERROR(IF(OR(LEFT(A1187,5)="MS350",LEFT(A1187,4)="MX84",LEFT(A1187,4)="1783"),"Unknown",IF(AND(ISBLANK(A1187),ISBLANK(B1187)),"",IF(ISBLANK(A1187),"No PID",IF(ISBLANK(B1187),"No SN",IF(OR(ISERR(MID(B1187,4,2) + 1996),ISERR(MID(B1187,6,2) +0),ISERR(VALUE(Z1187)),(Z1187&lt;0)),"Check SN",IF(MIN(DATE((MID(B1187,4,2) + 1996)+1,1,0),DATE((MID(B1187,4,2) + 1996),1,1)-WEEKDAY(DATE((MID(B1187,4,2) + 1996),1,1),2)+(MID(B1187,6,2) +0)*7)&lt;VLOOKUP(A1187,Input!$A:$C,3,0),"Yes","No")))))),"Not Impacted PID")</f>
        <v/>
      </c>
      <c r="Z1187" s="2" t="str">
        <f t="shared" ca="1" si="20"/>
        <v/>
      </c>
      <c r="AA1187" s="11"/>
      <c r="AB1187" s="11"/>
      <c r="AC1187" s="12"/>
      <c r="AD1187" s="11"/>
    </row>
    <row r="1188" spans="25:30" x14ac:dyDescent="0.35">
      <c r="Y1188" s="4" t="str">
        <f>IFERROR(IF(OR(LEFT(A1188,5)="MS350",LEFT(A1188,4)="MX84",LEFT(A1188,4)="1783"),"Unknown",IF(AND(ISBLANK(A1188),ISBLANK(B1188)),"",IF(ISBLANK(A1188),"No PID",IF(ISBLANK(B1188),"No SN",IF(OR(ISERR(MID(B1188,4,2) + 1996),ISERR(MID(B1188,6,2) +0),ISERR(VALUE(Z1188)),(Z1188&lt;0)),"Check SN",IF(MIN(DATE((MID(B1188,4,2) + 1996)+1,1,0),DATE((MID(B1188,4,2) + 1996),1,1)-WEEKDAY(DATE((MID(B1188,4,2) + 1996),1,1),2)+(MID(B1188,6,2) +0)*7)&lt;VLOOKUP(A1188,Input!$A:$C,3,0),"Yes","No")))))),"Not Impacted PID")</f>
        <v/>
      </c>
      <c r="Z1188" s="2" t="str">
        <f t="shared" ca="1" si="20"/>
        <v/>
      </c>
      <c r="AA1188" s="11"/>
      <c r="AB1188" s="11"/>
      <c r="AC1188" s="12"/>
      <c r="AD1188" s="11"/>
    </row>
    <row r="1189" spans="25:30" x14ac:dyDescent="0.35">
      <c r="Y1189" s="4" t="str">
        <f>IFERROR(IF(OR(LEFT(A1189,5)="MS350",LEFT(A1189,4)="MX84",LEFT(A1189,4)="1783"),"Unknown",IF(AND(ISBLANK(A1189),ISBLANK(B1189)),"",IF(ISBLANK(A1189),"No PID",IF(ISBLANK(B1189),"No SN",IF(OR(ISERR(MID(B1189,4,2) + 1996),ISERR(MID(B1189,6,2) +0),ISERR(VALUE(Z1189)),(Z1189&lt;0)),"Check SN",IF(MIN(DATE((MID(B1189,4,2) + 1996)+1,1,0),DATE((MID(B1189,4,2) + 1996),1,1)-WEEKDAY(DATE((MID(B1189,4,2) + 1996),1,1),2)+(MID(B1189,6,2) +0)*7)&lt;VLOOKUP(A1189,Input!$A:$C,3,0),"Yes","No")))))),"Not Impacted PID")</f>
        <v/>
      </c>
      <c r="Z1189" s="2" t="str">
        <f t="shared" ca="1" si="20"/>
        <v/>
      </c>
      <c r="AA1189" s="11"/>
      <c r="AB1189" s="11"/>
      <c r="AC1189" s="12"/>
      <c r="AD1189" s="11"/>
    </row>
    <row r="1190" spans="25:30" x14ac:dyDescent="0.35">
      <c r="Y1190" s="4" t="str">
        <f>IFERROR(IF(OR(LEFT(A1190,5)="MS350",LEFT(A1190,4)="MX84",LEFT(A1190,4)="1783"),"Unknown",IF(AND(ISBLANK(A1190),ISBLANK(B1190)),"",IF(ISBLANK(A1190),"No PID",IF(ISBLANK(B1190),"No SN",IF(OR(ISERR(MID(B1190,4,2) + 1996),ISERR(MID(B1190,6,2) +0),ISERR(VALUE(Z1190)),(Z1190&lt;0)),"Check SN",IF(MIN(DATE((MID(B1190,4,2) + 1996)+1,1,0),DATE((MID(B1190,4,2) + 1996),1,1)-WEEKDAY(DATE((MID(B1190,4,2) + 1996),1,1),2)+(MID(B1190,6,2) +0)*7)&lt;VLOOKUP(A1190,Input!$A:$C,3,0),"Yes","No")))))),"Not Impacted PID")</f>
        <v/>
      </c>
      <c r="Z1190" s="2" t="str">
        <f t="shared" ca="1" si="20"/>
        <v/>
      </c>
      <c r="AA1190" s="11"/>
      <c r="AB1190" s="11"/>
      <c r="AC1190" s="12"/>
      <c r="AD1190" s="11"/>
    </row>
    <row r="1191" spans="25:30" x14ac:dyDescent="0.35">
      <c r="Y1191" s="4" t="str">
        <f>IFERROR(IF(OR(LEFT(A1191,5)="MS350",LEFT(A1191,4)="MX84",LEFT(A1191,4)="1783"),"Unknown",IF(AND(ISBLANK(A1191),ISBLANK(B1191)),"",IF(ISBLANK(A1191),"No PID",IF(ISBLANK(B1191),"No SN",IF(OR(ISERR(MID(B1191,4,2) + 1996),ISERR(MID(B1191,6,2) +0),ISERR(VALUE(Z1191)),(Z1191&lt;0)),"Check SN",IF(MIN(DATE((MID(B1191,4,2) + 1996)+1,1,0),DATE((MID(B1191,4,2) + 1996),1,1)-WEEKDAY(DATE((MID(B1191,4,2) + 1996),1,1),2)+(MID(B1191,6,2) +0)*7)&lt;VLOOKUP(A1191,Input!$A:$C,3,0),"Yes","No")))))),"Not Impacted PID")</f>
        <v/>
      </c>
      <c r="Z1191" s="2" t="str">
        <f t="shared" ca="1" si="20"/>
        <v/>
      </c>
      <c r="AA1191" s="11"/>
      <c r="AB1191" s="11"/>
      <c r="AC1191" s="12"/>
      <c r="AD1191" s="11"/>
    </row>
    <row r="1192" spans="25:30" x14ac:dyDescent="0.35">
      <c r="Y1192" s="4" t="str">
        <f>IFERROR(IF(OR(LEFT(A1192,5)="MS350",LEFT(A1192,4)="MX84",LEFT(A1192,4)="1783"),"Unknown",IF(AND(ISBLANK(A1192),ISBLANK(B1192)),"",IF(ISBLANK(A1192),"No PID",IF(ISBLANK(B1192),"No SN",IF(OR(ISERR(MID(B1192,4,2) + 1996),ISERR(MID(B1192,6,2) +0),ISERR(VALUE(Z1192)),(Z1192&lt;0)),"Check SN",IF(MIN(DATE((MID(B1192,4,2) + 1996)+1,1,0),DATE((MID(B1192,4,2) + 1996),1,1)-WEEKDAY(DATE((MID(B1192,4,2) + 1996),1,1),2)+(MID(B1192,6,2) +0)*7)&lt;VLOOKUP(A1192,Input!$A:$C,3,0),"Yes","No")))))),"Not Impacted PID")</f>
        <v/>
      </c>
      <c r="Z1192" s="2" t="str">
        <f t="shared" ca="1" si="20"/>
        <v/>
      </c>
      <c r="AA1192" s="11"/>
      <c r="AB1192" s="11"/>
      <c r="AC1192" s="12"/>
      <c r="AD1192" s="11"/>
    </row>
    <row r="1193" spans="25:30" x14ac:dyDescent="0.35">
      <c r="Y1193" s="4" t="str">
        <f>IFERROR(IF(OR(LEFT(A1193,5)="MS350",LEFT(A1193,4)="MX84",LEFT(A1193,4)="1783"),"Unknown",IF(AND(ISBLANK(A1193),ISBLANK(B1193)),"",IF(ISBLANK(A1193),"No PID",IF(ISBLANK(B1193),"No SN",IF(OR(ISERR(MID(B1193,4,2) + 1996),ISERR(MID(B1193,6,2) +0),ISERR(VALUE(Z1193)),(Z1193&lt;0)),"Check SN",IF(MIN(DATE((MID(B1193,4,2) + 1996)+1,1,0),DATE((MID(B1193,4,2) + 1996),1,1)-WEEKDAY(DATE((MID(B1193,4,2) + 1996),1,1),2)+(MID(B1193,6,2) +0)*7)&lt;VLOOKUP(A1193,Input!$A:$C,3,0),"Yes","No")))))),"Not Impacted PID")</f>
        <v/>
      </c>
      <c r="Z1193" s="2" t="str">
        <f t="shared" ca="1" si="20"/>
        <v/>
      </c>
      <c r="AA1193" s="11"/>
      <c r="AB1193" s="11"/>
      <c r="AC1193" s="12"/>
      <c r="AD1193" s="11"/>
    </row>
    <row r="1194" spans="25:30" x14ac:dyDescent="0.35">
      <c r="Y1194" s="4" t="str">
        <f>IFERROR(IF(OR(LEFT(A1194,5)="MS350",LEFT(A1194,4)="MX84",LEFT(A1194,4)="1783"),"Unknown",IF(AND(ISBLANK(A1194),ISBLANK(B1194)),"",IF(ISBLANK(A1194),"No PID",IF(ISBLANK(B1194),"No SN",IF(OR(ISERR(MID(B1194,4,2) + 1996),ISERR(MID(B1194,6,2) +0),ISERR(VALUE(Z1194)),(Z1194&lt;0)),"Check SN",IF(MIN(DATE((MID(B1194,4,2) + 1996)+1,1,0),DATE((MID(B1194,4,2) + 1996),1,1)-WEEKDAY(DATE((MID(B1194,4,2) + 1996),1,1),2)+(MID(B1194,6,2) +0)*7)&lt;VLOOKUP(A1194,Input!$A:$C,3,0),"Yes","No")))))),"Not Impacted PID")</f>
        <v/>
      </c>
      <c r="Z1194" s="2" t="str">
        <f t="shared" ca="1" si="20"/>
        <v/>
      </c>
      <c r="AA1194" s="11"/>
      <c r="AB1194" s="11"/>
      <c r="AC1194" s="12"/>
      <c r="AD1194" s="11"/>
    </row>
    <row r="1195" spans="25:30" x14ac:dyDescent="0.35">
      <c r="Y1195" s="4" t="str">
        <f>IFERROR(IF(OR(LEFT(A1195,5)="MS350",LEFT(A1195,4)="MX84",LEFT(A1195,4)="1783"),"Unknown",IF(AND(ISBLANK(A1195),ISBLANK(B1195)),"",IF(ISBLANK(A1195),"No PID",IF(ISBLANK(B1195),"No SN",IF(OR(ISERR(MID(B1195,4,2) + 1996),ISERR(MID(B1195,6,2) +0),ISERR(VALUE(Z1195)),(Z1195&lt;0)),"Check SN",IF(MIN(DATE((MID(B1195,4,2) + 1996)+1,1,0),DATE((MID(B1195,4,2) + 1996),1,1)-WEEKDAY(DATE((MID(B1195,4,2) + 1996),1,1),2)+(MID(B1195,6,2) +0)*7)&lt;VLOOKUP(A1195,Input!$A:$C,3,0),"Yes","No")))))),"Not Impacted PID")</f>
        <v/>
      </c>
      <c r="Z1195" s="2" t="str">
        <f t="shared" ca="1" si="20"/>
        <v/>
      </c>
      <c r="AA1195" s="11"/>
      <c r="AB1195" s="11"/>
      <c r="AC1195" s="12"/>
      <c r="AD1195" s="11"/>
    </row>
    <row r="1196" spans="25:30" x14ac:dyDescent="0.35">
      <c r="Y1196" s="4" t="str">
        <f>IFERROR(IF(OR(LEFT(A1196,5)="MS350",LEFT(A1196,4)="MX84",LEFT(A1196,4)="1783"),"Unknown",IF(AND(ISBLANK(A1196),ISBLANK(B1196)),"",IF(ISBLANK(A1196),"No PID",IF(ISBLANK(B1196),"No SN",IF(OR(ISERR(MID(B1196,4,2) + 1996),ISERR(MID(B1196,6,2) +0),ISERR(VALUE(Z1196)),(Z1196&lt;0)),"Check SN",IF(MIN(DATE((MID(B1196,4,2) + 1996)+1,1,0),DATE((MID(B1196,4,2) + 1996),1,1)-WEEKDAY(DATE((MID(B1196,4,2) + 1996),1,1),2)+(MID(B1196,6,2) +0)*7)&lt;VLOOKUP(A1196,Input!$A:$C,3,0),"Yes","No")))))),"Not Impacted PID")</f>
        <v/>
      </c>
      <c r="Z1196" s="2" t="str">
        <f t="shared" ca="1" si="20"/>
        <v/>
      </c>
      <c r="AA1196" s="11"/>
      <c r="AB1196" s="11"/>
      <c r="AC1196" s="12"/>
      <c r="AD1196" s="11"/>
    </row>
    <row r="1197" spans="25:30" x14ac:dyDescent="0.35">
      <c r="Y1197" s="4" t="str">
        <f>IFERROR(IF(OR(LEFT(A1197,5)="MS350",LEFT(A1197,4)="MX84",LEFT(A1197,4)="1783"),"Unknown",IF(AND(ISBLANK(A1197),ISBLANK(B1197)),"",IF(ISBLANK(A1197),"No PID",IF(ISBLANK(B1197),"No SN",IF(OR(ISERR(MID(B1197,4,2) + 1996),ISERR(MID(B1197,6,2) +0),ISERR(VALUE(Z1197)),(Z1197&lt;0)),"Check SN",IF(MIN(DATE((MID(B1197,4,2) + 1996)+1,1,0),DATE((MID(B1197,4,2) + 1996),1,1)-WEEKDAY(DATE((MID(B1197,4,2) + 1996),1,1),2)+(MID(B1197,6,2) +0)*7)&lt;VLOOKUP(A1197,Input!$A:$C,3,0),"Yes","No")))))),"Not Impacted PID")</f>
        <v/>
      </c>
      <c r="Z1197" s="2" t="str">
        <f t="shared" ca="1" si="20"/>
        <v/>
      </c>
      <c r="AA1197" s="11"/>
      <c r="AB1197" s="11"/>
      <c r="AC1197" s="12"/>
      <c r="AD1197" s="11"/>
    </row>
    <row r="1198" spans="25:30" x14ac:dyDescent="0.35">
      <c r="Y1198" s="4" t="str">
        <f>IFERROR(IF(OR(LEFT(A1198,5)="MS350",LEFT(A1198,4)="MX84",LEFT(A1198,4)="1783"),"Unknown",IF(AND(ISBLANK(A1198),ISBLANK(B1198)),"",IF(ISBLANK(A1198),"No PID",IF(ISBLANK(B1198),"No SN",IF(OR(ISERR(MID(B1198,4,2) + 1996),ISERR(MID(B1198,6,2) +0),ISERR(VALUE(Z1198)),(Z1198&lt;0)),"Check SN",IF(MIN(DATE((MID(B1198,4,2) + 1996)+1,1,0),DATE((MID(B1198,4,2) + 1996),1,1)-WEEKDAY(DATE((MID(B1198,4,2) + 1996),1,1),2)+(MID(B1198,6,2) +0)*7)&lt;VLOOKUP(A1198,Input!$A:$C,3,0),"Yes","No")))))),"Not Impacted PID")</f>
        <v/>
      </c>
      <c r="Z1198" s="2" t="str">
        <f t="shared" ca="1" si="20"/>
        <v/>
      </c>
      <c r="AA1198" s="11"/>
      <c r="AB1198" s="11"/>
      <c r="AC1198" s="12"/>
      <c r="AD1198" s="11"/>
    </row>
    <row r="1199" spans="25:30" x14ac:dyDescent="0.35">
      <c r="Y1199" s="4" t="str">
        <f>IFERROR(IF(OR(LEFT(A1199,5)="MS350",LEFT(A1199,4)="MX84",LEFT(A1199,4)="1783"),"Unknown",IF(AND(ISBLANK(A1199),ISBLANK(B1199)),"",IF(ISBLANK(A1199),"No PID",IF(ISBLANK(B1199),"No SN",IF(OR(ISERR(MID(B1199,4,2) + 1996),ISERR(MID(B1199,6,2) +0),ISERR(VALUE(Z1199)),(Z1199&lt;0)),"Check SN",IF(MIN(DATE((MID(B1199,4,2) + 1996)+1,1,0),DATE((MID(B1199,4,2) + 1996),1,1)-WEEKDAY(DATE((MID(B1199,4,2) + 1996),1,1),2)+(MID(B1199,6,2) +0)*7)&lt;VLOOKUP(A1199,Input!$A:$C,3,0),"Yes","No")))))),"Not Impacted PID")</f>
        <v/>
      </c>
      <c r="Z1199" s="2" t="str">
        <f t="shared" ca="1" si="20"/>
        <v/>
      </c>
      <c r="AA1199" s="11"/>
      <c r="AB1199" s="11"/>
      <c r="AC1199" s="12"/>
      <c r="AD1199" s="11"/>
    </row>
    <row r="1200" spans="25:30" x14ac:dyDescent="0.35">
      <c r="Y1200" s="4" t="str">
        <f>IFERROR(IF(OR(LEFT(A1200,5)="MS350",LEFT(A1200,4)="MX84",LEFT(A1200,4)="1783"),"Unknown",IF(AND(ISBLANK(A1200),ISBLANK(B1200)),"",IF(ISBLANK(A1200),"No PID",IF(ISBLANK(B1200),"No SN",IF(OR(ISERR(MID(B1200,4,2) + 1996),ISERR(MID(B1200,6,2) +0),ISERR(VALUE(Z1200)),(Z1200&lt;0)),"Check SN",IF(MIN(DATE((MID(B1200,4,2) + 1996)+1,1,0),DATE((MID(B1200,4,2) + 1996),1,1)-WEEKDAY(DATE((MID(B1200,4,2) + 1996),1,1),2)+(MID(B1200,6,2) +0)*7)&lt;VLOOKUP(A1200,Input!$A:$C,3,0),"Yes","No")))))),"Not Impacted PID")</f>
        <v/>
      </c>
      <c r="Z1200" s="2" t="str">
        <f t="shared" ca="1" si="20"/>
        <v/>
      </c>
      <c r="AA1200" s="11"/>
      <c r="AB1200" s="11"/>
      <c r="AC1200" s="12"/>
      <c r="AD1200" s="11"/>
    </row>
    <row r="1201" spans="25:30" x14ac:dyDescent="0.35">
      <c r="Y1201" s="4" t="str">
        <f>IFERROR(IF(OR(LEFT(A1201,5)="MS350",LEFT(A1201,4)="MX84",LEFT(A1201,4)="1783"),"Unknown",IF(AND(ISBLANK(A1201),ISBLANK(B1201)),"",IF(ISBLANK(A1201),"No PID",IF(ISBLANK(B1201),"No SN",IF(OR(ISERR(MID(B1201,4,2) + 1996),ISERR(MID(B1201,6,2) +0),ISERR(VALUE(Z1201)),(Z1201&lt;0)),"Check SN",IF(MIN(DATE((MID(B1201,4,2) + 1996)+1,1,0),DATE((MID(B1201,4,2) + 1996),1,1)-WEEKDAY(DATE((MID(B1201,4,2) + 1996),1,1),2)+(MID(B1201,6,2) +0)*7)&lt;VLOOKUP(A1201,Input!$A:$C,3,0),"Yes","No")))))),"Not Impacted PID")</f>
        <v/>
      </c>
      <c r="Z1201" s="2" t="str">
        <f t="shared" ca="1" si="20"/>
        <v/>
      </c>
      <c r="AA1201" s="11"/>
      <c r="AB1201" s="11"/>
      <c r="AC1201" s="12"/>
      <c r="AD1201" s="11"/>
    </row>
    <row r="1202" spans="25:30" x14ac:dyDescent="0.35">
      <c r="Y1202" s="4" t="str">
        <f>IFERROR(IF(OR(LEFT(A1202,5)="MS350",LEFT(A1202,4)="MX84",LEFT(A1202,4)="1783"),"Unknown",IF(AND(ISBLANK(A1202),ISBLANK(B1202)),"",IF(ISBLANK(A1202),"No PID",IF(ISBLANK(B1202),"No SN",IF(OR(ISERR(MID(B1202,4,2) + 1996),ISERR(MID(B1202,6,2) +0),ISERR(VALUE(Z1202)),(Z1202&lt;0)),"Check SN",IF(MIN(DATE((MID(B1202,4,2) + 1996)+1,1,0),DATE((MID(B1202,4,2) + 1996),1,1)-WEEKDAY(DATE((MID(B1202,4,2) + 1996),1,1),2)+(MID(B1202,6,2) +0)*7)&lt;VLOOKUP(A1202,Input!$A:$C,3,0),"Yes","No")))))),"Not Impacted PID")</f>
        <v/>
      </c>
      <c r="Z1202" s="2" t="str">
        <f t="shared" ca="1" si="20"/>
        <v/>
      </c>
      <c r="AA1202" s="11"/>
      <c r="AB1202" s="11"/>
      <c r="AC1202" s="12"/>
      <c r="AD1202" s="11"/>
    </row>
    <row r="1203" spans="25:30" x14ac:dyDescent="0.35">
      <c r="Y1203" s="4" t="str">
        <f>IFERROR(IF(OR(LEFT(A1203,5)="MS350",LEFT(A1203,4)="MX84",LEFT(A1203,4)="1783"),"Unknown",IF(AND(ISBLANK(A1203),ISBLANK(B1203)),"",IF(ISBLANK(A1203),"No PID",IF(ISBLANK(B1203),"No SN",IF(OR(ISERR(MID(B1203,4,2) + 1996),ISERR(MID(B1203,6,2) +0),ISERR(VALUE(Z1203)),(Z1203&lt;0)),"Check SN",IF(MIN(DATE((MID(B1203,4,2) + 1996)+1,1,0),DATE((MID(B1203,4,2) + 1996),1,1)-WEEKDAY(DATE((MID(B1203,4,2) + 1996),1,1),2)+(MID(B1203,6,2) +0)*7)&lt;VLOOKUP(A1203,Input!$A:$C,3,0),"Yes","No")))))),"Not Impacted PID")</f>
        <v/>
      </c>
      <c r="Z1203" s="2" t="str">
        <f t="shared" ca="1" si="20"/>
        <v/>
      </c>
      <c r="AA1203" s="11"/>
      <c r="AB1203" s="11"/>
      <c r="AC1203" s="12"/>
      <c r="AD1203" s="11"/>
    </row>
    <row r="1204" spans="25:30" x14ac:dyDescent="0.35">
      <c r="Y1204" s="4" t="str">
        <f>IFERROR(IF(OR(LEFT(A1204,5)="MS350",LEFT(A1204,4)="MX84",LEFT(A1204,4)="1783"),"Unknown",IF(AND(ISBLANK(A1204),ISBLANK(B1204)),"",IF(ISBLANK(A1204),"No PID",IF(ISBLANK(B1204),"No SN",IF(OR(ISERR(MID(B1204,4,2) + 1996),ISERR(MID(B1204,6,2) +0),ISERR(VALUE(Z1204)),(Z1204&lt;0)),"Check SN",IF(MIN(DATE((MID(B1204,4,2) + 1996)+1,1,0),DATE((MID(B1204,4,2) + 1996),1,1)-WEEKDAY(DATE((MID(B1204,4,2) + 1996),1,1),2)+(MID(B1204,6,2) +0)*7)&lt;VLOOKUP(A1204,Input!$A:$C,3,0),"Yes","No")))))),"Not Impacted PID")</f>
        <v/>
      </c>
      <c r="Z1204" s="2" t="str">
        <f t="shared" ca="1" si="20"/>
        <v/>
      </c>
      <c r="AA1204" s="11"/>
      <c r="AB1204" s="11"/>
      <c r="AC1204" s="12"/>
      <c r="AD1204" s="11"/>
    </row>
    <row r="1205" spans="25:30" x14ac:dyDescent="0.35">
      <c r="Y1205" s="4" t="str">
        <f>IFERROR(IF(OR(LEFT(A1205,5)="MS350",LEFT(A1205,4)="MX84",LEFT(A1205,4)="1783"),"Unknown",IF(AND(ISBLANK(A1205),ISBLANK(B1205)),"",IF(ISBLANK(A1205),"No PID",IF(ISBLANK(B1205),"No SN",IF(OR(ISERR(MID(B1205,4,2) + 1996),ISERR(MID(B1205,6,2) +0),ISERR(VALUE(Z1205)),(Z1205&lt;0)),"Check SN",IF(MIN(DATE((MID(B1205,4,2) + 1996)+1,1,0),DATE((MID(B1205,4,2) + 1996),1,1)-WEEKDAY(DATE((MID(B1205,4,2) + 1996),1,1),2)+(MID(B1205,6,2) +0)*7)&lt;VLOOKUP(A1205,Input!$A:$C,3,0),"Yes","No")))))),"Not Impacted PID")</f>
        <v/>
      </c>
      <c r="Z1205" s="2" t="str">
        <f t="shared" ca="1" si="20"/>
        <v/>
      </c>
      <c r="AA1205" s="11"/>
      <c r="AB1205" s="11"/>
      <c r="AC1205" s="12"/>
      <c r="AD1205" s="11"/>
    </row>
    <row r="1206" spans="25:30" x14ac:dyDescent="0.35">
      <c r="Y1206" s="4" t="str">
        <f>IFERROR(IF(OR(LEFT(A1206,5)="MS350",LEFT(A1206,4)="MX84",LEFT(A1206,4)="1783"),"Unknown",IF(AND(ISBLANK(A1206),ISBLANK(B1206)),"",IF(ISBLANK(A1206),"No PID",IF(ISBLANK(B1206),"No SN",IF(OR(ISERR(MID(B1206,4,2) + 1996),ISERR(MID(B1206,6,2) +0),ISERR(VALUE(Z1206)),(Z1206&lt;0)),"Check SN",IF(MIN(DATE((MID(B1206,4,2) + 1996)+1,1,0),DATE((MID(B1206,4,2) + 1996),1,1)-WEEKDAY(DATE((MID(B1206,4,2) + 1996),1,1),2)+(MID(B1206,6,2) +0)*7)&lt;VLOOKUP(A1206,Input!$A:$C,3,0),"Yes","No")))))),"Not Impacted PID")</f>
        <v/>
      </c>
      <c r="Z1206" s="2" t="str">
        <f t="shared" ca="1" si="20"/>
        <v/>
      </c>
      <c r="AA1206" s="11"/>
      <c r="AB1206" s="11"/>
      <c r="AC1206" s="12"/>
      <c r="AD1206" s="11"/>
    </row>
    <row r="1207" spans="25:30" x14ac:dyDescent="0.35">
      <c r="Y1207" s="4" t="str">
        <f>IFERROR(IF(OR(LEFT(A1207,5)="MS350",LEFT(A1207,4)="MX84",LEFT(A1207,4)="1783"),"Unknown",IF(AND(ISBLANK(A1207),ISBLANK(B1207)),"",IF(ISBLANK(A1207),"No PID",IF(ISBLANK(B1207),"No SN",IF(OR(ISERR(MID(B1207,4,2) + 1996),ISERR(MID(B1207,6,2) +0),ISERR(VALUE(Z1207)),(Z1207&lt;0)),"Check SN",IF(MIN(DATE((MID(B1207,4,2) + 1996)+1,1,0),DATE((MID(B1207,4,2) + 1996),1,1)-WEEKDAY(DATE((MID(B1207,4,2) + 1996),1,1),2)+(MID(B1207,6,2) +0)*7)&lt;VLOOKUP(A1207,Input!$A:$C,3,0),"Yes","No")))))),"Not Impacted PID")</f>
        <v/>
      </c>
      <c r="Z1207" s="2" t="str">
        <f t="shared" ca="1" si="20"/>
        <v/>
      </c>
      <c r="AA1207" s="11"/>
      <c r="AB1207" s="11"/>
      <c r="AC1207" s="12"/>
      <c r="AD1207" s="11"/>
    </row>
    <row r="1208" spans="25:30" x14ac:dyDescent="0.35">
      <c r="Y1208" s="4" t="str">
        <f>IFERROR(IF(OR(LEFT(A1208,5)="MS350",LEFT(A1208,4)="MX84",LEFT(A1208,4)="1783"),"Unknown",IF(AND(ISBLANK(A1208),ISBLANK(B1208)),"",IF(ISBLANK(A1208),"No PID",IF(ISBLANK(B1208),"No SN",IF(OR(ISERR(MID(B1208,4,2) + 1996),ISERR(MID(B1208,6,2) +0),ISERR(VALUE(Z1208)),(Z1208&lt;0)),"Check SN",IF(MIN(DATE((MID(B1208,4,2) + 1996)+1,1,0),DATE((MID(B1208,4,2) + 1996),1,1)-WEEKDAY(DATE((MID(B1208,4,2) + 1996),1,1),2)+(MID(B1208,6,2) +0)*7)&lt;VLOOKUP(A1208,Input!$A:$C,3,0),"Yes","No")))))),"Not Impacted PID")</f>
        <v/>
      </c>
      <c r="Z1208" s="2" t="str">
        <f t="shared" ca="1" si="20"/>
        <v/>
      </c>
      <c r="AA1208" s="11"/>
      <c r="AB1208" s="11"/>
      <c r="AC1208" s="12"/>
      <c r="AD1208" s="11"/>
    </row>
    <row r="1209" spans="25:30" x14ac:dyDescent="0.35">
      <c r="Y1209" s="4" t="str">
        <f>IFERROR(IF(OR(LEFT(A1209,5)="MS350",LEFT(A1209,4)="MX84",LEFT(A1209,4)="1783"),"Unknown",IF(AND(ISBLANK(A1209),ISBLANK(B1209)),"",IF(ISBLANK(A1209),"No PID",IF(ISBLANK(B1209),"No SN",IF(OR(ISERR(MID(B1209,4,2) + 1996),ISERR(MID(B1209,6,2) +0),ISERR(VALUE(Z1209)),(Z1209&lt;0)),"Check SN",IF(MIN(DATE((MID(B1209,4,2) + 1996)+1,1,0),DATE((MID(B1209,4,2) + 1996),1,1)-WEEKDAY(DATE((MID(B1209,4,2) + 1996),1,1),2)+(MID(B1209,6,2) +0)*7)&lt;VLOOKUP(A1209,Input!$A:$C,3,0),"Yes","No")))))),"Not Impacted PID")</f>
        <v/>
      </c>
      <c r="Z1209" s="2" t="str">
        <f t="shared" ca="1" si="20"/>
        <v/>
      </c>
      <c r="AA1209" s="11"/>
      <c r="AB1209" s="11"/>
      <c r="AC1209" s="12"/>
      <c r="AD1209" s="11"/>
    </row>
    <row r="1210" spans="25:30" x14ac:dyDescent="0.35">
      <c r="Y1210" s="4" t="str">
        <f>IFERROR(IF(OR(LEFT(A1210,5)="MS350",LEFT(A1210,4)="MX84",LEFT(A1210,4)="1783"),"Unknown",IF(AND(ISBLANK(A1210),ISBLANK(B1210)),"",IF(ISBLANK(A1210),"No PID",IF(ISBLANK(B1210),"No SN",IF(OR(ISERR(MID(B1210,4,2) + 1996),ISERR(MID(B1210,6,2) +0),ISERR(VALUE(Z1210)),(Z1210&lt;0)),"Check SN",IF(MIN(DATE((MID(B1210,4,2) + 1996)+1,1,0),DATE((MID(B1210,4,2) + 1996),1,1)-WEEKDAY(DATE((MID(B1210,4,2) + 1996),1,1),2)+(MID(B1210,6,2) +0)*7)&lt;VLOOKUP(A1210,Input!$A:$C,3,0),"Yes","No")))))),"Not Impacted PID")</f>
        <v/>
      </c>
      <c r="Z1210" s="2" t="str">
        <f t="shared" ca="1" si="20"/>
        <v/>
      </c>
      <c r="AA1210" s="11"/>
      <c r="AB1210" s="11"/>
      <c r="AC1210" s="12"/>
      <c r="AD1210" s="11"/>
    </row>
    <row r="1211" spans="25:30" x14ac:dyDescent="0.35">
      <c r="Y1211" s="4" t="str">
        <f>IFERROR(IF(OR(LEFT(A1211,5)="MS350",LEFT(A1211,4)="MX84",LEFT(A1211,4)="1783"),"Unknown",IF(AND(ISBLANK(A1211),ISBLANK(B1211)),"",IF(ISBLANK(A1211),"No PID",IF(ISBLANK(B1211),"No SN",IF(OR(ISERR(MID(B1211,4,2) + 1996),ISERR(MID(B1211,6,2) +0),ISERR(VALUE(Z1211)),(Z1211&lt;0)),"Check SN",IF(MIN(DATE((MID(B1211,4,2) + 1996)+1,1,0),DATE((MID(B1211,4,2) + 1996),1,1)-WEEKDAY(DATE((MID(B1211,4,2) + 1996),1,1),2)+(MID(B1211,6,2) +0)*7)&lt;VLOOKUP(A1211,Input!$A:$C,3,0),"Yes","No")))))),"Not Impacted PID")</f>
        <v/>
      </c>
      <c r="Z1211" s="2" t="str">
        <f t="shared" ca="1" si="20"/>
        <v/>
      </c>
      <c r="AA1211" s="11"/>
      <c r="AB1211" s="11"/>
      <c r="AC1211" s="12"/>
      <c r="AD1211" s="11"/>
    </row>
    <row r="1212" spans="25:30" x14ac:dyDescent="0.35">
      <c r="Y1212" s="4" t="str">
        <f>IFERROR(IF(OR(LEFT(A1212,5)="MS350",LEFT(A1212,4)="MX84",LEFT(A1212,4)="1783"),"Unknown",IF(AND(ISBLANK(A1212),ISBLANK(B1212)),"",IF(ISBLANK(A1212),"No PID",IF(ISBLANK(B1212),"No SN",IF(OR(ISERR(MID(B1212,4,2) + 1996),ISERR(MID(B1212,6,2) +0),ISERR(VALUE(Z1212)),(Z1212&lt;0)),"Check SN",IF(MIN(DATE((MID(B1212,4,2) + 1996)+1,1,0),DATE((MID(B1212,4,2) + 1996),1,1)-WEEKDAY(DATE((MID(B1212,4,2) + 1996),1,1),2)+(MID(B1212,6,2) +0)*7)&lt;VLOOKUP(A1212,Input!$A:$C,3,0),"Yes","No")))))),"Not Impacted PID")</f>
        <v/>
      </c>
      <c r="Z1212" s="2" t="str">
        <f t="shared" ca="1" si="20"/>
        <v/>
      </c>
      <c r="AA1212" s="11"/>
      <c r="AB1212" s="11"/>
      <c r="AC1212" s="12"/>
      <c r="AD1212" s="11"/>
    </row>
    <row r="1213" spans="25:30" x14ac:dyDescent="0.35">
      <c r="Y1213" s="4" t="str">
        <f>IFERROR(IF(OR(LEFT(A1213,5)="MS350",LEFT(A1213,4)="MX84",LEFT(A1213,4)="1783"),"Unknown",IF(AND(ISBLANK(A1213),ISBLANK(B1213)),"",IF(ISBLANK(A1213),"No PID",IF(ISBLANK(B1213),"No SN",IF(OR(ISERR(MID(B1213,4,2) + 1996),ISERR(MID(B1213,6,2) +0),ISERR(VALUE(Z1213)),(Z1213&lt;0)),"Check SN",IF(MIN(DATE((MID(B1213,4,2) + 1996)+1,1,0),DATE((MID(B1213,4,2) + 1996),1,1)-WEEKDAY(DATE((MID(B1213,4,2) + 1996),1,1),2)+(MID(B1213,6,2) +0)*7)&lt;VLOOKUP(A1213,Input!$A:$C,3,0),"Yes","No")))))),"Not Impacted PID")</f>
        <v/>
      </c>
      <c r="Z1213" s="2" t="str">
        <f t="shared" ca="1" si="20"/>
        <v/>
      </c>
      <c r="AA1213" s="11"/>
      <c r="AB1213" s="11"/>
      <c r="AC1213" s="12"/>
      <c r="AD1213" s="11"/>
    </row>
    <row r="1214" spans="25:30" x14ac:dyDescent="0.35">
      <c r="Y1214" s="4" t="str">
        <f>IFERROR(IF(OR(LEFT(A1214,5)="MS350",LEFT(A1214,4)="MX84",LEFT(A1214,4)="1783"),"Unknown",IF(AND(ISBLANK(A1214),ISBLANK(B1214)),"",IF(ISBLANK(A1214),"No PID",IF(ISBLANK(B1214),"No SN",IF(OR(ISERR(MID(B1214,4,2) + 1996),ISERR(MID(B1214,6,2) +0),ISERR(VALUE(Z1214)),(Z1214&lt;0)),"Check SN",IF(MIN(DATE((MID(B1214,4,2) + 1996)+1,1,0),DATE((MID(B1214,4,2) + 1996),1,1)-WEEKDAY(DATE((MID(B1214,4,2) + 1996),1,1),2)+(MID(B1214,6,2) +0)*7)&lt;VLOOKUP(A1214,Input!$A:$C,3,0),"Yes","No")))))),"Not Impacted PID")</f>
        <v/>
      </c>
      <c r="Z1214" s="2" t="str">
        <f t="shared" ca="1" si="20"/>
        <v/>
      </c>
      <c r="AA1214" s="11"/>
      <c r="AB1214" s="11"/>
      <c r="AC1214" s="12"/>
      <c r="AD1214" s="11"/>
    </row>
    <row r="1215" spans="25:30" x14ac:dyDescent="0.35">
      <c r="Y1215" s="4" t="str">
        <f>IFERROR(IF(OR(LEFT(A1215,5)="MS350",LEFT(A1215,4)="MX84",LEFT(A1215,4)="1783"),"Unknown",IF(AND(ISBLANK(A1215),ISBLANK(B1215)),"",IF(ISBLANK(A1215),"No PID",IF(ISBLANK(B1215),"No SN",IF(OR(ISERR(MID(B1215,4,2) + 1996),ISERR(MID(B1215,6,2) +0),ISERR(VALUE(Z1215)),(Z1215&lt;0)),"Check SN",IF(MIN(DATE((MID(B1215,4,2) + 1996)+1,1,0),DATE((MID(B1215,4,2) + 1996),1,1)-WEEKDAY(DATE((MID(B1215,4,2) + 1996),1,1),2)+(MID(B1215,6,2) +0)*7)&lt;VLOOKUP(A1215,Input!$A:$C,3,0),"Yes","No")))))),"Not Impacted PID")</f>
        <v/>
      </c>
      <c r="Z1215" s="2" t="str">
        <f t="shared" ca="1" si="20"/>
        <v/>
      </c>
      <c r="AA1215" s="11"/>
      <c r="AB1215" s="11"/>
      <c r="AC1215" s="12"/>
      <c r="AD1215" s="11"/>
    </row>
    <row r="1216" spans="25:30" x14ac:dyDescent="0.35">
      <c r="Y1216" s="4" t="str">
        <f>IFERROR(IF(OR(LEFT(A1216,5)="MS350",LEFT(A1216,4)="MX84",LEFT(A1216,4)="1783"),"Unknown",IF(AND(ISBLANK(A1216),ISBLANK(B1216)),"",IF(ISBLANK(A1216),"No PID",IF(ISBLANK(B1216),"No SN",IF(OR(ISERR(MID(B1216,4,2) + 1996),ISERR(MID(B1216,6,2) +0),ISERR(VALUE(Z1216)),(Z1216&lt;0)),"Check SN",IF(MIN(DATE((MID(B1216,4,2) + 1996)+1,1,0),DATE((MID(B1216,4,2) + 1996),1,1)-WEEKDAY(DATE((MID(B1216,4,2) + 1996),1,1),2)+(MID(B1216,6,2) +0)*7)&lt;VLOOKUP(A1216,Input!$A:$C,3,0),"Yes","No")))))),"Not Impacted PID")</f>
        <v/>
      </c>
      <c r="Z1216" s="2" t="str">
        <f t="shared" ca="1" si="20"/>
        <v/>
      </c>
      <c r="AA1216" s="11"/>
      <c r="AB1216" s="11"/>
      <c r="AC1216" s="12"/>
      <c r="AD1216" s="11"/>
    </row>
    <row r="1217" spans="25:30" x14ac:dyDescent="0.35">
      <c r="Y1217" s="4" t="str">
        <f>IFERROR(IF(OR(LEFT(A1217,5)="MS350",LEFT(A1217,4)="MX84",LEFT(A1217,4)="1783"),"Unknown",IF(AND(ISBLANK(A1217),ISBLANK(B1217)),"",IF(ISBLANK(A1217),"No PID",IF(ISBLANK(B1217),"No SN",IF(OR(ISERR(MID(B1217,4,2) + 1996),ISERR(MID(B1217,6,2) +0),ISERR(VALUE(Z1217)),(Z1217&lt;0)),"Check SN",IF(MIN(DATE((MID(B1217,4,2) + 1996)+1,1,0),DATE((MID(B1217,4,2) + 1996),1,1)-WEEKDAY(DATE((MID(B1217,4,2) + 1996),1,1),2)+(MID(B1217,6,2) +0)*7)&lt;VLOOKUP(A1217,Input!$A:$C,3,0),"Yes","No")))))),"Not Impacted PID")</f>
        <v/>
      </c>
      <c r="Z1217" s="2" t="str">
        <f t="shared" ca="1" si="20"/>
        <v/>
      </c>
      <c r="AA1217" s="11"/>
      <c r="AB1217" s="11"/>
      <c r="AC1217" s="12"/>
      <c r="AD1217" s="11"/>
    </row>
    <row r="1218" spans="25:30" x14ac:dyDescent="0.35">
      <c r="Y1218" s="4" t="str">
        <f>IFERROR(IF(OR(LEFT(A1218,5)="MS350",LEFT(A1218,4)="MX84",LEFT(A1218,4)="1783"),"Unknown",IF(AND(ISBLANK(A1218),ISBLANK(B1218)),"",IF(ISBLANK(A1218),"No PID",IF(ISBLANK(B1218),"No SN",IF(OR(ISERR(MID(B1218,4,2) + 1996),ISERR(MID(B1218,6,2) +0),ISERR(VALUE(Z1218)),(Z1218&lt;0)),"Check SN",IF(MIN(DATE((MID(B1218,4,2) + 1996)+1,1,0),DATE((MID(B1218,4,2) + 1996),1,1)-WEEKDAY(DATE((MID(B1218,4,2) + 1996),1,1),2)+(MID(B1218,6,2) +0)*7)&lt;VLOOKUP(A1218,Input!$A:$C,3,0),"Yes","No")))))),"Not Impacted PID")</f>
        <v/>
      </c>
      <c r="Z1218" s="2" t="str">
        <f t="shared" ca="1" si="20"/>
        <v/>
      </c>
      <c r="AA1218" s="11"/>
      <c r="AB1218" s="11"/>
      <c r="AC1218" s="12"/>
      <c r="AD1218" s="11"/>
    </row>
    <row r="1219" spans="25:30" x14ac:dyDescent="0.35">
      <c r="Y1219" s="4" t="str">
        <f>IFERROR(IF(OR(LEFT(A1219,5)="MS350",LEFT(A1219,4)="MX84",LEFT(A1219,4)="1783"),"Unknown",IF(AND(ISBLANK(A1219),ISBLANK(B1219)),"",IF(ISBLANK(A1219),"No PID",IF(ISBLANK(B1219),"No SN",IF(OR(ISERR(MID(B1219,4,2) + 1996),ISERR(MID(B1219,6,2) +0),ISERR(VALUE(Z1219)),(Z1219&lt;0)),"Check SN",IF(MIN(DATE((MID(B1219,4,2) + 1996)+1,1,0),DATE((MID(B1219,4,2) + 1996),1,1)-WEEKDAY(DATE((MID(B1219,4,2) + 1996),1,1),2)+(MID(B1219,6,2) +0)*7)&lt;VLOOKUP(A1219,Input!$A:$C,3,0),"Yes","No")))))),"Not Impacted PID")</f>
        <v/>
      </c>
      <c r="Z1219" s="2" t="str">
        <f t="shared" ca="1" si="20"/>
        <v/>
      </c>
      <c r="AA1219" s="11"/>
      <c r="AB1219" s="11"/>
      <c r="AC1219" s="12"/>
      <c r="AD1219" s="11"/>
    </row>
    <row r="1220" spans="25:30" x14ac:dyDescent="0.35">
      <c r="Y1220" s="4" t="str">
        <f>IFERROR(IF(OR(LEFT(A1220,5)="MS350",LEFT(A1220,4)="MX84",LEFT(A1220,4)="1783"),"Unknown",IF(AND(ISBLANK(A1220),ISBLANK(B1220)),"",IF(ISBLANK(A1220),"No PID",IF(ISBLANK(B1220),"No SN",IF(OR(ISERR(MID(B1220,4,2) + 1996),ISERR(MID(B1220,6,2) +0),ISERR(VALUE(Z1220)),(Z1220&lt;0)),"Check SN",IF(MIN(DATE((MID(B1220,4,2) + 1996)+1,1,0),DATE((MID(B1220,4,2) + 1996),1,1)-WEEKDAY(DATE((MID(B1220,4,2) + 1996),1,1),2)+(MID(B1220,6,2) +0)*7)&lt;VLOOKUP(A1220,Input!$A:$C,3,0),"Yes","No")))))),"Not Impacted PID")</f>
        <v/>
      </c>
      <c r="Z1220" s="2" t="str">
        <f t="shared" ca="1" si="20"/>
        <v/>
      </c>
      <c r="AA1220" s="11"/>
      <c r="AB1220" s="11"/>
      <c r="AC1220" s="12"/>
      <c r="AD1220" s="11"/>
    </row>
    <row r="1221" spans="25:30" x14ac:dyDescent="0.35">
      <c r="Y1221" s="4" t="str">
        <f>IFERROR(IF(OR(LEFT(A1221,5)="MS350",LEFT(A1221,4)="MX84",LEFT(A1221,4)="1783"),"Unknown",IF(AND(ISBLANK(A1221),ISBLANK(B1221)),"",IF(ISBLANK(A1221),"No PID",IF(ISBLANK(B1221),"No SN",IF(OR(ISERR(MID(B1221,4,2) + 1996),ISERR(MID(B1221,6,2) +0),ISERR(VALUE(Z1221)),(Z1221&lt;0)),"Check SN",IF(MIN(DATE((MID(B1221,4,2) + 1996)+1,1,0),DATE((MID(B1221,4,2) + 1996),1,1)-WEEKDAY(DATE((MID(B1221,4,2) + 1996),1,1),2)+(MID(B1221,6,2) +0)*7)&lt;VLOOKUP(A1221,Input!$A:$C,3,0),"Yes","No")))))),"Not Impacted PID")</f>
        <v/>
      </c>
      <c r="Z1221" s="2" t="str">
        <f t="shared" ca="1" si="20"/>
        <v/>
      </c>
      <c r="AA1221" s="11"/>
      <c r="AB1221" s="11"/>
      <c r="AC1221" s="12"/>
      <c r="AD1221" s="11"/>
    </row>
    <row r="1222" spans="25:30" x14ac:dyDescent="0.35">
      <c r="Y1222" s="4" t="str">
        <f>IFERROR(IF(OR(LEFT(A1222,5)="MS350",LEFT(A1222,4)="MX84",LEFT(A1222,4)="1783"),"Unknown",IF(AND(ISBLANK(A1222),ISBLANK(B1222)),"",IF(ISBLANK(A1222),"No PID",IF(ISBLANK(B1222),"No SN",IF(OR(ISERR(MID(B1222,4,2) + 1996),ISERR(MID(B1222,6,2) +0),ISERR(VALUE(Z1222)),(Z1222&lt;0)),"Check SN",IF(MIN(DATE((MID(B1222,4,2) + 1996)+1,1,0),DATE((MID(B1222,4,2) + 1996),1,1)-WEEKDAY(DATE((MID(B1222,4,2) + 1996),1,1),2)+(MID(B1222,6,2) +0)*7)&lt;VLOOKUP(A1222,Input!$A:$C,3,0),"Yes","No")))))),"Not Impacted PID")</f>
        <v/>
      </c>
      <c r="Z1222" s="2" t="str">
        <f t="shared" ca="1" si="20"/>
        <v/>
      </c>
      <c r="AA1222" s="11"/>
      <c r="AB1222" s="11"/>
      <c r="AC1222" s="12"/>
      <c r="AD1222" s="11"/>
    </row>
    <row r="1223" spans="25:30" x14ac:dyDescent="0.35">
      <c r="Y1223" s="4" t="str">
        <f>IFERROR(IF(OR(LEFT(A1223,5)="MS350",LEFT(A1223,4)="MX84",LEFT(A1223,4)="1783"),"Unknown",IF(AND(ISBLANK(A1223),ISBLANK(B1223)),"",IF(ISBLANK(A1223),"No PID",IF(ISBLANK(B1223),"No SN",IF(OR(ISERR(MID(B1223,4,2) + 1996),ISERR(MID(B1223,6,2) +0),ISERR(VALUE(Z1223)),(Z1223&lt;0)),"Check SN",IF(MIN(DATE((MID(B1223,4,2) + 1996)+1,1,0),DATE((MID(B1223,4,2) + 1996),1,1)-WEEKDAY(DATE((MID(B1223,4,2) + 1996),1,1),2)+(MID(B1223,6,2) +0)*7)&lt;VLOOKUP(A1223,Input!$A:$C,3,0),"Yes","No")))))),"Not Impacted PID")</f>
        <v/>
      </c>
      <c r="Z1223" s="2" t="str">
        <f t="shared" ca="1" si="20"/>
        <v/>
      </c>
      <c r="AA1223" s="11"/>
      <c r="AB1223" s="11"/>
      <c r="AC1223" s="12"/>
      <c r="AD1223" s="11"/>
    </row>
    <row r="1224" spans="25:30" x14ac:dyDescent="0.35">
      <c r="Y1224" s="4" t="str">
        <f>IFERROR(IF(OR(LEFT(A1224,5)="MS350",LEFT(A1224,4)="MX84",LEFT(A1224,4)="1783"),"Unknown",IF(AND(ISBLANK(A1224),ISBLANK(B1224)),"",IF(ISBLANK(A1224),"No PID",IF(ISBLANK(B1224),"No SN",IF(OR(ISERR(MID(B1224,4,2) + 1996),ISERR(MID(B1224,6,2) +0),ISERR(VALUE(Z1224)),(Z1224&lt;0)),"Check SN",IF(MIN(DATE((MID(B1224,4,2) + 1996)+1,1,0),DATE((MID(B1224,4,2) + 1996),1,1)-WEEKDAY(DATE((MID(B1224,4,2) + 1996),1,1),2)+(MID(B1224,6,2) +0)*7)&lt;VLOOKUP(A1224,Input!$A:$C,3,0),"Yes","No")))))),"Not Impacted PID")</f>
        <v/>
      </c>
      <c r="Z1224" s="2" t="str">
        <f t="shared" ca="1" si="20"/>
        <v/>
      </c>
      <c r="AA1224" s="11"/>
      <c r="AB1224" s="11"/>
      <c r="AC1224" s="12"/>
      <c r="AD1224" s="11"/>
    </row>
    <row r="1225" spans="25:30" x14ac:dyDescent="0.35">
      <c r="Y1225" s="4" t="str">
        <f>IFERROR(IF(OR(LEFT(A1225,5)="MS350",LEFT(A1225,4)="MX84",LEFT(A1225,4)="1783"),"Unknown",IF(AND(ISBLANK(A1225),ISBLANK(B1225)),"",IF(ISBLANK(A1225),"No PID",IF(ISBLANK(B1225),"No SN",IF(OR(ISERR(MID(B1225,4,2) + 1996),ISERR(MID(B1225,6,2) +0),ISERR(VALUE(Z1225)),(Z1225&lt;0)),"Check SN",IF(MIN(DATE((MID(B1225,4,2) + 1996)+1,1,0),DATE((MID(B1225,4,2) + 1996),1,1)-WEEKDAY(DATE((MID(B1225,4,2) + 1996),1,1),2)+(MID(B1225,6,2) +0)*7)&lt;VLOOKUP(A1225,Input!$A:$C,3,0),"Yes","No")))))),"Not Impacted PID")</f>
        <v/>
      </c>
      <c r="Z1225" s="2" t="str">
        <f t="shared" ca="1" si="20"/>
        <v/>
      </c>
      <c r="AA1225" s="11"/>
      <c r="AB1225" s="11"/>
      <c r="AC1225" s="12"/>
      <c r="AD1225" s="11"/>
    </row>
    <row r="1226" spans="25:30" x14ac:dyDescent="0.35">
      <c r="Y1226" s="4" t="str">
        <f>IFERROR(IF(OR(LEFT(A1226,5)="MS350",LEFT(A1226,4)="MX84",LEFT(A1226,4)="1783"),"Unknown",IF(AND(ISBLANK(A1226),ISBLANK(B1226)),"",IF(ISBLANK(A1226),"No PID",IF(ISBLANK(B1226),"No SN",IF(OR(ISERR(MID(B1226,4,2) + 1996),ISERR(MID(B1226,6,2) +0),ISERR(VALUE(Z1226)),(Z1226&lt;0)),"Check SN",IF(MIN(DATE((MID(B1226,4,2) + 1996)+1,1,0),DATE((MID(B1226,4,2) + 1996),1,1)-WEEKDAY(DATE((MID(B1226,4,2) + 1996),1,1),2)+(MID(B1226,6,2) +0)*7)&lt;VLOOKUP(A1226,Input!$A:$C,3,0),"Yes","No")))))),"Not Impacted PID")</f>
        <v/>
      </c>
      <c r="Z1226" s="2" t="str">
        <f t="shared" ca="1" si="20"/>
        <v/>
      </c>
      <c r="AA1226" s="11"/>
      <c r="AB1226" s="11"/>
      <c r="AC1226" s="12"/>
      <c r="AD1226" s="11"/>
    </row>
    <row r="1227" spans="25:30" x14ac:dyDescent="0.35">
      <c r="Y1227" s="4" t="str">
        <f>IFERROR(IF(OR(LEFT(A1227,5)="MS350",LEFT(A1227,4)="MX84",LEFT(A1227,4)="1783"),"Unknown",IF(AND(ISBLANK(A1227),ISBLANK(B1227)),"",IF(ISBLANK(A1227),"No PID",IF(ISBLANK(B1227),"No SN",IF(OR(ISERR(MID(B1227,4,2) + 1996),ISERR(MID(B1227,6,2) +0),ISERR(VALUE(Z1227)),(Z1227&lt;0)),"Check SN",IF(MIN(DATE((MID(B1227,4,2) + 1996)+1,1,0),DATE((MID(B1227,4,2) + 1996),1,1)-WEEKDAY(DATE((MID(B1227,4,2) + 1996),1,1),2)+(MID(B1227,6,2) +0)*7)&lt;VLOOKUP(A1227,Input!$A:$C,3,0),"Yes","No")))))),"Not Impacted PID")</f>
        <v/>
      </c>
      <c r="Z1227" s="2" t="str">
        <f t="shared" ca="1" si="20"/>
        <v/>
      </c>
      <c r="AA1227" s="11"/>
      <c r="AB1227" s="11"/>
      <c r="AC1227" s="12"/>
      <c r="AD1227" s="11"/>
    </row>
    <row r="1228" spans="25:30" x14ac:dyDescent="0.35">
      <c r="Y1228" s="4" t="str">
        <f>IFERROR(IF(OR(LEFT(A1228,5)="MS350",LEFT(A1228,4)="MX84",LEFT(A1228,4)="1783"),"Unknown",IF(AND(ISBLANK(A1228),ISBLANK(B1228)),"",IF(ISBLANK(A1228),"No PID",IF(ISBLANK(B1228),"No SN",IF(OR(ISERR(MID(B1228,4,2) + 1996),ISERR(MID(B1228,6,2) +0),ISERR(VALUE(Z1228)),(Z1228&lt;0)),"Check SN",IF(MIN(DATE((MID(B1228,4,2) + 1996)+1,1,0),DATE((MID(B1228,4,2) + 1996),1,1)-WEEKDAY(DATE((MID(B1228,4,2) + 1996),1,1),2)+(MID(B1228,6,2) +0)*7)&lt;VLOOKUP(A1228,Input!$A:$C,3,0),"Yes","No")))))),"Not Impacted PID")</f>
        <v/>
      </c>
      <c r="Z1228" s="2" t="str">
        <f t="shared" ca="1" si="20"/>
        <v/>
      </c>
      <c r="AA1228" s="11"/>
      <c r="AB1228" s="11"/>
      <c r="AC1228" s="12"/>
      <c r="AD1228" s="11"/>
    </row>
    <row r="1229" spans="25:30" x14ac:dyDescent="0.35">
      <c r="Y1229" s="4" t="str">
        <f>IFERROR(IF(OR(LEFT(A1229,5)="MS350",LEFT(A1229,4)="MX84",LEFT(A1229,4)="1783"),"Unknown",IF(AND(ISBLANK(A1229),ISBLANK(B1229)),"",IF(ISBLANK(A1229),"No PID",IF(ISBLANK(B1229),"No SN",IF(OR(ISERR(MID(B1229,4,2) + 1996),ISERR(MID(B1229,6,2) +0),ISERR(VALUE(Z1229)),(Z1229&lt;0)),"Check SN",IF(MIN(DATE((MID(B1229,4,2) + 1996)+1,1,0),DATE((MID(B1229,4,2) + 1996),1,1)-WEEKDAY(DATE((MID(B1229,4,2) + 1996),1,1),2)+(MID(B1229,6,2) +0)*7)&lt;VLOOKUP(A1229,Input!$A:$C,3,0),"Yes","No")))))),"Not Impacted PID")</f>
        <v/>
      </c>
      <c r="Z1229" s="2" t="str">
        <f t="shared" ca="1" si="20"/>
        <v/>
      </c>
      <c r="AA1229" s="11"/>
      <c r="AB1229" s="11"/>
      <c r="AC1229" s="12"/>
      <c r="AD1229" s="11"/>
    </row>
    <row r="1230" spans="25:30" x14ac:dyDescent="0.35">
      <c r="Y1230" s="4" t="str">
        <f>IFERROR(IF(OR(LEFT(A1230,5)="MS350",LEFT(A1230,4)="MX84",LEFT(A1230,4)="1783"),"Unknown",IF(AND(ISBLANK(A1230),ISBLANK(B1230)),"",IF(ISBLANK(A1230),"No PID",IF(ISBLANK(B1230),"No SN",IF(OR(ISERR(MID(B1230,4,2) + 1996),ISERR(MID(B1230,6,2) +0),ISERR(VALUE(Z1230)),(Z1230&lt;0)),"Check SN",IF(MIN(DATE((MID(B1230,4,2) + 1996)+1,1,0),DATE((MID(B1230,4,2) + 1996),1,1)-WEEKDAY(DATE((MID(B1230,4,2) + 1996),1,1),2)+(MID(B1230,6,2) +0)*7)&lt;VLOOKUP(A1230,Input!$A:$C,3,0),"Yes","No")))))),"Not Impacted PID")</f>
        <v/>
      </c>
      <c r="Z1230" s="2" t="str">
        <f t="shared" ca="1" si="20"/>
        <v/>
      </c>
      <c r="AA1230" s="11"/>
      <c r="AB1230" s="11"/>
      <c r="AC1230" s="12"/>
      <c r="AD1230" s="11"/>
    </row>
    <row r="1231" spans="25:30" x14ac:dyDescent="0.35">
      <c r="Y1231" s="4" t="str">
        <f>IFERROR(IF(OR(LEFT(A1231,5)="MS350",LEFT(A1231,4)="MX84",LEFT(A1231,4)="1783"),"Unknown",IF(AND(ISBLANK(A1231),ISBLANK(B1231)),"",IF(ISBLANK(A1231),"No PID",IF(ISBLANK(B1231),"No SN",IF(OR(ISERR(MID(B1231,4,2) + 1996),ISERR(MID(B1231,6,2) +0),ISERR(VALUE(Z1231)),(Z1231&lt;0)),"Check SN",IF(MIN(DATE((MID(B1231,4,2) + 1996)+1,1,0),DATE((MID(B1231,4,2) + 1996),1,1)-WEEKDAY(DATE((MID(B1231,4,2) + 1996),1,1),2)+(MID(B1231,6,2) +0)*7)&lt;VLOOKUP(A1231,Input!$A:$C,3,0),"Yes","No")))))),"Not Impacted PID")</f>
        <v/>
      </c>
      <c r="Z1231" s="2" t="str">
        <f t="shared" ca="1" si="20"/>
        <v/>
      </c>
      <c r="AA1231" s="11"/>
      <c r="AB1231" s="11"/>
      <c r="AC1231" s="12"/>
      <c r="AD1231" s="11"/>
    </row>
    <row r="1232" spans="25:30" x14ac:dyDescent="0.35">
      <c r="Y1232" s="4" t="str">
        <f>IFERROR(IF(OR(LEFT(A1232,5)="MS350",LEFT(A1232,4)="MX84",LEFT(A1232,4)="1783"),"Unknown",IF(AND(ISBLANK(A1232),ISBLANK(B1232)),"",IF(ISBLANK(A1232),"No PID",IF(ISBLANK(B1232),"No SN",IF(OR(ISERR(MID(B1232,4,2) + 1996),ISERR(MID(B1232,6,2) +0),ISERR(VALUE(Z1232)),(Z1232&lt;0)),"Check SN",IF(MIN(DATE((MID(B1232,4,2) + 1996)+1,1,0),DATE((MID(B1232,4,2) + 1996),1,1)-WEEKDAY(DATE((MID(B1232,4,2) + 1996),1,1),2)+(MID(B1232,6,2) +0)*7)&lt;VLOOKUP(A1232,Input!$A:$C,3,0),"Yes","No")))))),"Not Impacted PID")</f>
        <v/>
      </c>
      <c r="Z1232" s="2" t="str">
        <f t="shared" ca="1" si="20"/>
        <v/>
      </c>
      <c r="AA1232" s="11"/>
      <c r="AB1232" s="11"/>
      <c r="AC1232" s="12"/>
      <c r="AD1232" s="11"/>
    </row>
    <row r="1233" spans="25:30" x14ac:dyDescent="0.35">
      <c r="Y1233" s="4" t="str">
        <f>IFERROR(IF(OR(LEFT(A1233,5)="MS350",LEFT(A1233,4)="MX84",LEFT(A1233,4)="1783"),"Unknown",IF(AND(ISBLANK(A1233),ISBLANK(B1233)),"",IF(ISBLANK(A1233),"No PID",IF(ISBLANK(B1233),"No SN",IF(OR(ISERR(MID(B1233,4,2) + 1996),ISERR(MID(B1233,6,2) +0),ISERR(VALUE(Z1233)),(Z1233&lt;0)),"Check SN",IF(MIN(DATE((MID(B1233,4,2) + 1996)+1,1,0),DATE((MID(B1233,4,2) + 1996),1,1)-WEEKDAY(DATE((MID(B1233,4,2) + 1996),1,1),2)+(MID(B1233,6,2) +0)*7)&lt;VLOOKUP(A1233,Input!$A:$C,3,0),"Yes","No")))))),"Not Impacted PID")</f>
        <v/>
      </c>
      <c r="Z1233" s="2" t="str">
        <f t="shared" ca="1" si="20"/>
        <v/>
      </c>
      <c r="AA1233" s="11"/>
      <c r="AB1233" s="11"/>
      <c r="AC1233" s="12"/>
      <c r="AD1233" s="11"/>
    </row>
    <row r="1234" spans="25:30" x14ac:dyDescent="0.35">
      <c r="Y1234" s="4" t="str">
        <f>IFERROR(IF(OR(LEFT(A1234,5)="MS350",LEFT(A1234,4)="MX84",LEFT(A1234,4)="1783"),"Unknown",IF(AND(ISBLANK(A1234),ISBLANK(B1234)),"",IF(ISBLANK(A1234),"No PID",IF(ISBLANK(B1234),"No SN",IF(OR(ISERR(MID(B1234,4,2) + 1996),ISERR(MID(B1234,6,2) +0),ISERR(VALUE(Z1234)),(Z1234&lt;0)),"Check SN",IF(MIN(DATE((MID(B1234,4,2) + 1996)+1,1,0),DATE((MID(B1234,4,2) + 1996),1,1)-WEEKDAY(DATE((MID(B1234,4,2) + 1996),1,1),2)+(MID(B1234,6,2) +0)*7)&lt;VLOOKUP(A1234,Input!$A:$C,3,0),"Yes","No")))))),"Not Impacted PID")</f>
        <v/>
      </c>
      <c r="Z1234" s="2" t="str">
        <f t="shared" ca="1" si="20"/>
        <v/>
      </c>
      <c r="AA1234" s="11"/>
      <c r="AB1234" s="11"/>
      <c r="AC1234" s="12"/>
      <c r="AD1234" s="11"/>
    </row>
    <row r="1235" spans="25:30" x14ac:dyDescent="0.35">
      <c r="Y1235" s="4" t="str">
        <f>IFERROR(IF(OR(LEFT(A1235,5)="MS350",LEFT(A1235,4)="MX84",LEFT(A1235,4)="1783"),"Unknown",IF(AND(ISBLANK(A1235),ISBLANK(B1235)),"",IF(ISBLANK(A1235),"No PID",IF(ISBLANK(B1235),"No SN",IF(OR(ISERR(MID(B1235,4,2) + 1996),ISERR(MID(B1235,6,2) +0),ISERR(VALUE(Z1235)),(Z1235&lt;0)),"Check SN",IF(MIN(DATE((MID(B1235,4,2) + 1996)+1,1,0),DATE((MID(B1235,4,2) + 1996),1,1)-WEEKDAY(DATE((MID(B1235,4,2) + 1996),1,1),2)+(MID(B1235,6,2) +0)*7)&lt;VLOOKUP(A1235,Input!$A:$C,3,0),"Yes","No")))))),"Not Impacted PID")</f>
        <v/>
      </c>
      <c r="Z1235" s="2" t="str">
        <f t="shared" ca="1" si="20"/>
        <v/>
      </c>
      <c r="AA1235" s="11"/>
      <c r="AB1235" s="11"/>
      <c r="AC1235" s="12"/>
      <c r="AD1235" s="11"/>
    </row>
    <row r="1236" spans="25:30" x14ac:dyDescent="0.35">
      <c r="Y1236" s="4" t="str">
        <f>IFERROR(IF(OR(LEFT(A1236,5)="MS350",LEFT(A1236,4)="MX84",LEFT(A1236,4)="1783"),"Unknown",IF(AND(ISBLANK(A1236),ISBLANK(B1236)),"",IF(ISBLANK(A1236),"No PID",IF(ISBLANK(B1236),"No SN",IF(OR(ISERR(MID(B1236,4,2) + 1996),ISERR(MID(B1236,6,2) +0),ISERR(VALUE(Z1236)),(Z1236&lt;0)),"Check SN",IF(MIN(DATE((MID(B1236,4,2) + 1996)+1,1,0),DATE((MID(B1236,4,2) + 1996),1,1)-WEEKDAY(DATE((MID(B1236,4,2) + 1996),1,1),2)+(MID(B1236,6,2) +0)*7)&lt;VLOOKUP(A1236,Input!$A:$C,3,0),"Yes","No")))))),"Not Impacted PID")</f>
        <v/>
      </c>
      <c r="Z1236" s="2" t="str">
        <f t="shared" ca="1" si="20"/>
        <v/>
      </c>
      <c r="AA1236" s="11"/>
      <c r="AB1236" s="11"/>
      <c r="AC1236" s="12"/>
      <c r="AD1236" s="11"/>
    </row>
    <row r="1237" spans="25:30" x14ac:dyDescent="0.35">
      <c r="Y1237" s="4" t="str">
        <f>IFERROR(IF(OR(LEFT(A1237,5)="MS350",LEFT(A1237,4)="MX84",LEFT(A1237,4)="1783"),"Unknown",IF(AND(ISBLANK(A1237),ISBLANK(B1237)),"",IF(ISBLANK(A1237),"No PID",IF(ISBLANK(B1237),"No SN",IF(OR(ISERR(MID(B1237,4,2) + 1996),ISERR(MID(B1237,6,2) +0),ISERR(VALUE(Z1237)),(Z1237&lt;0)),"Check SN",IF(MIN(DATE((MID(B1237,4,2) + 1996)+1,1,0),DATE((MID(B1237,4,2) + 1996),1,1)-WEEKDAY(DATE((MID(B1237,4,2) + 1996),1,1),2)+(MID(B1237,6,2) +0)*7)&lt;VLOOKUP(A1237,Input!$A:$C,3,0),"Yes","No")))))),"Not Impacted PID")</f>
        <v/>
      </c>
      <c r="Z1237" s="2" t="str">
        <f t="shared" ca="1" si="20"/>
        <v/>
      </c>
      <c r="AA1237" s="11"/>
      <c r="AB1237" s="11"/>
      <c r="AC1237" s="12"/>
      <c r="AD1237" s="11"/>
    </row>
    <row r="1238" spans="25:30" x14ac:dyDescent="0.35">
      <c r="Y1238" s="4" t="str">
        <f>IFERROR(IF(OR(LEFT(A1238,5)="MS350",LEFT(A1238,4)="MX84",LEFT(A1238,4)="1783"),"Unknown",IF(AND(ISBLANK(A1238),ISBLANK(B1238)),"",IF(ISBLANK(A1238),"No PID",IF(ISBLANK(B1238),"No SN",IF(OR(ISERR(MID(B1238,4,2) + 1996),ISERR(MID(B1238,6,2) +0),ISERR(VALUE(Z1238)),(Z1238&lt;0)),"Check SN",IF(MIN(DATE((MID(B1238,4,2) + 1996)+1,1,0),DATE((MID(B1238,4,2) + 1996),1,1)-WEEKDAY(DATE((MID(B1238,4,2) + 1996),1,1),2)+(MID(B1238,6,2) +0)*7)&lt;VLOOKUP(A1238,Input!$A:$C,3,0),"Yes","No")))))),"Not Impacted PID")</f>
        <v/>
      </c>
      <c r="Z1238" s="2" t="str">
        <f t="shared" ca="1" si="20"/>
        <v/>
      </c>
      <c r="AA1238" s="11"/>
      <c r="AB1238" s="11"/>
      <c r="AC1238" s="12"/>
      <c r="AD1238" s="11"/>
    </row>
    <row r="1239" spans="25:30" x14ac:dyDescent="0.35">
      <c r="Y1239" s="4" t="str">
        <f>IFERROR(IF(OR(LEFT(A1239,5)="MS350",LEFT(A1239,4)="MX84",LEFT(A1239,4)="1783"),"Unknown",IF(AND(ISBLANK(A1239),ISBLANK(B1239)),"",IF(ISBLANK(A1239),"No PID",IF(ISBLANK(B1239),"No SN",IF(OR(ISERR(MID(B1239,4,2) + 1996),ISERR(MID(B1239,6,2) +0),ISERR(VALUE(Z1239)),(Z1239&lt;0)),"Check SN",IF(MIN(DATE((MID(B1239,4,2) + 1996)+1,1,0),DATE((MID(B1239,4,2) + 1996),1,1)-WEEKDAY(DATE((MID(B1239,4,2) + 1996),1,1),2)+(MID(B1239,6,2) +0)*7)&lt;VLOOKUP(A1239,Input!$A:$C,3,0),"Yes","No")))))),"Not Impacted PID")</f>
        <v/>
      </c>
      <c r="Z1239" s="2" t="str">
        <f t="shared" ref="Z1239:Z1302" ca="1" si="21">IFERROR(IF(OR(LEFT(A1239,5)="MS350",LEFT(A1239,4)="MX84",LEFT(A1239,4)="1783"),"",IF((MID(B1239,6,2) +0)&lt;=53,IF(ROUNDUP((TODAY()-MIN(DATE((MID(B1239,4,2) + 1996)+1,1,0),DATE((MID(B1239,4,2) + 1996),1,1)-WEEKDAY(DATE((MID(B1239,4,2) + 1996),1,1),2)+(MID(B1239,6,2) +0)*7))/(365/12),0)&gt;0,ROUND((TODAY()-MIN(DATE((MID(B1239,4,2) + 1996)+1,1,0),DATE((MID(B1239,4,2) + 1996),1,1)-WEEKDAY(DATE((MID(B1239,4,2) + 1996),1,1),2)+(MID(B1239,6,2) +0)*7))/(365/12),0),""),"")),"")</f>
        <v/>
      </c>
      <c r="AA1239" s="11"/>
      <c r="AB1239" s="11"/>
      <c r="AC1239" s="12"/>
      <c r="AD1239" s="11"/>
    </row>
    <row r="1240" spans="25:30" x14ac:dyDescent="0.35">
      <c r="Y1240" s="4" t="str">
        <f>IFERROR(IF(OR(LEFT(A1240,5)="MS350",LEFT(A1240,4)="MX84",LEFT(A1240,4)="1783"),"Unknown",IF(AND(ISBLANK(A1240),ISBLANK(B1240)),"",IF(ISBLANK(A1240),"No PID",IF(ISBLANK(B1240),"No SN",IF(OR(ISERR(MID(B1240,4,2) + 1996),ISERR(MID(B1240,6,2) +0),ISERR(VALUE(Z1240)),(Z1240&lt;0)),"Check SN",IF(MIN(DATE((MID(B1240,4,2) + 1996)+1,1,0),DATE((MID(B1240,4,2) + 1996),1,1)-WEEKDAY(DATE((MID(B1240,4,2) + 1996),1,1),2)+(MID(B1240,6,2) +0)*7)&lt;VLOOKUP(A1240,Input!$A:$C,3,0),"Yes","No")))))),"Not Impacted PID")</f>
        <v/>
      </c>
      <c r="Z1240" s="2" t="str">
        <f t="shared" ca="1" si="21"/>
        <v/>
      </c>
      <c r="AA1240" s="11"/>
      <c r="AB1240" s="11"/>
      <c r="AC1240" s="12"/>
      <c r="AD1240" s="11"/>
    </row>
    <row r="1241" spans="25:30" x14ac:dyDescent="0.35">
      <c r="Y1241" s="4" t="str">
        <f>IFERROR(IF(OR(LEFT(A1241,5)="MS350",LEFT(A1241,4)="MX84",LEFT(A1241,4)="1783"),"Unknown",IF(AND(ISBLANK(A1241),ISBLANK(B1241)),"",IF(ISBLANK(A1241),"No PID",IF(ISBLANK(B1241),"No SN",IF(OR(ISERR(MID(B1241,4,2) + 1996),ISERR(MID(B1241,6,2) +0),ISERR(VALUE(Z1241)),(Z1241&lt;0)),"Check SN",IF(MIN(DATE((MID(B1241,4,2) + 1996)+1,1,0),DATE((MID(B1241,4,2) + 1996),1,1)-WEEKDAY(DATE((MID(B1241,4,2) + 1996),1,1),2)+(MID(B1241,6,2) +0)*7)&lt;VLOOKUP(A1241,Input!$A:$C,3,0),"Yes","No")))))),"Not Impacted PID")</f>
        <v/>
      </c>
      <c r="Z1241" s="2" t="str">
        <f t="shared" ca="1" si="21"/>
        <v/>
      </c>
      <c r="AA1241" s="11"/>
      <c r="AB1241" s="11"/>
      <c r="AC1241" s="12"/>
      <c r="AD1241" s="11"/>
    </row>
    <row r="1242" spans="25:30" x14ac:dyDescent="0.35">
      <c r="Y1242" s="4" t="str">
        <f>IFERROR(IF(OR(LEFT(A1242,5)="MS350",LEFT(A1242,4)="MX84",LEFT(A1242,4)="1783"),"Unknown",IF(AND(ISBLANK(A1242),ISBLANK(B1242)),"",IF(ISBLANK(A1242),"No PID",IF(ISBLANK(B1242),"No SN",IF(OR(ISERR(MID(B1242,4,2) + 1996),ISERR(MID(B1242,6,2) +0),ISERR(VALUE(Z1242)),(Z1242&lt;0)),"Check SN",IF(MIN(DATE((MID(B1242,4,2) + 1996)+1,1,0),DATE((MID(B1242,4,2) + 1996),1,1)-WEEKDAY(DATE((MID(B1242,4,2) + 1996),1,1),2)+(MID(B1242,6,2) +0)*7)&lt;VLOOKUP(A1242,Input!$A:$C,3,0),"Yes","No")))))),"Not Impacted PID")</f>
        <v/>
      </c>
      <c r="Z1242" s="2" t="str">
        <f t="shared" ca="1" si="21"/>
        <v/>
      </c>
      <c r="AA1242" s="11"/>
      <c r="AB1242" s="11"/>
      <c r="AC1242" s="12"/>
      <c r="AD1242" s="11"/>
    </row>
    <row r="1243" spans="25:30" x14ac:dyDescent="0.35">
      <c r="Y1243" s="4" t="str">
        <f>IFERROR(IF(OR(LEFT(A1243,5)="MS350",LEFT(A1243,4)="MX84",LEFT(A1243,4)="1783"),"Unknown",IF(AND(ISBLANK(A1243),ISBLANK(B1243)),"",IF(ISBLANK(A1243),"No PID",IF(ISBLANK(B1243),"No SN",IF(OR(ISERR(MID(B1243,4,2) + 1996),ISERR(MID(B1243,6,2) +0),ISERR(VALUE(Z1243)),(Z1243&lt;0)),"Check SN",IF(MIN(DATE((MID(B1243,4,2) + 1996)+1,1,0),DATE((MID(B1243,4,2) + 1996),1,1)-WEEKDAY(DATE((MID(B1243,4,2) + 1996),1,1),2)+(MID(B1243,6,2) +0)*7)&lt;VLOOKUP(A1243,Input!$A:$C,3,0),"Yes","No")))))),"Not Impacted PID")</f>
        <v/>
      </c>
      <c r="Z1243" s="2" t="str">
        <f t="shared" ca="1" si="21"/>
        <v/>
      </c>
      <c r="AA1243" s="11"/>
      <c r="AB1243" s="11"/>
      <c r="AC1243" s="12"/>
      <c r="AD1243" s="11"/>
    </row>
    <row r="1244" spans="25:30" x14ac:dyDescent="0.35">
      <c r="Y1244" s="4" t="str">
        <f>IFERROR(IF(OR(LEFT(A1244,5)="MS350",LEFT(A1244,4)="MX84",LEFT(A1244,4)="1783"),"Unknown",IF(AND(ISBLANK(A1244),ISBLANK(B1244)),"",IF(ISBLANK(A1244),"No PID",IF(ISBLANK(B1244),"No SN",IF(OR(ISERR(MID(B1244,4,2) + 1996),ISERR(MID(B1244,6,2) +0),ISERR(VALUE(Z1244)),(Z1244&lt;0)),"Check SN",IF(MIN(DATE((MID(B1244,4,2) + 1996)+1,1,0),DATE((MID(B1244,4,2) + 1996),1,1)-WEEKDAY(DATE((MID(B1244,4,2) + 1996),1,1),2)+(MID(B1244,6,2) +0)*7)&lt;VLOOKUP(A1244,Input!$A:$C,3,0),"Yes","No")))))),"Not Impacted PID")</f>
        <v/>
      </c>
      <c r="Z1244" s="2" t="str">
        <f t="shared" ca="1" si="21"/>
        <v/>
      </c>
      <c r="AA1244" s="11"/>
      <c r="AB1244" s="11"/>
      <c r="AC1244" s="12"/>
      <c r="AD1244" s="11"/>
    </row>
    <row r="1245" spans="25:30" x14ac:dyDescent="0.35">
      <c r="Y1245" s="4" t="str">
        <f>IFERROR(IF(OR(LEFT(A1245,5)="MS350",LEFT(A1245,4)="MX84",LEFT(A1245,4)="1783"),"Unknown",IF(AND(ISBLANK(A1245),ISBLANK(B1245)),"",IF(ISBLANK(A1245),"No PID",IF(ISBLANK(B1245),"No SN",IF(OR(ISERR(MID(B1245,4,2) + 1996),ISERR(MID(B1245,6,2) +0),ISERR(VALUE(Z1245)),(Z1245&lt;0)),"Check SN",IF(MIN(DATE((MID(B1245,4,2) + 1996)+1,1,0),DATE((MID(B1245,4,2) + 1996),1,1)-WEEKDAY(DATE((MID(B1245,4,2) + 1996),1,1),2)+(MID(B1245,6,2) +0)*7)&lt;VLOOKUP(A1245,Input!$A:$C,3,0),"Yes","No")))))),"Not Impacted PID")</f>
        <v/>
      </c>
      <c r="Z1245" s="2" t="str">
        <f t="shared" ca="1" si="21"/>
        <v/>
      </c>
      <c r="AA1245" s="11"/>
      <c r="AB1245" s="11"/>
      <c r="AC1245" s="12"/>
      <c r="AD1245" s="11"/>
    </row>
    <row r="1246" spans="25:30" x14ac:dyDescent="0.35">
      <c r="Y1246" s="4" t="str">
        <f>IFERROR(IF(OR(LEFT(A1246,5)="MS350",LEFT(A1246,4)="MX84",LEFT(A1246,4)="1783"),"Unknown",IF(AND(ISBLANK(A1246),ISBLANK(B1246)),"",IF(ISBLANK(A1246),"No PID",IF(ISBLANK(B1246),"No SN",IF(OR(ISERR(MID(B1246,4,2) + 1996),ISERR(MID(B1246,6,2) +0),ISERR(VALUE(Z1246)),(Z1246&lt;0)),"Check SN",IF(MIN(DATE((MID(B1246,4,2) + 1996)+1,1,0),DATE((MID(B1246,4,2) + 1996),1,1)-WEEKDAY(DATE((MID(B1246,4,2) + 1996),1,1),2)+(MID(B1246,6,2) +0)*7)&lt;VLOOKUP(A1246,Input!$A:$C,3,0),"Yes","No")))))),"Not Impacted PID")</f>
        <v/>
      </c>
      <c r="Z1246" s="2" t="str">
        <f t="shared" ca="1" si="21"/>
        <v/>
      </c>
      <c r="AA1246" s="11"/>
      <c r="AB1246" s="11"/>
      <c r="AC1246" s="12"/>
      <c r="AD1246" s="11"/>
    </row>
    <row r="1247" spans="25:30" x14ac:dyDescent="0.35">
      <c r="Y1247" s="4" t="str">
        <f>IFERROR(IF(OR(LEFT(A1247,5)="MS350",LEFT(A1247,4)="MX84",LEFT(A1247,4)="1783"),"Unknown",IF(AND(ISBLANK(A1247),ISBLANK(B1247)),"",IF(ISBLANK(A1247),"No PID",IF(ISBLANK(B1247),"No SN",IF(OR(ISERR(MID(B1247,4,2) + 1996),ISERR(MID(B1247,6,2) +0),ISERR(VALUE(Z1247)),(Z1247&lt;0)),"Check SN",IF(MIN(DATE((MID(B1247,4,2) + 1996)+1,1,0),DATE((MID(B1247,4,2) + 1996),1,1)-WEEKDAY(DATE((MID(B1247,4,2) + 1996),1,1),2)+(MID(B1247,6,2) +0)*7)&lt;VLOOKUP(A1247,Input!$A:$C,3,0),"Yes","No")))))),"Not Impacted PID")</f>
        <v/>
      </c>
      <c r="Z1247" s="2" t="str">
        <f t="shared" ca="1" si="21"/>
        <v/>
      </c>
      <c r="AA1247" s="11"/>
      <c r="AB1247" s="11"/>
      <c r="AC1247" s="12"/>
      <c r="AD1247" s="11"/>
    </row>
    <row r="1248" spans="25:30" x14ac:dyDescent="0.35">
      <c r="Y1248" s="4" t="str">
        <f>IFERROR(IF(OR(LEFT(A1248,5)="MS350",LEFT(A1248,4)="MX84",LEFT(A1248,4)="1783"),"Unknown",IF(AND(ISBLANK(A1248),ISBLANK(B1248)),"",IF(ISBLANK(A1248),"No PID",IF(ISBLANK(B1248),"No SN",IF(OR(ISERR(MID(B1248,4,2) + 1996),ISERR(MID(B1248,6,2) +0),ISERR(VALUE(Z1248)),(Z1248&lt;0)),"Check SN",IF(MIN(DATE((MID(B1248,4,2) + 1996)+1,1,0),DATE((MID(B1248,4,2) + 1996),1,1)-WEEKDAY(DATE((MID(B1248,4,2) + 1996),1,1),2)+(MID(B1248,6,2) +0)*7)&lt;VLOOKUP(A1248,Input!$A:$C,3,0),"Yes","No")))))),"Not Impacted PID")</f>
        <v/>
      </c>
      <c r="Z1248" s="2" t="str">
        <f t="shared" ca="1" si="21"/>
        <v/>
      </c>
      <c r="AA1248" s="11"/>
      <c r="AB1248" s="11"/>
      <c r="AC1248" s="12"/>
      <c r="AD1248" s="11"/>
    </row>
    <row r="1249" spans="25:30" x14ac:dyDescent="0.35">
      <c r="Y1249" s="4" t="str">
        <f>IFERROR(IF(OR(LEFT(A1249,5)="MS350",LEFT(A1249,4)="MX84",LEFT(A1249,4)="1783"),"Unknown",IF(AND(ISBLANK(A1249),ISBLANK(B1249)),"",IF(ISBLANK(A1249),"No PID",IF(ISBLANK(B1249),"No SN",IF(OR(ISERR(MID(B1249,4,2) + 1996),ISERR(MID(B1249,6,2) +0),ISERR(VALUE(Z1249)),(Z1249&lt;0)),"Check SN",IF(MIN(DATE((MID(B1249,4,2) + 1996)+1,1,0),DATE((MID(B1249,4,2) + 1996),1,1)-WEEKDAY(DATE((MID(B1249,4,2) + 1996),1,1),2)+(MID(B1249,6,2) +0)*7)&lt;VLOOKUP(A1249,Input!$A:$C,3,0),"Yes","No")))))),"Not Impacted PID")</f>
        <v/>
      </c>
      <c r="Z1249" s="2" t="str">
        <f t="shared" ca="1" si="21"/>
        <v/>
      </c>
      <c r="AA1249" s="11"/>
      <c r="AB1249" s="11"/>
      <c r="AC1249" s="12"/>
      <c r="AD1249" s="11"/>
    </row>
    <row r="1250" spans="25:30" x14ac:dyDescent="0.35">
      <c r="Y1250" s="4" t="str">
        <f>IFERROR(IF(OR(LEFT(A1250,5)="MS350",LEFT(A1250,4)="MX84",LEFT(A1250,4)="1783"),"Unknown",IF(AND(ISBLANK(A1250),ISBLANK(B1250)),"",IF(ISBLANK(A1250),"No PID",IF(ISBLANK(B1250),"No SN",IF(OR(ISERR(MID(B1250,4,2) + 1996),ISERR(MID(B1250,6,2) +0),ISERR(VALUE(Z1250)),(Z1250&lt;0)),"Check SN",IF(MIN(DATE((MID(B1250,4,2) + 1996)+1,1,0),DATE((MID(B1250,4,2) + 1996),1,1)-WEEKDAY(DATE((MID(B1250,4,2) + 1996),1,1),2)+(MID(B1250,6,2) +0)*7)&lt;VLOOKUP(A1250,Input!$A:$C,3,0),"Yes","No")))))),"Not Impacted PID")</f>
        <v/>
      </c>
      <c r="Z1250" s="2" t="str">
        <f t="shared" ca="1" si="21"/>
        <v/>
      </c>
      <c r="AA1250" s="11"/>
      <c r="AB1250" s="11"/>
      <c r="AC1250" s="12"/>
      <c r="AD1250" s="11"/>
    </row>
    <row r="1251" spans="25:30" x14ac:dyDescent="0.35">
      <c r="Y1251" s="4" t="str">
        <f>IFERROR(IF(OR(LEFT(A1251,5)="MS350",LEFT(A1251,4)="MX84",LEFT(A1251,4)="1783"),"Unknown",IF(AND(ISBLANK(A1251),ISBLANK(B1251)),"",IF(ISBLANK(A1251),"No PID",IF(ISBLANK(B1251),"No SN",IF(OR(ISERR(MID(B1251,4,2) + 1996),ISERR(MID(B1251,6,2) +0),ISERR(VALUE(Z1251)),(Z1251&lt;0)),"Check SN",IF(MIN(DATE((MID(B1251,4,2) + 1996)+1,1,0),DATE((MID(B1251,4,2) + 1996),1,1)-WEEKDAY(DATE((MID(B1251,4,2) + 1996),1,1),2)+(MID(B1251,6,2) +0)*7)&lt;VLOOKUP(A1251,Input!$A:$C,3,0),"Yes","No")))))),"Not Impacted PID")</f>
        <v/>
      </c>
      <c r="Z1251" s="2" t="str">
        <f t="shared" ca="1" si="21"/>
        <v/>
      </c>
      <c r="AA1251" s="11"/>
      <c r="AB1251" s="11"/>
      <c r="AC1251" s="12"/>
      <c r="AD1251" s="11"/>
    </row>
    <row r="1252" spans="25:30" x14ac:dyDescent="0.35">
      <c r="Y1252" s="4" t="str">
        <f>IFERROR(IF(OR(LEFT(A1252,5)="MS350",LEFT(A1252,4)="MX84",LEFT(A1252,4)="1783"),"Unknown",IF(AND(ISBLANK(A1252),ISBLANK(B1252)),"",IF(ISBLANK(A1252),"No PID",IF(ISBLANK(B1252),"No SN",IF(OR(ISERR(MID(B1252,4,2) + 1996),ISERR(MID(B1252,6,2) +0),ISERR(VALUE(Z1252)),(Z1252&lt;0)),"Check SN",IF(MIN(DATE((MID(B1252,4,2) + 1996)+1,1,0),DATE((MID(B1252,4,2) + 1996),1,1)-WEEKDAY(DATE((MID(B1252,4,2) + 1996),1,1),2)+(MID(B1252,6,2) +0)*7)&lt;VLOOKUP(A1252,Input!$A:$C,3,0),"Yes","No")))))),"Not Impacted PID")</f>
        <v/>
      </c>
      <c r="Z1252" s="2" t="str">
        <f t="shared" ca="1" si="21"/>
        <v/>
      </c>
      <c r="AA1252" s="11"/>
      <c r="AB1252" s="11"/>
      <c r="AC1252" s="12"/>
      <c r="AD1252" s="11"/>
    </row>
    <row r="1253" spans="25:30" x14ac:dyDescent="0.35">
      <c r="Y1253" s="4" t="str">
        <f>IFERROR(IF(OR(LEFT(A1253,5)="MS350",LEFT(A1253,4)="MX84",LEFT(A1253,4)="1783"),"Unknown",IF(AND(ISBLANK(A1253),ISBLANK(B1253)),"",IF(ISBLANK(A1253),"No PID",IF(ISBLANK(B1253),"No SN",IF(OR(ISERR(MID(B1253,4,2) + 1996),ISERR(MID(B1253,6,2) +0),ISERR(VALUE(Z1253)),(Z1253&lt;0)),"Check SN",IF(MIN(DATE((MID(B1253,4,2) + 1996)+1,1,0),DATE((MID(B1253,4,2) + 1996),1,1)-WEEKDAY(DATE((MID(B1253,4,2) + 1996),1,1),2)+(MID(B1253,6,2) +0)*7)&lt;VLOOKUP(A1253,Input!$A:$C,3,0),"Yes","No")))))),"Not Impacted PID")</f>
        <v/>
      </c>
      <c r="Z1253" s="2" t="str">
        <f t="shared" ca="1" si="21"/>
        <v/>
      </c>
      <c r="AA1253" s="11"/>
      <c r="AB1253" s="11"/>
      <c r="AC1253" s="12"/>
      <c r="AD1253" s="11"/>
    </row>
    <row r="1254" spans="25:30" x14ac:dyDescent="0.35">
      <c r="Y1254" s="4" t="str">
        <f>IFERROR(IF(OR(LEFT(A1254,5)="MS350",LEFT(A1254,4)="MX84",LEFT(A1254,4)="1783"),"Unknown",IF(AND(ISBLANK(A1254),ISBLANK(B1254)),"",IF(ISBLANK(A1254),"No PID",IF(ISBLANK(B1254),"No SN",IF(OR(ISERR(MID(B1254,4,2) + 1996),ISERR(MID(B1254,6,2) +0),ISERR(VALUE(Z1254)),(Z1254&lt;0)),"Check SN",IF(MIN(DATE((MID(B1254,4,2) + 1996)+1,1,0),DATE((MID(B1254,4,2) + 1996),1,1)-WEEKDAY(DATE((MID(B1254,4,2) + 1996),1,1),2)+(MID(B1254,6,2) +0)*7)&lt;VLOOKUP(A1254,Input!$A:$C,3,0),"Yes","No")))))),"Not Impacted PID")</f>
        <v/>
      </c>
      <c r="Z1254" s="2" t="str">
        <f t="shared" ca="1" si="21"/>
        <v/>
      </c>
      <c r="AA1254" s="11"/>
      <c r="AB1254" s="11"/>
      <c r="AC1254" s="12"/>
      <c r="AD1254" s="11"/>
    </row>
    <row r="1255" spans="25:30" x14ac:dyDescent="0.35">
      <c r="Y1255" s="4" t="str">
        <f>IFERROR(IF(OR(LEFT(A1255,5)="MS350",LEFT(A1255,4)="MX84",LEFT(A1255,4)="1783"),"Unknown",IF(AND(ISBLANK(A1255),ISBLANK(B1255)),"",IF(ISBLANK(A1255),"No PID",IF(ISBLANK(B1255),"No SN",IF(OR(ISERR(MID(B1255,4,2) + 1996),ISERR(MID(B1255,6,2) +0),ISERR(VALUE(Z1255)),(Z1255&lt;0)),"Check SN",IF(MIN(DATE((MID(B1255,4,2) + 1996)+1,1,0),DATE((MID(B1255,4,2) + 1996),1,1)-WEEKDAY(DATE((MID(B1255,4,2) + 1996),1,1),2)+(MID(B1255,6,2) +0)*7)&lt;VLOOKUP(A1255,Input!$A:$C,3,0),"Yes","No")))))),"Not Impacted PID")</f>
        <v/>
      </c>
      <c r="Z1255" s="2" t="str">
        <f t="shared" ca="1" si="21"/>
        <v/>
      </c>
      <c r="AA1255" s="11"/>
      <c r="AB1255" s="11"/>
      <c r="AC1255" s="12"/>
      <c r="AD1255" s="11"/>
    </row>
    <row r="1256" spans="25:30" x14ac:dyDescent="0.35">
      <c r="Y1256" s="4" t="str">
        <f>IFERROR(IF(OR(LEFT(A1256,5)="MS350",LEFT(A1256,4)="MX84",LEFT(A1256,4)="1783"),"Unknown",IF(AND(ISBLANK(A1256),ISBLANK(B1256)),"",IF(ISBLANK(A1256),"No PID",IF(ISBLANK(B1256),"No SN",IF(OR(ISERR(MID(B1256,4,2) + 1996),ISERR(MID(B1256,6,2) +0),ISERR(VALUE(Z1256)),(Z1256&lt;0)),"Check SN",IF(MIN(DATE((MID(B1256,4,2) + 1996)+1,1,0),DATE((MID(B1256,4,2) + 1996),1,1)-WEEKDAY(DATE((MID(B1256,4,2) + 1996),1,1),2)+(MID(B1256,6,2) +0)*7)&lt;VLOOKUP(A1256,Input!$A:$C,3,0),"Yes","No")))))),"Not Impacted PID")</f>
        <v/>
      </c>
      <c r="Z1256" s="2" t="str">
        <f t="shared" ca="1" si="21"/>
        <v/>
      </c>
      <c r="AA1256" s="11"/>
      <c r="AB1256" s="11"/>
      <c r="AC1256" s="12"/>
      <c r="AD1256" s="11"/>
    </row>
    <row r="1257" spans="25:30" x14ac:dyDescent="0.35">
      <c r="Y1257" s="4" t="str">
        <f>IFERROR(IF(OR(LEFT(A1257,5)="MS350",LEFT(A1257,4)="MX84",LEFT(A1257,4)="1783"),"Unknown",IF(AND(ISBLANK(A1257),ISBLANK(B1257)),"",IF(ISBLANK(A1257),"No PID",IF(ISBLANK(B1257),"No SN",IF(OR(ISERR(MID(B1257,4,2) + 1996),ISERR(MID(B1257,6,2) +0),ISERR(VALUE(Z1257)),(Z1257&lt;0)),"Check SN",IF(MIN(DATE((MID(B1257,4,2) + 1996)+1,1,0),DATE((MID(B1257,4,2) + 1996),1,1)-WEEKDAY(DATE((MID(B1257,4,2) + 1996),1,1),2)+(MID(B1257,6,2) +0)*7)&lt;VLOOKUP(A1257,Input!$A:$C,3,0),"Yes","No")))))),"Not Impacted PID")</f>
        <v/>
      </c>
      <c r="Z1257" s="2" t="str">
        <f t="shared" ca="1" si="21"/>
        <v/>
      </c>
      <c r="AA1257" s="11"/>
      <c r="AB1257" s="11"/>
      <c r="AC1257" s="12"/>
      <c r="AD1257" s="11"/>
    </row>
    <row r="1258" spans="25:30" x14ac:dyDescent="0.35">
      <c r="Y1258" s="4" t="str">
        <f>IFERROR(IF(OR(LEFT(A1258,5)="MS350",LEFT(A1258,4)="MX84",LEFT(A1258,4)="1783"),"Unknown",IF(AND(ISBLANK(A1258),ISBLANK(B1258)),"",IF(ISBLANK(A1258),"No PID",IF(ISBLANK(B1258),"No SN",IF(OR(ISERR(MID(B1258,4,2) + 1996),ISERR(MID(B1258,6,2) +0),ISERR(VALUE(Z1258)),(Z1258&lt;0)),"Check SN",IF(MIN(DATE((MID(B1258,4,2) + 1996)+1,1,0),DATE((MID(B1258,4,2) + 1996),1,1)-WEEKDAY(DATE((MID(B1258,4,2) + 1996),1,1),2)+(MID(B1258,6,2) +0)*7)&lt;VLOOKUP(A1258,Input!$A:$C,3,0),"Yes","No")))))),"Not Impacted PID")</f>
        <v/>
      </c>
      <c r="Z1258" s="2" t="str">
        <f t="shared" ca="1" si="21"/>
        <v/>
      </c>
      <c r="AA1258" s="11"/>
      <c r="AB1258" s="11"/>
      <c r="AC1258" s="12"/>
      <c r="AD1258" s="11"/>
    </row>
    <row r="1259" spans="25:30" x14ac:dyDescent="0.35">
      <c r="Y1259" s="4" t="str">
        <f>IFERROR(IF(OR(LEFT(A1259,5)="MS350",LEFT(A1259,4)="MX84",LEFT(A1259,4)="1783"),"Unknown",IF(AND(ISBLANK(A1259),ISBLANK(B1259)),"",IF(ISBLANK(A1259),"No PID",IF(ISBLANK(B1259),"No SN",IF(OR(ISERR(MID(B1259,4,2) + 1996),ISERR(MID(B1259,6,2) +0),ISERR(VALUE(Z1259)),(Z1259&lt;0)),"Check SN",IF(MIN(DATE((MID(B1259,4,2) + 1996)+1,1,0),DATE((MID(B1259,4,2) + 1996),1,1)-WEEKDAY(DATE((MID(B1259,4,2) + 1996),1,1),2)+(MID(B1259,6,2) +0)*7)&lt;VLOOKUP(A1259,Input!$A:$C,3,0),"Yes","No")))))),"Not Impacted PID")</f>
        <v/>
      </c>
      <c r="Z1259" s="2" t="str">
        <f t="shared" ca="1" si="21"/>
        <v/>
      </c>
      <c r="AA1259" s="11"/>
      <c r="AB1259" s="11"/>
      <c r="AC1259" s="12"/>
      <c r="AD1259" s="11"/>
    </row>
    <row r="1260" spans="25:30" x14ac:dyDescent="0.35">
      <c r="Y1260" s="4" t="str">
        <f>IFERROR(IF(OR(LEFT(A1260,5)="MS350",LEFT(A1260,4)="MX84",LEFT(A1260,4)="1783"),"Unknown",IF(AND(ISBLANK(A1260),ISBLANK(B1260)),"",IF(ISBLANK(A1260),"No PID",IF(ISBLANK(B1260),"No SN",IF(OR(ISERR(MID(B1260,4,2) + 1996),ISERR(MID(B1260,6,2) +0),ISERR(VALUE(Z1260)),(Z1260&lt;0)),"Check SN",IF(MIN(DATE((MID(B1260,4,2) + 1996)+1,1,0),DATE((MID(B1260,4,2) + 1996),1,1)-WEEKDAY(DATE((MID(B1260,4,2) + 1996),1,1),2)+(MID(B1260,6,2) +0)*7)&lt;VLOOKUP(A1260,Input!$A:$C,3,0),"Yes","No")))))),"Not Impacted PID")</f>
        <v/>
      </c>
      <c r="Z1260" s="2" t="str">
        <f t="shared" ca="1" si="21"/>
        <v/>
      </c>
      <c r="AA1260" s="11"/>
      <c r="AB1260" s="11"/>
      <c r="AC1260" s="12"/>
      <c r="AD1260" s="11"/>
    </row>
    <row r="1261" spans="25:30" x14ac:dyDescent="0.35">
      <c r="Y1261" s="4" t="str">
        <f>IFERROR(IF(OR(LEFT(A1261,5)="MS350",LEFT(A1261,4)="MX84",LEFT(A1261,4)="1783"),"Unknown",IF(AND(ISBLANK(A1261),ISBLANK(B1261)),"",IF(ISBLANK(A1261),"No PID",IF(ISBLANK(B1261),"No SN",IF(OR(ISERR(MID(B1261,4,2) + 1996),ISERR(MID(B1261,6,2) +0),ISERR(VALUE(Z1261)),(Z1261&lt;0)),"Check SN",IF(MIN(DATE((MID(B1261,4,2) + 1996)+1,1,0),DATE((MID(B1261,4,2) + 1996),1,1)-WEEKDAY(DATE((MID(B1261,4,2) + 1996),1,1),2)+(MID(B1261,6,2) +0)*7)&lt;VLOOKUP(A1261,Input!$A:$C,3,0),"Yes","No")))))),"Not Impacted PID")</f>
        <v/>
      </c>
      <c r="Z1261" s="2" t="str">
        <f t="shared" ca="1" si="21"/>
        <v/>
      </c>
      <c r="AA1261" s="11"/>
      <c r="AB1261" s="11"/>
      <c r="AC1261" s="12"/>
      <c r="AD1261" s="11"/>
    </row>
    <row r="1262" spans="25:30" x14ac:dyDescent="0.35">
      <c r="Y1262" s="4" t="str">
        <f>IFERROR(IF(OR(LEFT(A1262,5)="MS350",LEFT(A1262,4)="MX84",LEFT(A1262,4)="1783"),"Unknown",IF(AND(ISBLANK(A1262),ISBLANK(B1262)),"",IF(ISBLANK(A1262),"No PID",IF(ISBLANK(B1262),"No SN",IF(OR(ISERR(MID(B1262,4,2) + 1996),ISERR(MID(B1262,6,2) +0),ISERR(VALUE(Z1262)),(Z1262&lt;0)),"Check SN",IF(MIN(DATE((MID(B1262,4,2) + 1996)+1,1,0),DATE((MID(B1262,4,2) + 1996),1,1)-WEEKDAY(DATE((MID(B1262,4,2) + 1996),1,1),2)+(MID(B1262,6,2) +0)*7)&lt;VLOOKUP(A1262,Input!$A:$C,3,0),"Yes","No")))))),"Not Impacted PID")</f>
        <v/>
      </c>
      <c r="Z1262" s="2" t="str">
        <f t="shared" ca="1" si="21"/>
        <v/>
      </c>
      <c r="AA1262" s="11"/>
      <c r="AB1262" s="11"/>
      <c r="AC1262" s="12"/>
      <c r="AD1262" s="11"/>
    </row>
    <row r="1263" spans="25:30" x14ac:dyDescent="0.35">
      <c r="Y1263" s="4" t="str">
        <f>IFERROR(IF(OR(LEFT(A1263,5)="MS350",LEFT(A1263,4)="MX84",LEFT(A1263,4)="1783"),"Unknown",IF(AND(ISBLANK(A1263),ISBLANK(B1263)),"",IF(ISBLANK(A1263),"No PID",IF(ISBLANK(B1263),"No SN",IF(OR(ISERR(MID(B1263,4,2) + 1996),ISERR(MID(B1263,6,2) +0),ISERR(VALUE(Z1263)),(Z1263&lt;0)),"Check SN",IF(MIN(DATE((MID(B1263,4,2) + 1996)+1,1,0),DATE((MID(B1263,4,2) + 1996),1,1)-WEEKDAY(DATE((MID(B1263,4,2) + 1996),1,1),2)+(MID(B1263,6,2) +0)*7)&lt;VLOOKUP(A1263,Input!$A:$C,3,0),"Yes","No")))))),"Not Impacted PID")</f>
        <v/>
      </c>
      <c r="Z1263" s="2" t="str">
        <f t="shared" ca="1" si="21"/>
        <v/>
      </c>
      <c r="AA1263" s="11"/>
      <c r="AB1263" s="11"/>
      <c r="AC1263" s="12"/>
      <c r="AD1263" s="11"/>
    </row>
    <row r="1264" spans="25:30" x14ac:dyDescent="0.35">
      <c r="Y1264" s="4" t="str">
        <f>IFERROR(IF(OR(LEFT(A1264,5)="MS350",LEFT(A1264,4)="MX84",LEFT(A1264,4)="1783"),"Unknown",IF(AND(ISBLANK(A1264),ISBLANK(B1264)),"",IF(ISBLANK(A1264),"No PID",IF(ISBLANK(B1264),"No SN",IF(OR(ISERR(MID(B1264,4,2) + 1996),ISERR(MID(B1264,6,2) +0),ISERR(VALUE(Z1264)),(Z1264&lt;0)),"Check SN",IF(MIN(DATE((MID(B1264,4,2) + 1996)+1,1,0),DATE((MID(B1264,4,2) + 1996),1,1)-WEEKDAY(DATE((MID(B1264,4,2) + 1996),1,1),2)+(MID(B1264,6,2) +0)*7)&lt;VLOOKUP(A1264,Input!$A:$C,3,0),"Yes","No")))))),"Not Impacted PID")</f>
        <v/>
      </c>
      <c r="Z1264" s="2" t="str">
        <f t="shared" ca="1" si="21"/>
        <v/>
      </c>
      <c r="AA1264" s="11"/>
      <c r="AB1264" s="11"/>
      <c r="AC1264" s="12"/>
      <c r="AD1264" s="11"/>
    </row>
    <row r="1265" spans="25:30" x14ac:dyDescent="0.35">
      <c r="Y1265" s="4" t="str">
        <f>IFERROR(IF(OR(LEFT(A1265,5)="MS350",LEFT(A1265,4)="MX84",LEFT(A1265,4)="1783"),"Unknown",IF(AND(ISBLANK(A1265),ISBLANK(B1265)),"",IF(ISBLANK(A1265),"No PID",IF(ISBLANK(B1265),"No SN",IF(OR(ISERR(MID(B1265,4,2) + 1996),ISERR(MID(B1265,6,2) +0),ISERR(VALUE(Z1265)),(Z1265&lt;0)),"Check SN",IF(MIN(DATE((MID(B1265,4,2) + 1996)+1,1,0),DATE((MID(B1265,4,2) + 1996),1,1)-WEEKDAY(DATE((MID(B1265,4,2) + 1996),1,1),2)+(MID(B1265,6,2) +0)*7)&lt;VLOOKUP(A1265,Input!$A:$C,3,0),"Yes","No")))))),"Not Impacted PID")</f>
        <v/>
      </c>
      <c r="Z1265" s="2" t="str">
        <f t="shared" ca="1" si="21"/>
        <v/>
      </c>
      <c r="AA1265" s="11"/>
      <c r="AB1265" s="11"/>
      <c r="AC1265" s="12"/>
      <c r="AD1265" s="11"/>
    </row>
    <row r="1266" spans="25:30" x14ac:dyDescent="0.35">
      <c r="Y1266" s="4" t="str">
        <f>IFERROR(IF(OR(LEFT(A1266,5)="MS350",LEFT(A1266,4)="MX84",LEFT(A1266,4)="1783"),"Unknown",IF(AND(ISBLANK(A1266),ISBLANK(B1266)),"",IF(ISBLANK(A1266),"No PID",IF(ISBLANK(B1266),"No SN",IF(OR(ISERR(MID(B1266,4,2) + 1996),ISERR(MID(B1266,6,2) +0),ISERR(VALUE(Z1266)),(Z1266&lt;0)),"Check SN",IF(MIN(DATE((MID(B1266,4,2) + 1996)+1,1,0),DATE((MID(B1266,4,2) + 1996),1,1)-WEEKDAY(DATE((MID(B1266,4,2) + 1996),1,1),2)+(MID(B1266,6,2) +0)*7)&lt;VLOOKUP(A1266,Input!$A:$C,3,0),"Yes","No")))))),"Not Impacted PID")</f>
        <v/>
      </c>
      <c r="Z1266" s="2" t="str">
        <f t="shared" ca="1" si="21"/>
        <v/>
      </c>
      <c r="AA1266" s="11"/>
      <c r="AB1266" s="11"/>
      <c r="AC1266" s="12"/>
      <c r="AD1266" s="11"/>
    </row>
    <row r="1267" spans="25:30" x14ac:dyDescent="0.35">
      <c r="Y1267" s="4" t="str">
        <f>IFERROR(IF(OR(LEFT(A1267,5)="MS350",LEFT(A1267,4)="MX84",LEFT(A1267,4)="1783"),"Unknown",IF(AND(ISBLANK(A1267),ISBLANK(B1267)),"",IF(ISBLANK(A1267),"No PID",IF(ISBLANK(B1267),"No SN",IF(OR(ISERR(MID(B1267,4,2) + 1996),ISERR(MID(B1267,6,2) +0),ISERR(VALUE(Z1267)),(Z1267&lt;0)),"Check SN",IF(MIN(DATE((MID(B1267,4,2) + 1996)+1,1,0),DATE((MID(B1267,4,2) + 1996),1,1)-WEEKDAY(DATE((MID(B1267,4,2) + 1996),1,1),2)+(MID(B1267,6,2) +0)*7)&lt;VLOOKUP(A1267,Input!$A:$C,3,0),"Yes","No")))))),"Not Impacted PID")</f>
        <v/>
      </c>
      <c r="Z1267" s="2" t="str">
        <f t="shared" ca="1" si="21"/>
        <v/>
      </c>
      <c r="AA1267" s="11"/>
      <c r="AB1267" s="11"/>
      <c r="AC1267" s="12"/>
      <c r="AD1267" s="11"/>
    </row>
    <row r="1268" spans="25:30" x14ac:dyDescent="0.35">
      <c r="Y1268" s="4" t="str">
        <f>IFERROR(IF(OR(LEFT(A1268,5)="MS350",LEFT(A1268,4)="MX84",LEFT(A1268,4)="1783"),"Unknown",IF(AND(ISBLANK(A1268),ISBLANK(B1268)),"",IF(ISBLANK(A1268),"No PID",IF(ISBLANK(B1268),"No SN",IF(OR(ISERR(MID(B1268,4,2) + 1996),ISERR(MID(B1268,6,2) +0),ISERR(VALUE(Z1268)),(Z1268&lt;0)),"Check SN",IF(MIN(DATE((MID(B1268,4,2) + 1996)+1,1,0),DATE((MID(B1268,4,2) + 1996),1,1)-WEEKDAY(DATE((MID(B1268,4,2) + 1996),1,1),2)+(MID(B1268,6,2) +0)*7)&lt;VLOOKUP(A1268,Input!$A:$C,3,0),"Yes","No")))))),"Not Impacted PID")</f>
        <v/>
      </c>
      <c r="Z1268" s="2" t="str">
        <f t="shared" ca="1" si="21"/>
        <v/>
      </c>
      <c r="AA1268" s="11"/>
      <c r="AB1268" s="11"/>
      <c r="AC1268" s="12"/>
      <c r="AD1268" s="11"/>
    </row>
    <row r="1269" spans="25:30" x14ac:dyDescent="0.35">
      <c r="Y1269" s="4" t="str">
        <f>IFERROR(IF(OR(LEFT(A1269,5)="MS350",LEFT(A1269,4)="MX84",LEFT(A1269,4)="1783"),"Unknown",IF(AND(ISBLANK(A1269),ISBLANK(B1269)),"",IF(ISBLANK(A1269),"No PID",IF(ISBLANK(B1269),"No SN",IF(OR(ISERR(MID(B1269,4,2) + 1996),ISERR(MID(B1269,6,2) +0),ISERR(VALUE(Z1269)),(Z1269&lt;0)),"Check SN",IF(MIN(DATE((MID(B1269,4,2) + 1996)+1,1,0),DATE((MID(B1269,4,2) + 1996),1,1)-WEEKDAY(DATE((MID(B1269,4,2) + 1996),1,1),2)+(MID(B1269,6,2) +0)*7)&lt;VLOOKUP(A1269,Input!$A:$C,3,0),"Yes","No")))))),"Not Impacted PID")</f>
        <v/>
      </c>
      <c r="Z1269" s="2" t="str">
        <f t="shared" ca="1" si="21"/>
        <v/>
      </c>
      <c r="AA1269" s="11"/>
      <c r="AB1269" s="11"/>
      <c r="AC1269" s="12"/>
      <c r="AD1269" s="11"/>
    </row>
    <row r="1270" spans="25:30" x14ac:dyDescent="0.35">
      <c r="Y1270" s="4" t="str">
        <f>IFERROR(IF(OR(LEFT(A1270,5)="MS350",LEFT(A1270,4)="MX84",LEFT(A1270,4)="1783"),"Unknown",IF(AND(ISBLANK(A1270),ISBLANK(B1270)),"",IF(ISBLANK(A1270),"No PID",IF(ISBLANK(B1270),"No SN",IF(OR(ISERR(MID(B1270,4,2) + 1996),ISERR(MID(B1270,6,2) +0),ISERR(VALUE(Z1270)),(Z1270&lt;0)),"Check SN",IF(MIN(DATE((MID(B1270,4,2) + 1996)+1,1,0),DATE((MID(B1270,4,2) + 1996),1,1)-WEEKDAY(DATE((MID(B1270,4,2) + 1996),1,1),2)+(MID(B1270,6,2) +0)*7)&lt;VLOOKUP(A1270,Input!$A:$C,3,0),"Yes","No")))))),"Not Impacted PID")</f>
        <v/>
      </c>
      <c r="Z1270" s="2" t="str">
        <f t="shared" ca="1" si="21"/>
        <v/>
      </c>
      <c r="AA1270" s="11"/>
      <c r="AB1270" s="11"/>
      <c r="AC1270" s="12"/>
      <c r="AD1270" s="11"/>
    </row>
    <row r="1271" spans="25:30" x14ac:dyDescent="0.35">
      <c r="Y1271" s="4" t="str">
        <f>IFERROR(IF(OR(LEFT(A1271,5)="MS350",LEFT(A1271,4)="MX84",LEFT(A1271,4)="1783"),"Unknown",IF(AND(ISBLANK(A1271),ISBLANK(B1271)),"",IF(ISBLANK(A1271),"No PID",IF(ISBLANK(B1271),"No SN",IF(OR(ISERR(MID(B1271,4,2) + 1996),ISERR(MID(B1271,6,2) +0),ISERR(VALUE(Z1271)),(Z1271&lt;0)),"Check SN",IF(MIN(DATE((MID(B1271,4,2) + 1996)+1,1,0),DATE((MID(B1271,4,2) + 1996),1,1)-WEEKDAY(DATE((MID(B1271,4,2) + 1996),1,1),2)+(MID(B1271,6,2) +0)*7)&lt;VLOOKUP(A1271,Input!$A:$C,3,0),"Yes","No")))))),"Not Impacted PID")</f>
        <v/>
      </c>
      <c r="Z1271" s="2" t="str">
        <f t="shared" ca="1" si="21"/>
        <v/>
      </c>
      <c r="AA1271" s="11"/>
      <c r="AB1271" s="11"/>
      <c r="AC1271" s="12"/>
      <c r="AD1271" s="11"/>
    </row>
    <row r="1272" spans="25:30" x14ac:dyDescent="0.35">
      <c r="Y1272" s="4" t="str">
        <f>IFERROR(IF(OR(LEFT(A1272,5)="MS350",LEFT(A1272,4)="MX84",LEFT(A1272,4)="1783"),"Unknown",IF(AND(ISBLANK(A1272),ISBLANK(B1272)),"",IF(ISBLANK(A1272),"No PID",IF(ISBLANK(B1272),"No SN",IF(OR(ISERR(MID(B1272,4,2) + 1996),ISERR(MID(B1272,6,2) +0),ISERR(VALUE(Z1272)),(Z1272&lt;0)),"Check SN",IF(MIN(DATE((MID(B1272,4,2) + 1996)+1,1,0),DATE((MID(B1272,4,2) + 1996),1,1)-WEEKDAY(DATE((MID(B1272,4,2) + 1996),1,1),2)+(MID(B1272,6,2) +0)*7)&lt;VLOOKUP(A1272,Input!$A:$C,3,0),"Yes","No")))))),"Not Impacted PID")</f>
        <v/>
      </c>
      <c r="Z1272" s="2" t="str">
        <f t="shared" ca="1" si="21"/>
        <v/>
      </c>
      <c r="AA1272" s="11"/>
      <c r="AB1272" s="11"/>
      <c r="AC1272" s="12"/>
      <c r="AD1272" s="11"/>
    </row>
    <row r="1273" spans="25:30" x14ac:dyDescent="0.35">
      <c r="Y1273" s="4" t="str">
        <f>IFERROR(IF(OR(LEFT(A1273,5)="MS350",LEFT(A1273,4)="MX84",LEFT(A1273,4)="1783"),"Unknown",IF(AND(ISBLANK(A1273),ISBLANK(B1273)),"",IF(ISBLANK(A1273),"No PID",IF(ISBLANK(B1273),"No SN",IF(OR(ISERR(MID(B1273,4,2) + 1996),ISERR(MID(B1273,6,2) +0),ISERR(VALUE(Z1273)),(Z1273&lt;0)),"Check SN",IF(MIN(DATE((MID(B1273,4,2) + 1996)+1,1,0),DATE((MID(B1273,4,2) + 1996),1,1)-WEEKDAY(DATE((MID(B1273,4,2) + 1996),1,1),2)+(MID(B1273,6,2) +0)*7)&lt;VLOOKUP(A1273,Input!$A:$C,3,0),"Yes","No")))))),"Not Impacted PID")</f>
        <v/>
      </c>
      <c r="Z1273" s="2" t="str">
        <f t="shared" ca="1" si="21"/>
        <v/>
      </c>
      <c r="AA1273" s="11"/>
      <c r="AB1273" s="11"/>
      <c r="AC1273" s="12"/>
      <c r="AD1273" s="11"/>
    </row>
    <row r="1274" spans="25:30" x14ac:dyDescent="0.35">
      <c r="Y1274" s="4" t="str">
        <f>IFERROR(IF(OR(LEFT(A1274,5)="MS350",LEFT(A1274,4)="MX84",LEFT(A1274,4)="1783"),"Unknown",IF(AND(ISBLANK(A1274),ISBLANK(B1274)),"",IF(ISBLANK(A1274),"No PID",IF(ISBLANK(B1274),"No SN",IF(OR(ISERR(MID(B1274,4,2) + 1996),ISERR(MID(B1274,6,2) +0),ISERR(VALUE(Z1274)),(Z1274&lt;0)),"Check SN",IF(MIN(DATE((MID(B1274,4,2) + 1996)+1,1,0),DATE((MID(B1274,4,2) + 1996),1,1)-WEEKDAY(DATE((MID(B1274,4,2) + 1996),1,1),2)+(MID(B1274,6,2) +0)*7)&lt;VLOOKUP(A1274,Input!$A:$C,3,0),"Yes","No")))))),"Not Impacted PID")</f>
        <v/>
      </c>
      <c r="Z1274" s="2" t="str">
        <f t="shared" ca="1" si="21"/>
        <v/>
      </c>
      <c r="AA1274" s="11"/>
      <c r="AB1274" s="11"/>
      <c r="AC1274" s="12"/>
      <c r="AD1274" s="11"/>
    </row>
    <row r="1275" spans="25:30" x14ac:dyDescent="0.35">
      <c r="Y1275" s="4" t="str">
        <f>IFERROR(IF(OR(LEFT(A1275,5)="MS350",LEFT(A1275,4)="MX84",LEFT(A1275,4)="1783"),"Unknown",IF(AND(ISBLANK(A1275),ISBLANK(B1275)),"",IF(ISBLANK(A1275),"No PID",IF(ISBLANK(B1275),"No SN",IF(OR(ISERR(MID(B1275,4,2) + 1996),ISERR(MID(B1275,6,2) +0),ISERR(VALUE(Z1275)),(Z1275&lt;0)),"Check SN",IF(MIN(DATE((MID(B1275,4,2) + 1996)+1,1,0),DATE((MID(B1275,4,2) + 1996),1,1)-WEEKDAY(DATE((MID(B1275,4,2) + 1996),1,1),2)+(MID(B1275,6,2) +0)*7)&lt;VLOOKUP(A1275,Input!$A:$C,3,0),"Yes","No")))))),"Not Impacted PID")</f>
        <v/>
      </c>
      <c r="Z1275" s="2" t="str">
        <f t="shared" ca="1" si="21"/>
        <v/>
      </c>
      <c r="AA1275" s="11"/>
      <c r="AB1275" s="11"/>
      <c r="AC1275" s="12"/>
      <c r="AD1275" s="11"/>
    </row>
    <row r="1276" spans="25:30" x14ac:dyDescent="0.35">
      <c r="Y1276" s="4" t="str">
        <f>IFERROR(IF(OR(LEFT(A1276,5)="MS350",LEFT(A1276,4)="MX84",LEFT(A1276,4)="1783"),"Unknown",IF(AND(ISBLANK(A1276),ISBLANK(B1276)),"",IF(ISBLANK(A1276),"No PID",IF(ISBLANK(B1276),"No SN",IF(OR(ISERR(MID(B1276,4,2) + 1996),ISERR(MID(B1276,6,2) +0),ISERR(VALUE(Z1276)),(Z1276&lt;0)),"Check SN",IF(MIN(DATE((MID(B1276,4,2) + 1996)+1,1,0),DATE((MID(B1276,4,2) + 1996),1,1)-WEEKDAY(DATE((MID(B1276,4,2) + 1996),1,1),2)+(MID(B1276,6,2) +0)*7)&lt;VLOOKUP(A1276,Input!$A:$C,3,0),"Yes","No")))))),"Not Impacted PID")</f>
        <v/>
      </c>
      <c r="Z1276" s="2" t="str">
        <f t="shared" ca="1" si="21"/>
        <v/>
      </c>
      <c r="AA1276" s="11"/>
      <c r="AB1276" s="11"/>
      <c r="AC1276" s="12"/>
      <c r="AD1276" s="11"/>
    </row>
    <row r="1277" spans="25:30" x14ac:dyDescent="0.35">
      <c r="Y1277" s="4" t="str">
        <f>IFERROR(IF(OR(LEFT(A1277,5)="MS350",LEFT(A1277,4)="MX84",LEFT(A1277,4)="1783"),"Unknown",IF(AND(ISBLANK(A1277),ISBLANK(B1277)),"",IF(ISBLANK(A1277),"No PID",IF(ISBLANK(B1277),"No SN",IF(OR(ISERR(MID(B1277,4,2) + 1996),ISERR(MID(B1277,6,2) +0),ISERR(VALUE(Z1277)),(Z1277&lt;0)),"Check SN",IF(MIN(DATE((MID(B1277,4,2) + 1996)+1,1,0),DATE((MID(B1277,4,2) + 1996),1,1)-WEEKDAY(DATE((MID(B1277,4,2) + 1996),1,1),2)+(MID(B1277,6,2) +0)*7)&lt;VLOOKUP(A1277,Input!$A:$C,3,0),"Yes","No")))))),"Not Impacted PID")</f>
        <v/>
      </c>
      <c r="Z1277" s="2" t="str">
        <f t="shared" ca="1" si="21"/>
        <v/>
      </c>
      <c r="AA1277" s="11"/>
      <c r="AB1277" s="11"/>
      <c r="AC1277" s="12"/>
      <c r="AD1277" s="11"/>
    </row>
    <row r="1278" spans="25:30" x14ac:dyDescent="0.35">
      <c r="Y1278" s="4" t="str">
        <f>IFERROR(IF(OR(LEFT(A1278,5)="MS350",LEFT(A1278,4)="MX84",LEFT(A1278,4)="1783"),"Unknown",IF(AND(ISBLANK(A1278),ISBLANK(B1278)),"",IF(ISBLANK(A1278),"No PID",IF(ISBLANK(B1278),"No SN",IF(OR(ISERR(MID(B1278,4,2) + 1996),ISERR(MID(B1278,6,2) +0),ISERR(VALUE(Z1278)),(Z1278&lt;0)),"Check SN",IF(MIN(DATE((MID(B1278,4,2) + 1996)+1,1,0),DATE((MID(B1278,4,2) + 1996),1,1)-WEEKDAY(DATE((MID(B1278,4,2) + 1996),1,1),2)+(MID(B1278,6,2) +0)*7)&lt;VLOOKUP(A1278,Input!$A:$C,3,0),"Yes","No")))))),"Not Impacted PID")</f>
        <v/>
      </c>
      <c r="Z1278" s="2" t="str">
        <f t="shared" ca="1" si="21"/>
        <v/>
      </c>
      <c r="AA1278" s="11"/>
      <c r="AB1278" s="11"/>
      <c r="AC1278" s="12"/>
      <c r="AD1278" s="11"/>
    </row>
    <row r="1279" spans="25:30" x14ac:dyDescent="0.35">
      <c r="Y1279" s="4" t="str">
        <f>IFERROR(IF(OR(LEFT(A1279,5)="MS350",LEFT(A1279,4)="MX84",LEFT(A1279,4)="1783"),"Unknown",IF(AND(ISBLANK(A1279),ISBLANK(B1279)),"",IF(ISBLANK(A1279),"No PID",IF(ISBLANK(B1279),"No SN",IF(OR(ISERR(MID(B1279,4,2) + 1996),ISERR(MID(B1279,6,2) +0),ISERR(VALUE(Z1279)),(Z1279&lt;0)),"Check SN",IF(MIN(DATE((MID(B1279,4,2) + 1996)+1,1,0),DATE((MID(B1279,4,2) + 1996),1,1)-WEEKDAY(DATE((MID(B1279,4,2) + 1996),1,1),2)+(MID(B1279,6,2) +0)*7)&lt;VLOOKUP(A1279,Input!$A:$C,3,0),"Yes","No")))))),"Not Impacted PID")</f>
        <v/>
      </c>
      <c r="Z1279" s="2" t="str">
        <f t="shared" ca="1" si="21"/>
        <v/>
      </c>
      <c r="AA1279" s="11"/>
      <c r="AB1279" s="11"/>
      <c r="AC1279" s="12"/>
      <c r="AD1279" s="11"/>
    </row>
    <row r="1280" spans="25:30" x14ac:dyDescent="0.35">
      <c r="Y1280" s="4" t="str">
        <f>IFERROR(IF(OR(LEFT(A1280,5)="MS350",LEFT(A1280,4)="MX84",LEFT(A1280,4)="1783"),"Unknown",IF(AND(ISBLANK(A1280),ISBLANK(B1280)),"",IF(ISBLANK(A1280),"No PID",IF(ISBLANK(B1280),"No SN",IF(OR(ISERR(MID(B1280,4,2) + 1996),ISERR(MID(B1280,6,2) +0),ISERR(VALUE(Z1280)),(Z1280&lt;0)),"Check SN",IF(MIN(DATE((MID(B1280,4,2) + 1996)+1,1,0),DATE((MID(B1280,4,2) + 1996),1,1)-WEEKDAY(DATE((MID(B1280,4,2) + 1996),1,1),2)+(MID(B1280,6,2) +0)*7)&lt;VLOOKUP(A1280,Input!$A:$C,3,0),"Yes","No")))))),"Not Impacted PID")</f>
        <v/>
      </c>
      <c r="Z1280" s="2" t="str">
        <f t="shared" ca="1" si="21"/>
        <v/>
      </c>
      <c r="AA1280" s="11"/>
      <c r="AB1280" s="11"/>
      <c r="AC1280" s="12"/>
      <c r="AD1280" s="11"/>
    </row>
    <row r="1281" spans="25:30" x14ac:dyDescent="0.35">
      <c r="Y1281" s="4" t="str">
        <f>IFERROR(IF(OR(LEFT(A1281,5)="MS350",LEFT(A1281,4)="MX84",LEFT(A1281,4)="1783"),"Unknown",IF(AND(ISBLANK(A1281),ISBLANK(B1281)),"",IF(ISBLANK(A1281),"No PID",IF(ISBLANK(B1281),"No SN",IF(OR(ISERR(MID(B1281,4,2) + 1996),ISERR(MID(B1281,6,2) +0),ISERR(VALUE(Z1281)),(Z1281&lt;0)),"Check SN",IF(MIN(DATE((MID(B1281,4,2) + 1996)+1,1,0),DATE((MID(B1281,4,2) + 1996),1,1)-WEEKDAY(DATE((MID(B1281,4,2) + 1996),1,1),2)+(MID(B1281,6,2) +0)*7)&lt;VLOOKUP(A1281,Input!$A:$C,3,0),"Yes","No")))))),"Not Impacted PID")</f>
        <v/>
      </c>
      <c r="Z1281" s="2" t="str">
        <f t="shared" ca="1" si="21"/>
        <v/>
      </c>
      <c r="AA1281" s="11"/>
      <c r="AB1281" s="11"/>
      <c r="AC1281" s="12"/>
      <c r="AD1281" s="11"/>
    </row>
    <row r="1282" spans="25:30" x14ac:dyDescent="0.35">
      <c r="Y1282" s="4" t="str">
        <f>IFERROR(IF(OR(LEFT(A1282,5)="MS350",LEFT(A1282,4)="MX84",LEFT(A1282,4)="1783"),"Unknown",IF(AND(ISBLANK(A1282),ISBLANK(B1282)),"",IF(ISBLANK(A1282),"No PID",IF(ISBLANK(B1282),"No SN",IF(OR(ISERR(MID(B1282,4,2) + 1996),ISERR(MID(B1282,6,2) +0),ISERR(VALUE(Z1282)),(Z1282&lt;0)),"Check SN",IF(MIN(DATE((MID(B1282,4,2) + 1996)+1,1,0),DATE((MID(B1282,4,2) + 1996),1,1)-WEEKDAY(DATE((MID(B1282,4,2) + 1996),1,1),2)+(MID(B1282,6,2) +0)*7)&lt;VLOOKUP(A1282,Input!$A:$C,3,0),"Yes","No")))))),"Not Impacted PID")</f>
        <v/>
      </c>
      <c r="Z1282" s="2" t="str">
        <f t="shared" ca="1" si="21"/>
        <v/>
      </c>
      <c r="AA1282" s="11"/>
      <c r="AB1282" s="11"/>
      <c r="AC1282" s="12"/>
      <c r="AD1282" s="11"/>
    </row>
    <row r="1283" spans="25:30" x14ac:dyDescent="0.35">
      <c r="Y1283" s="4" t="str">
        <f>IFERROR(IF(OR(LEFT(A1283,5)="MS350",LEFT(A1283,4)="MX84",LEFT(A1283,4)="1783"),"Unknown",IF(AND(ISBLANK(A1283),ISBLANK(B1283)),"",IF(ISBLANK(A1283),"No PID",IF(ISBLANK(B1283),"No SN",IF(OR(ISERR(MID(B1283,4,2) + 1996),ISERR(MID(B1283,6,2) +0),ISERR(VALUE(Z1283)),(Z1283&lt;0)),"Check SN",IF(MIN(DATE((MID(B1283,4,2) + 1996)+1,1,0),DATE((MID(B1283,4,2) + 1996),1,1)-WEEKDAY(DATE((MID(B1283,4,2) + 1996),1,1),2)+(MID(B1283,6,2) +0)*7)&lt;VLOOKUP(A1283,Input!$A:$C,3,0),"Yes","No")))))),"Not Impacted PID")</f>
        <v/>
      </c>
      <c r="Z1283" s="2" t="str">
        <f t="shared" ca="1" si="21"/>
        <v/>
      </c>
      <c r="AA1283" s="11"/>
      <c r="AB1283" s="11"/>
      <c r="AC1283" s="12"/>
      <c r="AD1283" s="11"/>
    </row>
    <row r="1284" spans="25:30" x14ac:dyDescent="0.35">
      <c r="Y1284" s="4" t="str">
        <f>IFERROR(IF(OR(LEFT(A1284,5)="MS350",LEFT(A1284,4)="MX84",LEFT(A1284,4)="1783"),"Unknown",IF(AND(ISBLANK(A1284),ISBLANK(B1284)),"",IF(ISBLANK(A1284),"No PID",IF(ISBLANK(B1284),"No SN",IF(OR(ISERR(MID(B1284,4,2) + 1996),ISERR(MID(B1284,6,2) +0),ISERR(VALUE(Z1284)),(Z1284&lt;0)),"Check SN",IF(MIN(DATE((MID(B1284,4,2) + 1996)+1,1,0),DATE((MID(B1284,4,2) + 1996),1,1)-WEEKDAY(DATE((MID(B1284,4,2) + 1996),1,1),2)+(MID(B1284,6,2) +0)*7)&lt;VLOOKUP(A1284,Input!$A:$C,3,0),"Yes","No")))))),"Not Impacted PID")</f>
        <v/>
      </c>
      <c r="Z1284" s="2" t="str">
        <f t="shared" ca="1" si="21"/>
        <v/>
      </c>
      <c r="AA1284" s="11"/>
      <c r="AB1284" s="11"/>
      <c r="AC1284" s="12"/>
      <c r="AD1284" s="11"/>
    </row>
    <row r="1285" spans="25:30" x14ac:dyDescent="0.35">
      <c r="Y1285" s="4" t="str">
        <f>IFERROR(IF(OR(LEFT(A1285,5)="MS350",LEFT(A1285,4)="MX84",LEFT(A1285,4)="1783"),"Unknown",IF(AND(ISBLANK(A1285),ISBLANK(B1285)),"",IF(ISBLANK(A1285),"No PID",IF(ISBLANK(B1285),"No SN",IF(OR(ISERR(MID(B1285,4,2) + 1996),ISERR(MID(B1285,6,2) +0),ISERR(VALUE(Z1285)),(Z1285&lt;0)),"Check SN",IF(MIN(DATE((MID(B1285,4,2) + 1996)+1,1,0),DATE((MID(B1285,4,2) + 1996),1,1)-WEEKDAY(DATE((MID(B1285,4,2) + 1996),1,1),2)+(MID(B1285,6,2) +0)*7)&lt;VLOOKUP(A1285,Input!$A:$C,3,0),"Yes","No")))))),"Not Impacted PID")</f>
        <v/>
      </c>
      <c r="Z1285" s="2" t="str">
        <f t="shared" ca="1" si="21"/>
        <v/>
      </c>
      <c r="AA1285" s="11"/>
      <c r="AB1285" s="11"/>
      <c r="AC1285" s="12"/>
      <c r="AD1285" s="11"/>
    </row>
    <row r="1286" spans="25:30" x14ac:dyDescent="0.35">
      <c r="Y1286" s="4" t="str">
        <f>IFERROR(IF(OR(LEFT(A1286,5)="MS350",LEFT(A1286,4)="MX84",LEFT(A1286,4)="1783"),"Unknown",IF(AND(ISBLANK(A1286),ISBLANK(B1286)),"",IF(ISBLANK(A1286),"No PID",IF(ISBLANK(B1286),"No SN",IF(OR(ISERR(MID(B1286,4,2) + 1996),ISERR(MID(B1286,6,2) +0),ISERR(VALUE(Z1286)),(Z1286&lt;0)),"Check SN",IF(MIN(DATE((MID(B1286,4,2) + 1996)+1,1,0),DATE((MID(B1286,4,2) + 1996),1,1)-WEEKDAY(DATE((MID(B1286,4,2) + 1996),1,1),2)+(MID(B1286,6,2) +0)*7)&lt;VLOOKUP(A1286,Input!$A:$C,3,0),"Yes","No")))))),"Not Impacted PID")</f>
        <v/>
      </c>
      <c r="Z1286" s="2" t="str">
        <f t="shared" ca="1" si="21"/>
        <v/>
      </c>
      <c r="AA1286" s="11"/>
      <c r="AB1286" s="11"/>
      <c r="AC1286" s="12"/>
      <c r="AD1286" s="11"/>
    </row>
    <row r="1287" spans="25:30" x14ac:dyDescent="0.35">
      <c r="Y1287" s="4" t="str">
        <f>IFERROR(IF(OR(LEFT(A1287,5)="MS350",LEFT(A1287,4)="MX84",LEFT(A1287,4)="1783"),"Unknown",IF(AND(ISBLANK(A1287),ISBLANK(B1287)),"",IF(ISBLANK(A1287),"No PID",IF(ISBLANK(B1287),"No SN",IF(OR(ISERR(MID(B1287,4,2) + 1996),ISERR(MID(B1287,6,2) +0),ISERR(VALUE(Z1287)),(Z1287&lt;0)),"Check SN",IF(MIN(DATE((MID(B1287,4,2) + 1996)+1,1,0),DATE((MID(B1287,4,2) + 1996),1,1)-WEEKDAY(DATE((MID(B1287,4,2) + 1996),1,1),2)+(MID(B1287,6,2) +0)*7)&lt;VLOOKUP(A1287,Input!$A:$C,3,0),"Yes","No")))))),"Not Impacted PID")</f>
        <v/>
      </c>
      <c r="Z1287" s="2" t="str">
        <f t="shared" ca="1" si="21"/>
        <v/>
      </c>
      <c r="AA1287" s="11"/>
      <c r="AB1287" s="11"/>
      <c r="AC1287" s="12"/>
      <c r="AD1287" s="11"/>
    </row>
    <row r="1288" spans="25:30" x14ac:dyDescent="0.35">
      <c r="Y1288" s="4" t="str">
        <f>IFERROR(IF(OR(LEFT(A1288,5)="MS350",LEFT(A1288,4)="MX84",LEFT(A1288,4)="1783"),"Unknown",IF(AND(ISBLANK(A1288),ISBLANK(B1288)),"",IF(ISBLANK(A1288),"No PID",IF(ISBLANK(B1288),"No SN",IF(OR(ISERR(MID(B1288,4,2) + 1996),ISERR(MID(B1288,6,2) +0),ISERR(VALUE(Z1288)),(Z1288&lt;0)),"Check SN",IF(MIN(DATE((MID(B1288,4,2) + 1996)+1,1,0),DATE((MID(B1288,4,2) + 1996),1,1)-WEEKDAY(DATE((MID(B1288,4,2) + 1996),1,1),2)+(MID(B1288,6,2) +0)*7)&lt;VLOOKUP(A1288,Input!$A:$C,3,0),"Yes","No")))))),"Not Impacted PID")</f>
        <v/>
      </c>
      <c r="Z1288" s="2" t="str">
        <f t="shared" ca="1" si="21"/>
        <v/>
      </c>
      <c r="AA1288" s="11"/>
      <c r="AB1288" s="11"/>
      <c r="AC1288" s="12"/>
      <c r="AD1288" s="11"/>
    </row>
    <row r="1289" spans="25:30" x14ac:dyDescent="0.35">
      <c r="Y1289" s="4" t="str">
        <f>IFERROR(IF(OR(LEFT(A1289,5)="MS350",LEFT(A1289,4)="MX84",LEFT(A1289,4)="1783"),"Unknown",IF(AND(ISBLANK(A1289),ISBLANK(B1289)),"",IF(ISBLANK(A1289),"No PID",IF(ISBLANK(B1289),"No SN",IF(OR(ISERR(MID(B1289,4,2) + 1996),ISERR(MID(B1289,6,2) +0),ISERR(VALUE(Z1289)),(Z1289&lt;0)),"Check SN",IF(MIN(DATE((MID(B1289,4,2) + 1996)+1,1,0),DATE((MID(B1289,4,2) + 1996),1,1)-WEEKDAY(DATE((MID(B1289,4,2) + 1996),1,1),2)+(MID(B1289,6,2) +0)*7)&lt;VLOOKUP(A1289,Input!$A:$C,3,0),"Yes","No")))))),"Not Impacted PID")</f>
        <v/>
      </c>
      <c r="Z1289" s="2" t="str">
        <f t="shared" ca="1" si="21"/>
        <v/>
      </c>
      <c r="AA1289" s="11"/>
      <c r="AB1289" s="11"/>
      <c r="AC1289" s="12"/>
      <c r="AD1289" s="11"/>
    </row>
    <row r="1290" spans="25:30" x14ac:dyDescent="0.35">
      <c r="Y1290" s="4" t="str">
        <f>IFERROR(IF(OR(LEFT(A1290,5)="MS350",LEFT(A1290,4)="MX84",LEFT(A1290,4)="1783"),"Unknown",IF(AND(ISBLANK(A1290),ISBLANK(B1290)),"",IF(ISBLANK(A1290),"No PID",IF(ISBLANK(B1290),"No SN",IF(OR(ISERR(MID(B1290,4,2) + 1996),ISERR(MID(B1290,6,2) +0),ISERR(VALUE(Z1290)),(Z1290&lt;0)),"Check SN",IF(MIN(DATE((MID(B1290,4,2) + 1996)+1,1,0),DATE((MID(B1290,4,2) + 1996),1,1)-WEEKDAY(DATE((MID(B1290,4,2) + 1996),1,1),2)+(MID(B1290,6,2) +0)*7)&lt;VLOOKUP(A1290,Input!$A:$C,3,0),"Yes","No")))))),"Not Impacted PID")</f>
        <v/>
      </c>
      <c r="Z1290" s="2" t="str">
        <f t="shared" ca="1" si="21"/>
        <v/>
      </c>
      <c r="AA1290" s="11"/>
      <c r="AB1290" s="11"/>
      <c r="AC1290" s="12"/>
      <c r="AD1290" s="11"/>
    </row>
    <row r="1291" spans="25:30" x14ac:dyDescent="0.35">
      <c r="Y1291" s="4" t="str">
        <f>IFERROR(IF(OR(LEFT(A1291,5)="MS350",LEFT(A1291,4)="MX84",LEFT(A1291,4)="1783"),"Unknown",IF(AND(ISBLANK(A1291),ISBLANK(B1291)),"",IF(ISBLANK(A1291),"No PID",IF(ISBLANK(B1291),"No SN",IF(OR(ISERR(MID(B1291,4,2) + 1996),ISERR(MID(B1291,6,2) +0),ISERR(VALUE(Z1291)),(Z1291&lt;0)),"Check SN",IF(MIN(DATE((MID(B1291,4,2) + 1996)+1,1,0),DATE((MID(B1291,4,2) + 1996),1,1)-WEEKDAY(DATE((MID(B1291,4,2) + 1996),1,1),2)+(MID(B1291,6,2) +0)*7)&lt;VLOOKUP(A1291,Input!$A:$C,3,0),"Yes","No")))))),"Not Impacted PID")</f>
        <v/>
      </c>
      <c r="Z1291" s="2" t="str">
        <f t="shared" ca="1" si="21"/>
        <v/>
      </c>
      <c r="AA1291" s="11"/>
      <c r="AB1291" s="11"/>
      <c r="AC1291" s="12"/>
      <c r="AD1291" s="11"/>
    </row>
    <row r="1292" spans="25:30" x14ac:dyDescent="0.35">
      <c r="Y1292" s="4" t="str">
        <f>IFERROR(IF(OR(LEFT(A1292,5)="MS350",LEFT(A1292,4)="MX84",LEFT(A1292,4)="1783"),"Unknown",IF(AND(ISBLANK(A1292),ISBLANK(B1292)),"",IF(ISBLANK(A1292),"No PID",IF(ISBLANK(B1292),"No SN",IF(OR(ISERR(MID(B1292,4,2) + 1996),ISERR(MID(B1292,6,2) +0),ISERR(VALUE(Z1292)),(Z1292&lt;0)),"Check SN",IF(MIN(DATE((MID(B1292,4,2) + 1996)+1,1,0),DATE((MID(B1292,4,2) + 1996),1,1)-WEEKDAY(DATE((MID(B1292,4,2) + 1996),1,1),2)+(MID(B1292,6,2) +0)*7)&lt;VLOOKUP(A1292,Input!$A:$C,3,0),"Yes","No")))))),"Not Impacted PID")</f>
        <v/>
      </c>
      <c r="Z1292" s="2" t="str">
        <f t="shared" ca="1" si="21"/>
        <v/>
      </c>
      <c r="AA1292" s="11"/>
      <c r="AB1292" s="11"/>
      <c r="AC1292" s="12"/>
      <c r="AD1292" s="11"/>
    </row>
    <row r="1293" spans="25:30" x14ac:dyDescent="0.35">
      <c r="Y1293" s="4" t="str">
        <f>IFERROR(IF(OR(LEFT(A1293,5)="MS350",LEFT(A1293,4)="MX84",LEFT(A1293,4)="1783"),"Unknown",IF(AND(ISBLANK(A1293),ISBLANK(B1293)),"",IF(ISBLANK(A1293),"No PID",IF(ISBLANK(B1293),"No SN",IF(OR(ISERR(MID(B1293,4,2) + 1996),ISERR(MID(B1293,6,2) +0),ISERR(VALUE(Z1293)),(Z1293&lt;0)),"Check SN",IF(MIN(DATE((MID(B1293,4,2) + 1996)+1,1,0),DATE((MID(B1293,4,2) + 1996),1,1)-WEEKDAY(DATE((MID(B1293,4,2) + 1996),1,1),2)+(MID(B1293,6,2) +0)*7)&lt;VLOOKUP(A1293,Input!$A:$C,3,0),"Yes","No")))))),"Not Impacted PID")</f>
        <v/>
      </c>
      <c r="Z1293" s="2" t="str">
        <f t="shared" ca="1" si="21"/>
        <v/>
      </c>
      <c r="AA1293" s="11"/>
      <c r="AB1293" s="11"/>
      <c r="AC1293" s="12"/>
      <c r="AD1293" s="11"/>
    </row>
    <row r="1294" spans="25:30" x14ac:dyDescent="0.35">
      <c r="Y1294" s="4" t="str">
        <f>IFERROR(IF(OR(LEFT(A1294,5)="MS350",LEFT(A1294,4)="MX84",LEFT(A1294,4)="1783"),"Unknown",IF(AND(ISBLANK(A1294),ISBLANK(B1294)),"",IF(ISBLANK(A1294),"No PID",IF(ISBLANK(B1294),"No SN",IF(OR(ISERR(MID(B1294,4,2) + 1996),ISERR(MID(B1294,6,2) +0),ISERR(VALUE(Z1294)),(Z1294&lt;0)),"Check SN",IF(MIN(DATE((MID(B1294,4,2) + 1996)+1,1,0),DATE((MID(B1294,4,2) + 1996),1,1)-WEEKDAY(DATE((MID(B1294,4,2) + 1996),1,1),2)+(MID(B1294,6,2) +0)*7)&lt;VLOOKUP(A1294,Input!$A:$C,3,0),"Yes","No")))))),"Not Impacted PID")</f>
        <v/>
      </c>
      <c r="Z1294" s="2" t="str">
        <f t="shared" ca="1" si="21"/>
        <v/>
      </c>
      <c r="AA1294" s="11"/>
      <c r="AB1294" s="11"/>
      <c r="AC1294" s="12"/>
      <c r="AD1294" s="11"/>
    </row>
    <row r="1295" spans="25:30" x14ac:dyDescent="0.35">
      <c r="Y1295" s="4" t="str">
        <f>IFERROR(IF(OR(LEFT(A1295,5)="MS350",LEFT(A1295,4)="MX84",LEFT(A1295,4)="1783"),"Unknown",IF(AND(ISBLANK(A1295),ISBLANK(B1295)),"",IF(ISBLANK(A1295),"No PID",IF(ISBLANK(B1295),"No SN",IF(OR(ISERR(MID(B1295,4,2) + 1996),ISERR(MID(B1295,6,2) +0),ISERR(VALUE(Z1295)),(Z1295&lt;0)),"Check SN",IF(MIN(DATE((MID(B1295,4,2) + 1996)+1,1,0),DATE((MID(B1295,4,2) + 1996),1,1)-WEEKDAY(DATE((MID(B1295,4,2) + 1996),1,1),2)+(MID(B1295,6,2) +0)*7)&lt;VLOOKUP(A1295,Input!$A:$C,3,0),"Yes","No")))))),"Not Impacted PID")</f>
        <v/>
      </c>
      <c r="Z1295" s="2" t="str">
        <f t="shared" ca="1" si="21"/>
        <v/>
      </c>
      <c r="AA1295" s="11"/>
      <c r="AB1295" s="11"/>
      <c r="AC1295" s="12"/>
      <c r="AD1295" s="11"/>
    </row>
    <row r="1296" spans="25:30" x14ac:dyDescent="0.35">
      <c r="Y1296" s="4" t="str">
        <f>IFERROR(IF(OR(LEFT(A1296,5)="MS350",LEFT(A1296,4)="MX84",LEFT(A1296,4)="1783"),"Unknown",IF(AND(ISBLANK(A1296),ISBLANK(B1296)),"",IF(ISBLANK(A1296),"No PID",IF(ISBLANK(B1296),"No SN",IF(OR(ISERR(MID(B1296,4,2) + 1996),ISERR(MID(B1296,6,2) +0),ISERR(VALUE(Z1296)),(Z1296&lt;0)),"Check SN",IF(MIN(DATE((MID(B1296,4,2) + 1996)+1,1,0),DATE((MID(B1296,4,2) + 1996),1,1)-WEEKDAY(DATE((MID(B1296,4,2) + 1996),1,1),2)+(MID(B1296,6,2) +0)*7)&lt;VLOOKUP(A1296,Input!$A:$C,3,0),"Yes","No")))))),"Not Impacted PID")</f>
        <v/>
      </c>
      <c r="Z1296" s="2" t="str">
        <f t="shared" ca="1" si="21"/>
        <v/>
      </c>
      <c r="AA1296" s="11"/>
      <c r="AB1296" s="11"/>
      <c r="AC1296" s="12"/>
      <c r="AD1296" s="11"/>
    </row>
    <row r="1297" spans="25:30" x14ac:dyDescent="0.35">
      <c r="Y1297" s="4" t="str">
        <f>IFERROR(IF(OR(LEFT(A1297,5)="MS350",LEFT(A1297,4)="MX84",LEFT(A1297,4)="1783"),"Unknown",IF(AND(ISBLANK(A1297),ISBLANK(B1297)),"",IF(ISBLANK(A1297),"No PID",IF(ISBLANK(B1297),"No SN",IF(OR(ISERR(MID(B1297,4,2) + 1996),ISERR(MID(B1297,6,2) +0),ISERR(VALUE(Z1297)),(Z1297&lt;0)),"Check SN",IF(MIN(DATE((MID(B1297,4,2) + 1996)+1,1,0),DATE((MID(B1297,4,2) + 1996),1,1)-WEEKDAY(DATE((MID(B1297,4,2) + 1996),1,1),2)+(MID(B1297,6,2) +0)*7)&lt;VLOOKUP(A1297,Input!$A:$C,3,0),"Yes","No")))))),"Not Impacted PID")</f>
        <v/>
      </c>
      <c r="Z1297" s="2" t="str">
        <f t="shared" ca="1" si="21"/>
        <v/>
      </c>
      <c r="AA1297" s="11"/>
      <c r="AB1297" s="11"/>
      <c r="AC1297" s="12"/>
      <c r="AD1297" s="11"/>
    </row>
    <row r="1298" spans="25:30" x14ac:dyDescent="0.35">
      <c r="Y1298" s="4" t="str">
        <f>IFERROR(IF(OR(LEFT(A1298,5)="MS350",LEFT(A1298,4)="MX84",LEFT(A1298,4)="1783"),"Unknown",IF(AND(ISBLANK(A1298),ISBLANK(B1298)),"",IF(ISBLANK(A1298),"No PID",IF(ISBLANK(B1298),"No SN",IF(OR(ISERR(MID(B1298,4,2) + 1996),ISERR(MID(B1298,6,2) +0),ISERR(VALUE(Z1298)),(Z1298&lt;0)),"Check SN",IF(MIN(DATE((MID(B1298,4,2) + 1996)+1,1,0),DATE((MID(B1298,4,2) + 1996),1,1)-WEEKDAY(DATE((MID(B1298,4,2) + 1996),1,1),2)+(MID(B1298,6,2) +0)*7)&lt;VLOOKUP(A1298,Input!$A:$C,3,0),"Yes","No")))))),"Not Impacted PID")</f>
        <v/>
      </c>
      <c r="Z1298" s="2" t="str">
        <f t="shared" ca="1" si="21"/>
        <v/>
      </c>
      <c r="AA1298" s="11"/>
      <c r="AB1298" s="11"/>
      <c r="AC1298" s="12"/>
      <c r="AD1298" s="11"/>
    </row>
    <row r="1299" spans="25:30" x14ac:dyDescent="0.35">
      <c r="Y1299" s="4" t="str">
        <f>IFERROR(IF(OR(LEFT(A1299,5)="MS350",LEFT(A1299,4)="MX84",LEFT(A1299,4)="1783"),"Unknown",IF(AND(ISBLANK(A1299),ISBLANK(B1299)),"",IF(ISBLANK(A1299),"No PID",IF(ISBLANK(B1299),"No SN",IF(OR(ISERR(MID(B1299,4,2) + 1996),ISERR(MID(B1299,6,2) +0),ISERR(VALUE(Z1299)),(Z1299&lt;0)),"Check SN",IF(MIN(DATE((MID(B1299,4,2) + 1996)+1,1,0),DATE((MID(B1299,4,2) + 1996),1,1)-WEEKDAY(DATE((MID(B1299,4,2) + 1996),1,1),2)+(MID(B1299,6,2) +0)*7)&lt;VLOOKUP(A1299,Input!$A:$C,3,0),"Yes","No")))))),"Not Impacted PID")</f>
        <v/>
      </c>
      <c r="Z1299" s="2" t="str">
        <f t="shared" ca="1" si="21"/>
        <v/>
      </c>
      <c r="AA1299" s="11"/>
      <c r="AB1299" s="11"/>
      <c r="AC1299" s="12"/>
      <c r="AD1299" s="11"/>
    </row>
    <row r="1300" spans="25:30" x14ac:dyDescent="0.35">
      <c r="Y1300" s="4" t="str">
        <f>IFERROR(IF(OR(LEFT(A1300,5)="MS350",LEFT(A1300,4)="MX84",LEFT(A1300,4)="1783"),"Unknown",IF(AND(ISBLANK(A1300),ISBLANK(B1300)),"",IF(ISBLANK(A1300),"No PID",IF(ISBLANK(B1300),"No SN",IF(OR(ISERR(MID(B1300,4,2) + 1996),ISERR(MID(B1300,6,2) +0),ISERR(VALUE(Z1300)),(Z1300&lt;0)),"Check SN",IF(MIN(DATE((MID(B1300,4,2) + 1996)+1,1,0),DATE((MID(B1300,4,2) + 1996),1,1)-WEEKDAY(DATE((MID(B1300,4,2) + 1996),1,1),2)+(MID(B1300,6,2) +0)*7)&lt;VLOOKUP(A1300,Input!$A:$C,3,0),"Yes","No")))))),"Not Impacted PID")</f>
        <v/>
      </c>
      <c r="Z1300" s="2" t="str">
        <f t="shared" ca="1" si="21"/>
        <v/>
      </c>
      <c r="AA1300" s="11"/>
      <c r="AB1300" s="11"/>
      <c r="AC1300" s="12"/>
      <c r="AD1300" s="11"/>
    </row>
    <row r="1301" spans="25:30" x14ac:dyDescent="0.35">
      <c r="Y1301" s="4" t="str">
        <f>IFERROR(IF(OR(LEFT(A1301,5)="MS350",LEFT(A1301,4)="MX84",LEFT(A1301,4)="1783"),"Unknown",IF(AND(ISBLANK(A1301),ISBLANK(B1301)),"",IF(ISBLANK(A1301),"No PID",IF(ISBLANK(B1301),"No SN",IF(OR(ISERR(MID(B1301,4,2) + 1996),ISERR(MID(B1301,6,2) +0),ISERR(VALUE(Z1301)),(Z1301&lt;0)),"Check SN",IF(MIN(DATE((MID(B1301,4,2) + 1996)+1,1,0),DATE((MID(B1301,4,2) + 1996),1,1)-WEEKDAY(DATE((MID(B1301,4,2) + 1996),1,1),2)+(MID(B1301,6,2) +0)*7)&lt;VLOOKUP(A1301,Input!$A:$C,3,0),"Yes","No")))))),"Not Impacted PID")</f>
        <v/>
      </c>
      <c r="Z1301" s="2" t="str">
        <f t="shared" ca="1" si="21"/>
        <v/>
      </c>
      <c r="AA1301" s="11"/>
      <c r="AB1301" s="11"/>
      <c r="AC1301" s="12"/>
      <c r="AD1301" s="11"/>
    </row>
    <row r="1302" spans="25:30" x14ac:dyDescent="0.35">
      <c r="Y1302" s="4" t="str">
        <f>IFERROR(IF(OR(LEFT(A1302,5)="MS350",LEFT(A1302,4)="MX84",LEFT(A1302,4)="1783"),"Unknown",IF(AND(ISBLANK(A1302),ISBLANK(B1302)),"",IF(ISBLANK(A1302),"No PID",IF(ISBLANK(B1302),"No SN",IF(OR(ISERR(MID(B1302,4,2) + 1996),ISERR(MID(B1302,6,2) +0),ISERR(VALUE(Z1302)),(Z1302&lt;0)),"Check SN",IF(MIN(DATE((MID(B1302,4,2) + 1996)+1,1,0),DATE((MID(B1302,4,2) + 1996),1,1)-WEEKDAY(DATE((MID(B1302,4,2) + 1996),1,1),2)+(MID(B1302,6,2) +0)*7)&lt;VLOOKUP(A1302,Input!$A:$C,3,0),"Yes","No")))))),"Not Impacted PID")</f>
        <v/>
      </c>
      <c r="Z1302" s="2" t="str">
        <f t="shared" ca="1" si="21"/>
        <v/>
      </c>
      <c r="AA1302" s="11"/>
      <c r="AB1302" s="11"/>
      <c r="AC1302" s="12"/>
      <c r="AD1302" s="11"/>
    </row>
    <row r="1303" spans="25:30" x14ac:dyDescent="0.35">
      <c r="Y1303" s="4" t="str">
        <f>IFERROR(IF(OR(LEFT(A1303,5)="MS350",LEFT(A1303,4)="MX84",LEFT(A1303,4)="1783"),"Unknown",IF(AND(ISBLANK(A1303),ISBLANK(B1303)),"",IF(ISBLANK(A1303),"No PID",IF(ISBLANK(B1303),"No SN",IF(OR(ISERR(MID(B1303,4,2) + 1996),ISERR(MID(B1303,6,2) +0),ISERR(VALUE(Z1303)),(Z1303&lt;0)),"Check SN",IF(MIN(DATE((MID(B1303,4,2) + 1996)+1,1,0),DATE((MID(B1303,4,2) + 1996),1,1)-WEEKDAY(DATE((MID(B1303,4,2) + 1996),1,1),2)+(MID(B1303,6,2) +0)*7)&lt;VLOOKUP(A1303,Input!$A:$C,3,0),"Yes","No")))))),"Not Impacted PID")</f>
        <v/>
      </c>
      <c r="Z1303" s="2" t="str">
        <f t="shared" ref="Z1303:Z1366" ca="1" si="22">IFERROR(IF(OR(LEFT(A1303,5)="MS350",LEFT(A1303,4)="MX84",LEFT(A1303,4)="1783"),"",IF((MID(B1303,6,2) +0)&lt;=53,IF(ROUNDUP((TODAY()-MIN(DATE((MID(B1303,4,2) + 1996)+1,1,0),DATE((MID(B1303,4,2) + 1996),1,1)-WEEKDAY(DATE((MID(B1303,4,2) + 1996),1,1),2)+(MID(B1303,6,2) +0)*7))/(365/12),0)&gt;0,ROUND((TODAY()-MIN(DATE((MID(B1303,4,2) + 1996)+1,1,0),DATE((MID(B1303,4,2) + 1996),1,1)-WEEKDAY(DATE((MID(B1303,4,2) + 1996),1,1),2)+(MID(B1303,6,2) +0)*7))/(365/12),0),""),"")),"")</f>
        <v/>
      </c>
      <c r="AA1303" s="11"/>
      <c r="AB1303" s="11"/>
      <c r="AC1303" s="12"/>
      <c r="AD1303" s="11"/>
    </row>
    <row r="1304" spans="25:30" x14ac:dyDescent="0.35">
      <c r="Y1304" s="4" t="str">
        <f>IFERROR(IF(OR(LEFT(A1304,5)="MS350",LEFT(A1304,4)="MX84",LEFT(A1304,4)="1783"),"Unknown",IF(AND(ISBLANK(A1304),ISBLANK(B1304)),"",IF(ISBLANK(A1304),"No PID",IF(ISBLANK(B1304),"No SN",IF(OR(ISERR(MID(B1304,4,2) + 1996),ISERR(MID(B1304,6,2) +0),ISERR(VALUE(Z1304)),(Z1304&lt;0)),"Check SN",IF(MIN(DATE((MID(B1304,4,2) + 1996)+1,1,0),DATE((MID(B1304,4,2) + 1996),1,1)-WEEKDAY(DATE((MID(B1304,4,2) + 1996),1,1),2)+(MID(B1304,6,2) +0)*7)&lt;VLOOKUP(A1304,Input!$A:$C,3,0),"Yes","No")))))),"Not Impacted PID")</f>
        <v/>
      </c>
      <c r="Z1304" s="2" t="str">
        <f t="shared" ca="1" si="22"/>
        <v/>
      </c>
      <c r="AA1304" s="11"/>
      <c r="AB1304" s="11"/>
      <c r="AC1304" s="12"/>
      <c r="AD1304" s="11"/>
    </row>
    <row r="1305" spans="25:30" x14ac:dyDescent="0.35">
      <c r="Y1305" s="4" t="str">
        <f>IFERROR(IF(OR(LEFT(A1305,5)="MS350",LEFT(A1305,4)="MX84",LEFT(A1305,4)="1783"),"Unknown",IF(AND(ISBLANK(A1305),ISBLANK(B1305)),"",IF(ISBLANK(A1305),"No PID",IF(ISBLANK(B1305),"No SN",IF(OR(ISERR(MID(B1305,4,2) + 1996),ISERR(MID(B1305,6,2) +0),ISERR(VALUE(Z1305)),(Z1305&lt;0)),"Check SN",IF(MIN(DATE((MID(B1305,4,2) + 1996)+1,1,0),DATE((MID(B1305,4,2) + 1996),1,1)-WEEKDAY(DATE((MID(B1305,4,2) + 1996),1,1),2)+(MID(B1305,6,2) +0)*7)&lt;VLOOKUP(A1305,Input!$A:$C,3,0),"Yes","No")))))),"Not Impacted PID")</f>
        <v/>
      </c>
      <c r="Z1305" s="2" t="str">
        <f t="shared" ca="1" si="22"/>
        <v/>
      </c>
      <c r="AA1305" s="11"/>
      <c r="AB1305" s="11"/>
      <c r="AC1305" s="12"/>
      <c r="AD1305" s="11"/>
    </row>
    <row r="1306" spans="25:30" x14ac:dyDescent="0.35">
      <c r="Y1306" s="4" t="str">
        <f>IFERROR(IF(OR(LEFT(A1306,5)="MS350",LEFT(A1306,4)="MX84",LEFT(A1306,4)="1783"),"Unknown",IF(AND(ISBLANK(A1306),ISBLANK(B1306)),"",IF(ISBLANK(A1306),"No PID",IF(ISBLANK(B1306),"No SN",IF(OR(ISERR(MID(B1306,4,2) + 1996),ISERR(MID(B1306,6,2) +0),ISERR(VALUE(Z1306)),(Z1306&lt;0)),"Check SN",IF(MIN(DATE((MID(B1306,4,2) + 1996)+1,1,0),DATE((MID(B1306,4,2) + 1996),1,1)-WEEKDAY(DATE((MID(B1306,4,2) + 1996),1,1),2)+(MID(B1306,6,2) +0)*7)&lt;VLOOKUP(A1306,Input!$A:$C,3,0),"Yes","No")))))),"Not Impacted PID")</f>
        <v/>
      </c>
      <c r="Z1306" s="2" t="str">
        <f t="shared" ca="1" si="22"/>
        <v/>
      </c>
      <c r="AA1306" s="11"/>
      <c r="AB1306" s="11"/>
      <c r="AC1306" s="12"/>
      <c r="AD1306" s="11"/>
    </row>
    <row r="1307" spans="25:30" x14ac:dyDescent="0.35">
      <c r="Y1307" s="4" t="str">
        <f>IFERROR(IF(OR(LEFT(A1307,5)="MS350",LEFT(A1307,4)="MX84",LEFT(A1307,4)="1783"),"Unknown",IF(AND(ISBLANK(A1307),ISBLANK(B1307)),"",IF(ISBLANK(A1307),"No PID",IF(ISBLANK(B1307),"No SN",IF(OR(ISERR(MID(B1307,4,2) + 1996),ISERR(MID(B1307,6,2) +0),ISERR(VALUE(Z1307)),(Z1307&lt;0)),"Check SN",IF(MIN(DATE((MID(B1307,4,2) + 1996)+1,1,0),DATE((MID(B1307,4,2) + 1996),1,1)-WEEKDAY(DATE((MID(B1307,4,2) + 1996),1,1),2)+(MID(B1307,6,2) +0)*7)&lt;VLOOKUP(A1307,Input!$A:$C,3,0),"Yes","No")))))),"Not Impacted PID")</f>
        <v/>
      </c>
      <c r="Z1307" s="2" t="str">
        <f t="shared" ca="1" si="22"/>
        <v/>
      </c>
      <c r="AA1307" s="11"/>
      <c r="AB1307" s="11"/>
      <c r="AC1307" s="12"/>
      <c r="AD1307" s="11"/>
    </row>
    <row r="1308" spans="25:30" x14ac:dyDescent="0.35">
      <c r="Y1308" s="4" t="str">
        <f>IFERROR(IF(OR(LEFT(A1308,5)="MS350",LEFT(A1308,4)="MX84",LEFT(A1308,4)="1783"),"Unknown",IF(AND(ISBLANK(A1308),ISBLANK(B1308)),"",IF(ISBLANK(A1308),"No PID",IF(ISBLANK(B1308),"No SN",IF(OR(ISERR(MID(B1308,4,2) + 1996),ISERR(MID(B1308,6,2) +0),ISERR(VALUE(Z1308)),(Z1308&lt;0)),"Check SN",IF(MIN(DATE((MID(B1308,4,2) + 1996)+1,1,0),DATE((MID(B1308,4,2) + 1996),1,1)-WEEKDAY(DATE((MID(B1308,4,2) + 1996),1,1),2)+(MID(B1308,6,2) +0)*7)&lt;VLOOKUP(A1308,Input!$A:$C,3,0),"Yes","No")))))),"Not Impacted PID")</f>
        <v/>
      </c>
      <c r="Z1308" s="2" t="str">
        <f t="shared" ca="1" si="22"/>
        <v/>
      </c>
      <c r="AA1308" s="11"/>
      <c r="AB1308" s="11"/>
      <c r="AC1308" s="12"/>
      <c r="AD1308" s="11"/>
    </row>
    <row r="1309" spans="25:30" x14ac:dyDescent="0.35">
      <c r="Y1309" s="4" t="str">
        <f>IFERROR(IF(OR(LEFT(A1309,5)="MS350",LEFT(A1309,4)="MX84",LEFT(A1309,4)="1783"),"Unknown",IF(AND(ISBLANK(A1309),ISBLANK(B1309)),"",IF(ISBLANK(A1309),"No PID",IF(ISBLANK(B1309),"No SN",IF(OR(ISERR(MID(B1309,4,2) + 1996),ISERR(MID(B1309,6,2) +0),ISERR(VALUE(Z1309)),(Z1309&lt;0)),"Check SN",IF(MIN(DATE((MID(B1309,4,2) + 1996)+1,1,0),DATE((MID(B1309,4,2) + 1996),1,1)-WEEKDAY(DATE((MID(B1309,4,2) + 1996),1,1),2)+(MID(B1309,6,2) +0)*7)&lt;VLOOKUP(A1309,Input!$A:$C,3,0),"Yes","No")))))),"Not Impacted PID")</f>
        <v/>
      </c>
      <c r="Z1309" s="2" t="str">
        <f t="shared" ca="1" si="22"/>
        <v/>
      </c>
      <c r="AA1309" s="11"/>
      <c r="AB1309" s="11"/>
      <c r="AC1309" s="12"/>
      <c r="AD1309" s="11"/>
    </row>
    <row r="1310" spans="25:30" x14ac:dyDescent="0.35">
      <c r="Y1310" s="4" t="str">
        <f>IFERROR(IF(OR(LEFT(A1310,5)="MS350",LEFT(A1310,4)="MX84",LEFT(A1310,4)="1783"),"Unknown",IF(AND(ISBLANK(A1310),ISBLANK(B1310)),"",IF(ISBLANK(A1310),"No PID",IF(ISBLANK(B1310),"No SN",IF(OR(ISERR(MID(B1310,4,2) + 1996),ISERR(MID(B1310,6,2) +0),ISERR(VALUE(Z1310)),(Z1310&lt;0)),"Check SN",IF(MIN(DATE((MID(B1310,4,2) + 1996)+1,1,0),DATE((MID(B1310,4,2) + 1996),1,1)-WEEKDAY(DATE((MID(B1310,4,2) + 1996),1,1),2)+(MID(B1310,6,2) +0)*7)&lt;VLOOKUP(A1310,Input!$A:$C,3,0),"Yes","No")))))),"Not Impacted PID")</f>
        <v/>
      </c>
      <c r="Z1310" s="2" t="str">
        <f t="shared" ca="1" si="22"/>
        <v/>
      </c>
      <c r="AA1310" s="11"/>
      <c r="AB1310" s="11"/>
      <c r="AC1310" s="12"/>
      <c r="AD1310" s="11"/>
    </row>
    <row r="1311" spans="25:30" x14ac:dyDescent="0.35">
      <c r="Y1311" s="4" t="str">
        <f>IFERROR(IF(OR(LEFT(A1311,5)="MS350",LEFT(A1311,4)="MX84",LEFT(A1311,4)="1783"),"Unknown",IF(AND(ISBLANK(A1311),ISBLANK(B1311)),"",IF(ISBLANK(A1311),"No PID",IF(ISBLANK(B1311),"No SN",IF(OR(ISERR(MID(B1311,4,2) + 1996),ISERR(MID(B1311,6,2) +0),ISERR(VALUE(Z1311)),(Z1311&lt;0)),"Check SN",IF(MIN(DATE((MID(B1311,4,2) + 1996)+1,1,0),DATE((MID(B1311,4,2) + 1996),1,1)-WEEKDAY(DATE((MID(B1311,4,2) + 1996),1,1),2)+(MID(B1311,6,2) +0)*7)&lt;VLOOKUP(A1311,Input!$A:$C,3,0),"Yes","No")))))),"Not Impacted PID")</f>
        <v/>
      </c>
      <c r="Z1311" s="2" t="str">
        <f t="shared" ca="1" si="22"/>
        <v/>
      </c>
      <c r="AA1311" s="11"/>
      <c r="AB1311" s="11"/>
      <c r="AC1311" s="12"/>
      <c r="AD1311" s="11"/>
    </row>
    <row r="1312" spans="25:30" x14ac:dyDescent="0.35">
      <c r="Y1312" s="4" t="str">
        <f>IFERROR(IF(OR(LEFT(A1312,5)="MS350",LEFT(A1312,4)="MX84",LEFT(A1312,4)="1783"),"Unknown",IF(AND(ISBLANK(A1312),ISBLANK(B1312)),"",IF(ISBLANK(A1312),"No PID",IF(ISBLANK(B1312),"No SN",IF(OR(ISERR(MID(B1312,4,2) + 1996),ISERR(MID(B1312,6,2) +0),ISERR(VALUE(Z1312)),(Z1312&lt;0)),"Check SN",IF(MIN(DATE((MID(B1312,4,2) + 1996)+1,1,0),DATE((MID(B1312,4,2) + 1996),1,1)-WEEKDAY(DATE((MID(B1312,4,2) + 1996),1,1),2)+(MID(B1312,6,2) +0)*7)&lt;VLOOKUP(A1312,Input!$A:$C,3,0),"Yes","No")))))),"Not Impacted PID")</f>
        <v/>
      </c>
      <c r="Z1312" s="2" t="str">
        <f t="shared" ca="1" si="22"/>
        <v/>
      </c>
      <c r="AA1312" s="11"/>
      <c r="AB1312" s="11"/>
      <c r="AC1312" s="12"/>
      <c r="AD1312" s="11"/>
    </row>
    <row r="1313" spans="25:30" x14ac:dyDescent="0.35">
      <c r="Y1313" s="4" t="str">
        <f>IFERROR(IF(OR(LEFT(A1313,5)="MS350",LEFT(A1313,4)="MX84",LEFT(A1313,4)="1783"),"Unknown",IF(AND(ISBLANK(A1313),ISBLANK(B1313)),"",IF(ISBLANK(A1313),"No PID",IF(ISBLANK(B1313),"No SN",IF(OR(ISERR(MID(B1313,4,2) + 1996),ISERR(MID(B1313,6,2) +0),ISERR(VALUE(Z1313)),(Z1313&lt;0)),"Check SN",IF(MIN(DATE((MID(B1313,4,2) + 1996)+1,1,0),DATE((MID(B1313,4,2) + 1996),1,1)-WEEKDAY(DATE((MID(B1313,4,2) + 1996),1,1),2)+(MID(B1313,6,2) +0)*7)&lt;VLOOKUP(A1313,Input!$A:$C,3,0),"Yes","No")))))),"Not Impacted PID")</f>
        <v/>
      </c>
      <c r="Z1313" s="2" t="str">
        <f t="shared" ca="1" si="22"/>
        <v/>
      </c>
      <c r="AA1313" s="11"/>
      <c r="AB1313" s="11"/>
      <c r="AC1313" s="12"/>
      <c r="AD1313" s="11"/>
    </row>
    <row r="1314" spans="25:30" x14ac:dyDescent="0.35">
      <c r="Y1314" s="4" t="str">
        <f>IFERROR(IF(OR(LEFT(A1314,5)="MS350",LEFT(A1314,4)="MX84",LEFT(A1314,4)="1783"),"Unknown",IF(AND(ISBLANK(A1314),ISBLANK(B1314)),"",IF(ISBLANK(A1314),"No PID",IF(ISBLANK(B1314),"No SN",IF(OR(ISERR(MID(B1314,4,2) + 1996),ISERR(MID(B1314,6,2) +0),ISERR(VALUE(Z1314)),(Z1314&lt;0)),"Check SN",IF(MIN(DATE((MID(B1314,4,2) + 1996)+1,1,0),DATE((MID(B1314,4,2) + 1996),1,1)-WEEKDAY(DATE((MID(B1314,4,2) + 1996),1,1),2)+(MID(B1314,6,2) +0)*7)&lt;VLOOKUP(A1314,Input!$A:$C,3,0),"Yes","No")))))),"Not Impacted PID")</f>
        <v/>
      </c>
      <c r="Z1314" s="2" t="str">
        <f t="shared" ca="1" si="22"/>
        <v/>
      </c>
      <c r="AA1314" s="11"/>
      <c r="AB1314" s="11"/>
      <c r="AC1314" s="12"/>
      <c r="AD1314" s="11"/>
    </row>
    <row r="1315" spans="25:30" x14ac:dyDescent="0.35">
      <c r="Y1315" s="4" t="str">
        <f>IFERROR(IF(OR(LEFT(A1315,5)="MS350",LEFT(A1315,4)="MX84",LEFT(A1315,4)="1783"),"Unknown",IF(AND(ISBLANK(A1315),ISBLANK(B1315)),"",IF(ISBLANK(A1315),"No PID",IF(ISBLANK(B1315),"No SN",IF(OR(ISERR(MID(B1315,4,2) + 1996),ISERR(MID(B1315,6,2) +0),ISERR(VALUE(Z1315)),(Z1315&lt;0)),"Check SN",IF(MIN(DATE((MID(B1315,4,2) + 1996)+1,1,0),DATE((MID(B1315,4,2) + 1996),1,1)-WEEKDAY(DATE((MID(B1315,4,2) + 1996),1,1),2)+(MID(B1315,6,2) +0)*7)&lt;VLOOKUP(A1315,Input!$A:$C,3,0),"Yes","No")))))),"Not Impacted PID")</f>
        <v/>
      </c>
      <c r="Z1315" s="2" t="str">
        <f t="shared" ca="1" si="22"/>
        <v/>
      </c>
      <c r="AA1315" s="11"/>
      <c r="AB1315" s="11"/>
      <c r="AC1315" s="12"/>
      <c r="AD1315" s="11"/>
    </row>
    <row r="1316" spans="25:30" x14ac:dyDescent="0.35">
      <c r="Y1316" s="4" t="str">
        <f>IFERROR(IF(OR(LEFT(A1316,5)="MS350",LEFT(A1316,4)="MX84",LEFT(A1316,4)="1783"),"Unknown",IF(AND(ISBLANK(A1316),ISBLANK(B1316)),"",IF(ISBLANK(A1316),"No PID",IF(ISBLANK(B1316),"No SN",IF(OR(ISERR(MID(B1316,4,2) + 1996),ISERR(MID(B1316,6,2) +0),ISERR(VALUE(Z1316)),(Z1316&lt;0)),"Check SN",IF(MIN(DATE((MID(B1316,4,2) + 1996)+1,1,0),DATE((MID(B1316,4,2) + 1996),1,1)-WEEKDAY(DATE((MID(B1316,4,2) + 1996),1,1),2)+(MID(B1316,6,2) +0)*7)&lt;VLOOKUP(A1316,Input!$A:$C,3,0),"Yes","No")))))),"Not Impacted PID")</f>
        <v/>
      </c>
      <c r="Z1316" s="2" t="str">
        <f t="shared" ca="1" si="22"/>
        <v/>
      </c>
      <c r="AA1316" s="11"/>
      <c r="AB1316" s="11"/>
      <c r="AC1316" s="12"/>
      <c r="AD1316" s="11"/>
    </row>
    <row r="1317" spans="25:30" x14ac:dyDescent="0.35">
      <c r="Y1317" s="4" t="str">
        <f>IFERROR(IF(OR(LEFT(A1317,5)="MS350",LEFT(A1317,4)="MX84",LEFT(A1317,4)="1783"),"Unknown",IF(AND(ISBLANK(A1317),ISBLANK(B1317)),"",IF(ISBLANK(A1317),"No PID",IF(ISBLANK(B1317),"No SN",IF(OR(ISERR(MID(B1317,4,2) + 1996),ISERR(MID(B1317,6,2) +0),ISERR(VALUE(Z1317)),(Z1317&lt;0)),"Check SN",IF(MIN(DATE((MID(B1317,4,2) + 1996)+1,1,0),DATE((MID(B1317,4,2) + 1996),1,1)-WEEKDAY(DATE((MID(B1317,4,2) + 1996),1,1),2)+(MID(B1317,6,2) +0)*7)&lt;VLOOKUP(A1317,Input!$A:$C,3,0),"Yes","No")))))),"Not Impacted PID")</f>
        <v/>
      </c>
      <c r="Z1317" s="2" t="str">
        <f t="shared" ca="1" si="22"/>
        <v/>
      </c>
      <c r="AA1317" s="11"/>
      <c r="AB1317" s="11"/>
      <c r="AC1317" s="12"/>
      <c r="AD1317" s="11"/>
    </row>
    <row r="1318" spans="25:30" x14ac:dyDescent="0.35">
      <c r="Y1318" s="4" t="str">
        <f>IFERROR(IF(OR(LEFT(A1318,5)="MS350",LEFT(A1318,4)="MX84",LEFT(A1318,4)="1783"),"Unknown",IF(AND(ISBLANK(A1318),ISBLANK(B1318)),"",IF(ISBLANK(A1318),"No PID",IF(ISBLANK(B1318),"No SN",IF(OR(ISERR(MID(B1318,4,2) + 1996),ISERR(MID(B1318,6,2) +0),ISERR(VALUE(Z1318)),(Z1318&lt;0)),"Check SN",IF(MIN(DATE((MID(B1318,4,2) + 1996)+1,1,0),DATE((MID(B1318,4,2) + 1996),1,1)-WEEKDAY(DATE((MID(B1318,4,2) + 1996),1,1),2)+(MID(B1318,6,2) +0)*7)&lt;VLOOKUP(A1318,Input!$A:$C,3,0),"Yes","No")))))),"Not Impacted PID")</f>
        <v/>
      </c>
      <c r="Z1318" s="2" t="str">
        <f t="shared" ca="1" si="22"/>
        <v/>
      </c>
      <c r="AA1318" s="11"/>
      <c r="AB1318" s="11"/>
      <c r="AC1318" s="12"/>
      <c r="AD1318" s="11"/>
    </row>
    <row r="1319" spans="25:30" x14ac:dyDescent="0.35">
      <c r="Y1319" s="4" t="str">
        <f>IFERROR(IF(OR(LEFT(A1319,5)="MS350",LEFT(A1319,4)="MX84",LEFT(A1319,4)="1783"),"Unknown",IF(AND(ISBLANK(A1319),ISBLANK(B1319)),"",IF(ISBLANK(A1319),"No PID",IF(ISBLANK(B1319),"No SN",IF(OR(ISERR(MID(B1319,4,2) + 1996),ISERR(MID(B1319,6,2) +0),ISERR(VALUE(Z1319)),(Z1319&lt;0)),"Check SN",IF(MIN(DATE((MID(B1319,4,2) + 1996)+1,1,0),DATE((MID(B1319,4,2) + 1996),1,1)-WEEKDAY(DATE((MID(B1319,4,2) + 1996),1,1),2)+(MID(B1319,6,2) +0)*7)&lt;VLOOKUP(A1319,Input!$A:$C,3,0),"Yes","No")))))),"Not Impacted PID")</f>
        <v/>
      </c>
      <c r="Z1319" s="2" t="str">
        <f t="shared" ca="1" si="22"/>
        <v/>
      </c>
      <c r="AA1319" s="11"/>
      <c r="AB1319" s="11"/>
      <c r="AC1319" s="12"/>
      <c r="AD1319" s="11"/>
    </row>
    <row r="1320" spans="25:30" x14ac:dyDescent="0.35">
      <c r="Y1320" s="4" t="str">
        <f>IFERROR(IF(OR(LEFT(A1320,5)="MS350",LEFT(A1320,4)="MX84",LEFT(A1320,4)="1783"),"Unknown",IF(AND(ISBLANK(A1320),ISBLANK(B1320)),"",IF(ISBLANK(A1320),"No PID",IF(ISBLANK(B1320),"No SN",IF(OR(ISERR(MID(B1320,4,2) + 1996),ISERR(MID(B1320,6,2) +0),ISERR(VALUE(Z1320)),(Z1320&lt;0)),"Check SN",IF(MIN(DATE((MID(B1320,4,2) + 1996)+1,1,0),DATE((MID(B1320,4,2) + 1996),1,1)-WEEKDAY(DATE((MID(B1320,4,2) + 1996),1,1),2)+(MID(B1320,6,2) +0)*7)&lt;VLOOKUP(A1320,Input!$A:$C,3,0),"Yes","No")))))),"Not Impacted PID")</f>
        <v/>
      </c>
      <c r="Z1320" s="2" t="str">
        <f t="shared" ca="1" si="22"/>
        <v/>
      </c>
      <c r="AA1320" s="11"/>
      <c r="AB1320" s="11"/>
      <c r="AC1320" s="12"/>
      <c r="AD1320" s="11"/>
    </row>
    <row r="1321" spans="25:30" x14ac:dyDescent="0.35">
      <c r="Y1321" s="4" t="str">
        <f>IFERROR(IF(OR(LEFT(A1321,5)="MS350",LEFT(A1321,4)="MX84",LEFT(A1321,4)="1783"),"Unknown",IF(AND(ISBLANK(A1321),ISBLANK(B1321)),"",IF(ISBLANK(A1321),"No PID",IF(ISBLANK(B1321),"No SN",IF(OR(ISERR(MID(B1321,4,2) + 1996),ISERR(MID(B1321,6,2) +0),ISERR(VALUE(Z1321)),(Z1321&lt;0)),"Check SN",IF(MIN(DATE((MID(B1321,4,2) + 1996)+1,1,0),DATE((MID(B1321,4,2) + 1996),1,1)-WEEKDAY(DATE((MID(B1321,4,2) + 1996),1,1),2)+(MID(B1321,6,2) +0)*7)&lt;VLOOKUP(A1321,Input!$A:$C,3,0),"Yes","No")))))),"Not Impacted PID")</f>
        <v/>
      </c>
      <c r="Z1321" s="2" t="str">
        <f t="shared" ca="1" si="22"/>
        <v/>
      </c>
      <c r="AA1321" s="11"/>
      <c r="AB1321" s="11"/>
      <c r="AC1321" s="12"/>
      <c r="AD1321" s="11"/>
    </row>
    <row r="1322" spans="25:30" x14ac:dyDescent="0.35">
      <c r="Y1322" s="4" t="str">
        <f>IFERROR(IF(OR(LEFT(A1322,5)="MS350",LEFT(A1322,4)="MX84",LEFT(A1322,4)="1783"),"Unknown",IF(AND(ISBLANK(A1322),ISBLANK(B1322)),"",IF(ISBLANK(A1322),"No PID",IF(ISBLANK(B1322),"No SN",IF(OR(ISERR(MID(B1322,4,2) + 1996),ISERR(MID(B1322,6,2) +0),ISERR(VALUE(Z1322)),(Z1322&lt;0)),"Check SN",IF(MIN(DATE((MID(B1322,4,2) + 1996)+1,1,0),DATE((MID(B1322,4,2) + 1996),1,1)-WEEKDAY(DATE((MID(B1322,4,2) + 1996),1,1),2)+(MID(B1322,6,2) +0)*7)&lt;VLOOKUP(A1322,Input!$A:$C,3,0),"Yes","No")))))),"Not Impacted PID")</f>
        <v/>
      </c>
      <c r="Z1322" s="2" t="str">
        <f t="shared" ca="1" si="22"/>
        <v/>
      </c>
      <c r="AA1322" s="11"/>
      <c r="AB1322" s="11"/>
      <c r="AC1322" s="12"/>
      <c r="AD1322" s="11"/>
    </row>
    <row r="1323" spans="25:30" x14ac:dyDescent="0.35">
      <c r="Y1323" s="4" t="str">
        <f>IFERROR(IF(OR(LEFT(A1323,5)="MS350",LEFT(A1323,4)="MX84",LEFT(A1323,4)="1783"),"Unknown",IF(AND(ISBLANK(A1323),ISBLANK(B1323)),"",IF(ISBLANK(A1323),"No PID",IF(ISBLANK(B1323),"No SN",IF(OR(ISERR(MID(B1323,4,2) + 1996),ISERR(MID(B1323,6,2) +0),ISERR(VALUE(Z1323)),(Z1323&lt;0)),"Check SN",IF(MIN(DATE((MID(B1323,4,2) + 1996)+1,1,0),DATE((MID(B1323,4,2) + 1996),1,1)-WEEKDAY(DATE((MID(B1323,4,2) + 1996),1,1),2)+(MID(B1323,6,2) +0)*7)&lt;VLOOKUP(A1323,Input!$A:$C,3,0),"Yes","No")))))),"Not Impacted PID")</f>
        <v/>
      </c>
      <c r="Z1323" s="2" t="str">
        <f t="shared" ca="1" si="22"/>
        <v/>
      </c>
      <c r="AA1323" s="11"/>
      <c r="AB1323" s="11"/>
      <c r="AC1323" s="12"/>
      <c r="AD1323" s="11"/>
    </row>
    <row r="1324" spans="25:30" x14ac:dyDescent="0.35">
      <c r="Y1324" s="4" t="str">
        <f>IFERROR(IF(OR(LEFT(A1324,5)="MS350",LEFT(A1324,4)="MX84",LEFT(A1324,4)="1783"),"Unknown",IF(AND(ISBLANK(A1324),ISBLANK(B1324)),"",IF(ISBLANK(A1324),"No PID",IF(ISBLANK(B1324),"No SN",IF(OR(ISERR(MID(B1324,4,2) + 1996),ISERR(MID(B1324,6,2) +0),ISERR(VALUE(Z1324)),(Z1324&lt;0)),"Check SN",IF(MIN(DATE((MID(B1324,4,2) + 1996)+1,1,0),DATE((MID(B1324,4,2) + 1996),1,1)-WEEKDAY(DATE((MID(B1324,4,2) + 1996),1,1),2)+(MID(B1324,6,2) +0)*7)&lt;VLOOKUP(A1324,Input!$A:$C,3,0),"Yes","No")))))),"Not Impacted PID")</f>
        <v/>
      </c>
      <c r="Z1324" s="2" t="str">
        <f t="shared" ca="1" si="22"/>
        <v/>
      </c>
      <c r="AA1324" s="11"/>
      <c r="AB1324" s="11"/>
      <c r="AC1324" s="12"/>
      <c r="AD1324" s="11"/>
    </row>
    <row r="1325" spans="25:30" x14ac:dyDescent="0.35">
      <c r="Y1325" s="4" t="str">
        <f>IFERROR(IF(OR(LEFT(A1325,5)="MS350",LEFT(A1325,4)="MX84",LEFT(A1325,4)="1783"),"Unknown",IF(AND(ISBLANK(A1325),ISBLANK(B1325)),"",IF(ISBLANK(A1325),"No PID",IF(ISBLANK(B1325),"No SN",IF(OR(ISERR(MID(B1325,4,2) + 1996),ISERR(MID(B1325,6,2) +0),ISERR(VALUE(Z1325)),(Z1325&lt;0)),"Check SN",IF(MIN(DATE((MID(B1325,4,2) + 1996)+1,1,0),DATE((MID(B1325,4,2) + 1996),1,1)-WEEKDAY(DATE((MID(B1325,4,2) + 1996),1,1),2)+(MID(B1325,6,2) +0)*7)&lt;VLOOKUP(A1325,Input!$A:$C,3,0),"Yes","No")))))),"Not Impacted PID")</f>
        <v/>
      </c>
      <c r="Z1325" s="2" t="str">
        <f t="shared" ca="1" si="22"/>
        <v/>
      </c>
      <c r="AA1325" s="11"/>
      <c r="AB1325" s="11"/>
      <c r="AC1325" s="12"/>
      <c r="AD1325" s="11"/>
    </row>
    <row r="1326" spans="25:30" x14ac:dyDescent="0.35">
      <c r="Y1326" s="4" t="str">
        <f>IFERROR(IF(OR(LEFT(A1326,5)="MS350",LEFT(A1326,4)="MX84",LEFT(A1326,4)="1783"),"Unknown",IF(AND(ISBLANK(A1326),ISBLANK(B1326)),"",IF(ISBLANK(A1326),"No PID",IF(ISBLANK(B1326),"No SN",IF(OR(ISERR(MID(B1326,4,2) + 1996),ISERR(MID(B1326,6,2) +0),ISERR(VALUE(Z1326)),(Z1326&lt;0)),"Check SN",IF(MIN(DATE((MID(B1326,4,2) + 1996)+1,1,0),DATE((MID(B1326,4,2) + 1996),1,1)-WEEKDAY(DATE((MID(B1326,4,2) + 1996),1,1),2)+(MID(B1326,6,2) +0)*7)&lt;VLOOKUP(A1326,Input!$A:$C,3,0),"Yes","No")))))),"Not Impacted PID")</f>
        <v/>
      </c>
      <c r="Z1326" s="2" t="str">
        <f t="shared" ca="1" si="22"/>
        <v/>
      </c>
      <c r="AA1326" s="11"/>
      <c r="AB1326" s="11"/>
      <c r="AC1326" s="12"/>
      <c r="AD1326" s="11"/>
    </row>
    <row r="1327" spans="25:30" x14ac:dyDescent="0.35">
      <c r="Y1327" s="4" t="str">
        <f>IFERROR(IF(OR(LEFT(A1327,5)="MS350",LEFT(A1327,4)="MX84",LEFT(A1327,4)="1783"),"Unknown",IF(AND(ISBLANK(A1327),ISBLANK(B1327)),"",IF(ISBLANK(A1327),"No PID",IF(ISBLANK(B1327),"No SN",IF(OR(ISERR(MID(B1327,4,2) + 1996),ISERR(MID(B1327,6,2) +0),ISERR(VALUE(Z1327)),(Z1327&lt;0)),"Check SN",IF(MIN(DATE((MID(B1327,4,2) + 1996)+1,1,0),DATE((MID(B1327,4,2) + 1996),1,1)-WEEKDAY(DATE((MID(B1327,4,2) + 1996),1,1),2)+(MID(B1327,6,2) +0)*7)&lt;VLOOKUP(A1327,Input!$A:$C,3,0),"Yes","No")))))),"Not Impacted PID")</f>
        <v/>
      </c>
      <c r="Z1327" s="2" t="str">
        <f t="shared" ca="1" si="22"/>
        <v/>
      </c>
      <c r="AA1327" s="11"/>
      <c r="AB1327" s="11"/>
      <c r="AC1327" s="12"/>
      <c r="AD1327" s="11"/>
    </row>
    <row r="1328" spans="25:30" x14ac:dyDescent="0.35">
      <c r="Y1328" s="4" t="str">
        <f>IFERROR(IF(OR(LEFT(A1328,5)="MS350",LEFT(A1328,4)="MX84",LEFT(A1328,4)="1783"),"Unknown",IF(AND(ISBLANK(A1328),ISBLANK(B1328)),"",IF(ISBLANK(A1328),"No PID",IF(ISBLANK(B1328),"No SN",IF(OR(ISERR(MID(B1328,4,2) + 1996),ISERR(MID(B1328,6,2) +0),ISERR(VALUE(Z1328)),(Z1328&lt;0)),"Check SN",IF(MIN(DATE((MID(B1328,4,2) + 1996)+1,1,0),DATE((MID(B1328,4,2) + 1996),1,1)-WEEKDAY(DATE((MID(B1328,4,2) + 1996),1,1),2)+(MID(B1328,6,2) +0)*7)&lt;VLOOKUP(A1328,Input!$A:$C,3,0),"Yes","No")))))),"Not Impacted PID")</f>
        <v/>
      </c>
      <c r="Z1328" s="2" t="str">
        <f t="shared" ca="1" si="22"/>
        <v/>
      </c>
      <c r="AA1328" s="11"/>
      <c r="AB1328" s="11"/>
      <c r="AC1328" s="12"/>
      <c r="AD1328" s="11"/>
    </row>
    <row r="1329" spans="25:30" x14ac:dyDescent="0.35">
      <c r="Y1329" s="4" t="str">
        <f>IFERROR(IF(OR(LEFT(A1329,5)="MS350",LEFT(A1329,4)="MX84",LEFT(A1329,4)="1783"),"Unknown",IF(AND(ISBLANK(A1329),ISBLANK(B1329)),"",IF(ISBLANK(A1329),"No PID",IF(ISBLANK(B1329),"No SN",IF(OR(ISERR(MID(B1329,4,2) + 1996),ISERR(MID(B1329,6,2) +0),ISERR(VALUE(Z1329)),(Z1329&lt;0)),"Check SN",IF(MIN(DATE((MID(B1329,4,2) + 1996)+1,1,0),DATE((MID(B1329,4,2) + 1996),1,1)-WEEKDAY(DATE((MID(B1329,4,2) + 1996),1,1),2)+(MID(B1329,6,2) +0)*7)&lt;VLOOKUP(A1329,Input!$A:$C,3,0),"Yes","No")))))),"Not Impacted PID")</f>
        <v/>
      </c>
      <c r="Z1329" s="2" t="str">
        <f t="shared" ca="1" si="22"/>
        <v/>
      </c>
      <c r="AA1329" s="11"/>
      <c r="AB1329" s="11"/>
      <c r="AC1329" s="12"/>
      <c r="AD1329" s="11"/>
    </row>
    <row r="1330" spans="25:30" x14ac:dyDescent="0.35">
      <c r="Y1330" s="4" t="str">
        <f>IFERROR(IF(OR(LEFT(A1330,5)="MS350",LEFT(A1330,4)="MX84",LEFT(A1330,4)="1783"),"Unknown",IF(AND(ISBLANK(A1330),ISBLANK(B1330)),"",IF(ISBLANK(A1330),"No PID",IF(ISBLANK(B1330),"No SN",IF(OR(ISERR(MID(B1330,4,2) + 1996),ISERR(MID(B1330,6,2) +0),ISERR(VALUE(Z1330)),(Z1330&lt;0)),"Check SN",IF(MIN(DATE((MID(B1330,4,2) + 1996)+1,1,0),DATE((MID(B1330,4,2) + 1996),1,1)-WEEKDAY(DATE((MID(B1330,4,2) + 1996),1,1),2)+(MID(B1330,6,2) +0)*7)&lt;VLOOKUP(A1330,Input!$A:$C,3,0),"Yes","No")))))),"Not Impacted PID")</f>
        <v/>
      </c>
      <c r="Z1330" s="2" t="str">
        <f t="shared" ca="1" si="22"/>
        <v/>
      </c>
      <c r="AA1330" s="11"/>
      <c r="AB1330" s="11"/>
      <c r="AC1330" s="12"/>
      <c r="AD1330" s="11"/>
    </row>
    <row r="1331" spans="25:30" x14ac:dyDescent="0.35">
      <c r="Y1331" s="4" t="str">
        <f>IFERROR(IF(OR(LEFT(A1331,5)="MS350",LEFT(A1331,4)="MX84",LEFT(A1331,4)="1783"),"Unknown",IF(AND(ISBLANK(A1331),ISBLANK(B1331)),"",IF(ISBLANK(A1331),"No PID",IF(ISBLANK(B1331),"No SN",IF(OR(ISERR(MID(B1331,4,2) + 1996),ISERR(MID(B1331,6,2) +0),ISERR(VALUE(Z1331)),(Z1331&lt;0)),"Check SN",IF(MIN(DATE((MID(B1331,4,2) + 1996)+1,1,0),DATE((MID(B1331,4,2) + 1996),1,1)-WEEKDAY(DATE((MID(B1331,4,2) + 1996),1,1),2)+(MID(B1331,6,2) +0)*7)&lt;VLOOKUP(A1331,Input!$A:$C,3,0),"Yes","No")))))),"Not Impacted PID")</f>
        <v/>
      </c>
      <c r="Z1331" s="2" t="str">
        <f t="shared" ca="1" si="22"/>
        <v/>
      </c>
      <c r="AA1331" s="11"/>
      <c r="AB1331" s="11"/>
      <c r="AC1331" s="12"/>
      <c r="AD1331" s="11"/>
    </row>
    <row r="1332" spans="25:30" x14ac:dyDescent="0.35">
      <c r="Y1332" s="4" t="str">
        <f>IFERROR(IF(OR(LEFT(A1332,5)="MS350",LEFT(A1332,4)="MX84",LEFT(A1332,4)="1783"),"Unknown",IF(AND(ISBLANK(A1332),ISBLANK(B1332)),"",IF(ISBLANK(A1332),"No PID",IF(ISBLANK(B1332),"No SN",IF(OR(ISERR(MID(B1332,4,2) + 1996),ISERR(MID(B1332,6,2) +0),ISERR(VALUE(Z1332)),(Z1332&lt;0)),"Check SN",IF(MIN(DATE((MID(B1332,4,2) + 1996)+1,1,0),DATE((MID(B1332,4,2) + 1996),1,1)-WEEKDAY(DATE((MID(B1332,4,2) + 1996),1,1),2)+(MID(B1332,6,2) +0)*7)&lt;VLOOKUP(A1332,Input!$A:$C,3,0),"Yes","No")))))),"Not Impacted PID")</f>
        <v/>
      </c>
      <c r="Z1332" s="2" t="str">
        <f t="shared" ca="1" si="22"/>
        <v/>
      </c>
      <c r="AA1332" s="11"/>
      <c r="AB1332" s="11"/>
      <c r="AC1332" s="12"/>
      <c r="AD1332" s="11"/>
    </row>
    <row r="1333" spans="25:30" x14ac:dyDescent="0.35">
      <c r="Y1333" s="4" t="str">
        <f>IFERROR(IF(OR(LEFT(A1333,5)="MS350",LEFT(A1333,4)="MX84",LEFT(A1333,4)="1783"),"Unknown",IF(AND(ISBLANK(A1333),ISBLANK(B1333)),"",IF(ISBLANK(A1333),"No PID",IF(ISBLANK(B1333),"No SN",IF(OR(ISERR(MID(B1333,4,2) + 1996),ISERR(MID(B1333,6,2) +0),ISERR(VALUE(Z1333)),(Z1333&lt;0)),"Check SN",IF(MIN(DATE((MID(B1333,4,2) + 1996)+1,1,0),DATE((MID(B1333,4,2) + 1996),1,1)-WEEKDAY(DATE((MID(B1333,4,2) + 1996),1,1),2)+(MID(B1333,6,2) +0)*7)&lt;VLOOKUP(A1333,Input!$A:$C,3,0),"Yes","No")))))),"Not Impacted PID")</f>
        <v/>
      </c>
      <c r="Z1333" s="2" t="str">
        <f t="shared" ca="1" si="22"/>
        <v/>
      </c>
      <c r="AA1333" s="11"/>
      <c r="AB1333" s="11"/>
      <c r="AC1333" s="12"/>
      <c r="AD1333" s="11"/>
    </row>
    <row r="1334" spans="25:30" x14ac:dyDescent="0.35">
      <c r="Y1334" s="4" t="str">
        <f>IFERROR(IF(OR(LEFT(A1334,5)="MS350",LEFT(A1334,4)="MX84",LEFT(A1334,4)="1783"),"Unknown",IF(AND(ISBLANK(A1334),ISBLANK(B1334)),"",IF(ISBLANK(A1334),"No PID",IF(ISBLANK(B1334),"No SN",IF(OR(ISERR(MID(B1334,4,2) + 1996),ISERR(MID(B1334,6,2) +0),ISERR(VALUE(Z1334)),(Z1334&lt;0)),"Check SN",IF(MIN(DATE((MID(B1334,4,2) + 1996)+1,1,0),DATE((MID(B1334,4,2) + 1996),1,1)-WEEKDAY(DATE((MID(B1334,4,2) + 1996),1,1),2)+(MID(B1334,6,2) +0)*7)&lt;VLOOKUP(A1334,Input!$A:$C,3,0),"Yes","No")))))),"Not Impacted PID")</f>
        <v/>
      </c>
      <c r="Z1334" s="2" t="str">
        <f t="shared" ca="1" si="22"/>
        <v/>
      </c>
      <c r="AA1334" s="11"/>
      <c r="AB1334" s="11"/>
      <c r="AC1334" s="12"/>
      <c r="AD1334" s="11"/>
    </row>
    <row r="1335" spans="25:30" x14ac:dyDescent="0.35">
      <c r="Y1335" s="4" t="str">
        <f>IFERROR(IF(OR(LEFT(A1335,5)="MS350",LEFT(A1335,4)="MX84",LEFT(A1335,4)="1783"),"Unknown",IF(AND(ISBLANK(A1335),ISBLANK(B1335)),"",IF(ISBLANK(A1335),"No PID",IF(ISBLANK(B1335),"No SN",IF(OR(ISERR(MID(B1335,4,2) + 1996),ISERR(MID(B1335,6,2) +0),ISERR(VALUE(Z1335)),(Z1335&lt;0)),"Check SN",IF(MIN(DATE((MID(B1335,4,2) + 1996)+1,1,0),DATE((MID(B1335,4,2) + 1996),1,1)-WEEKDAY(DATE((MID(B1335,4,2) + 1996),1,1),2)+(MID(B1335,6,2) +0)*7)&lt;VLOOKUP(A1335,Input!$A:$C,3,0),"Yes","No")))))),"Not Impacted PID")</f>
        <v/>
      </c>
      <c r="Z1335" s="2" t="str">
        <f t="shared" ca="1" si="22"/>
        <v/>
      </c>
      <c r="AA1335" s="11"/>
      <c r="AB1335" s="11"/>
      <c r="AC1335" s="12"/>
      <c r="AD1335" s="11"/>
    </row>
    <row r="1336" spans="25:30" x14ac:dyDescent="0.35">
      <c r="Y1336" s="4" t="str">
        <f>IFERROR(IF(OR(LEFT(A1336,5)="MS350",LEFT(A1336,4)="MX84",LEFT(A1336,4)="1783"),"Unknown",IF(AND(ISBLANK(A1336),ISBLANK(B1336)),"",IF(ISBLANK(A1336),"No PID",IF(ISBLANK(B1336),"No SN",IF(OR(ISERR(MID(B1336,4,2) + 1996),ISERR(MID(B1336,6,2) +0),ISERR(VALUE(Z1336)),(Z1336&lt;0)),"Check SN",IF(MIN(DATE((MID(B1336,4,2) + 1996)+1,1,0),DATE((MID(B1336,4,2) + 1996),1,1)-WEEKDAY(DATE((MID(B1336,4,2) + 1996),1,1),2)+(MID(B1336,6,2) +0)*7)&lt;VLOOKUP(A1336,Input!$A:$C,3,0),"Yes","No")))))),"Not Impacted PID")</f>
        <v/>
      </c>
      <c r="Z1336" s="2" t="str">
        <f t="shared" ca="1" si="22"/>
        <v/>
      </c>
      <c r="AA1336" s="11"/>
      <c r="AB1336" s="11"/>
      <c r="AC1336" s="12"/>
      <c r="AD1336" s="11"/>
    </row>
    <row r="1337" spans="25:30" x14ac:dyDescent="0.35">
      <c r="Y1337" s="4" t="str">
        <f>IFERROR(IF(OR(LEFT(A1337,5)="MS350",LEFT(A1337,4)="MX84",LEFT(A1337,4)="1783"),"Unknown",IF(AND(ISBLANK(A1337),ISBLANK(B1337)),"",IF(ISBLANK(A1337),"No PID",IF(ISBLANK(B1337),"No SN",IF(OR(ISERR(MID(B1337,4,2) + 1996),ISERR(MID(B1337,6,2) +0),ISERR(VALUE(Z1337)),(Z1337&lt;0)),"Check SN",IF(MIN(DATE((MID(B1337,4,2) + 1996)+1,1,0),DATE((MID(B1337,4,2) + 1996),1,1)-WEEKDAY(DATE((MID(B1337,4,2) + 1996),1,1),2)+(MID(B1337,6,2) +0)*7)&lt;VLOOKUP(A1337,Input!$A:$C,3,0),"Yes","No")))))),"Not Impacted PID")</f>
        <v/>
      </c>
      <c r="Z1337" s="2" t="str">
        <f t="shared" ca="1" si="22"/>
        <v/>
      </c>
      <c r="AA1337" s="11"/>
      <c r="AB1337" s="11"/>
      <c r="AC1337" s="12"/>
      <c r="AD1337" s="11"/>
    </row>
    <row r="1338" spans="25:30" x14ac:dyDescent="0.35">
      <c r="Y1338" s="4" t="str">
        <f>IFERROR(IF(OR(LEFT(A1338,5)="MS350",LEFT(A1338,4)="MX84",LEFT(A1338,4)="1783"),"Unknown",IF(AND(ISBLANK(A1338),ISBLANK(B1338)),"",IF(ISBLANK(A1338),"No PID",IF(ISBLANK(B1338),"No SN",IF(OR(ISERR(MID(B1338,4,2) + 1996),ISERR(MID(B1338,6,2) +0),ISERR(VALUE(Z1338)),(Z1338&lt;0)),"Check SN",IF(MIN(DATE((MID(B1338,4,2) + 1996)+1,1,0),DATE((MID(B1338,4,2) + 1996),1,1)-WEEKDAY(DATE((MID(B1338,4,2) + 1996),1,1),2)+(MID(B1338,6,2) +0)*7)&lt;VLOOKUP(A1338,Input!$A:$C,3,0),"Yes","No")))))),"Not Impacted PID")</f>
        <v/>
      </c>
      <c r="Z1338" s="2" t="str">
        <f t="shared" ca="1" si="22"/>
        <v/>
      </c>
      <c r="AA1338" s="11"/>
      <c r="AB1338" s="11"/>
      <c r="AC1338" s="12"/>
      <c r="AD1338" s="11"/>
    </row>
    <row r="1339" spans="25:30" x14ac:dyDescent="0.35">
      <c r="Y1339" s="4" t="str">
        <f>IFERROR(IF(OR(LEFT(A1339,5)="MS350",LEFT(A1339,4)="MX84",LEFT(A1339,4)="1783"),"Unknown",IF(AND(ISBLANK(A1339),ISBLANK(B1339)),"",IF(ISBLANK(A1339),"No PID",IF(ISBLANK(B1339),"No SN",IF(OR(ISERR(MID(B1339,4,2) + 1996),ISERR(MID(B1339,6,2) +0),ISERR(VALUE(Z1339)),(Z1339&lt;0)),"Check SN",IF(MIN(DATE((MID(B1339,4,2) + 1996)+1,1,0),DATE((MID(B1339,4,2) + 1996),1,1)-WEEKDAY(DATE((MID(B1339,4,2) + 1996),1,1),2)+(MID(B1339,6,2) +0)*7)&lt;VLOOKUP(A1339,Input!$A:$C,3,0),"Yes","No")))))),"Not Impacted PID")</f>
        <v/>
      </c>
      <c r="Z1339" s="2" t="str">
        <f t="shared" ca="1" si="22"/>
        <v/>
      </c>
      <c r="AA1339" s="11"/>
      <c r="AB1339" s="11"/>
      <c r="AC1339" s="12"/>
      <c r="AD1339" s="11"/>
    </row>
    <row r="1340" spans="25:30" x14ac:dyDescent="0.35">
      <c r="Y1340" s="4" t="str">
        <f>IFERROR(IF(OR(LEFT(A1340,5)="MS350",LEFT(A1340,4)="MX84",LEFT(A1340,4)="1783"),"Unknown",IF(AND(ISBLANK(A1340),ISBLANK(B1340)),"",IF(ISBLANK(A1340),"No PID",IF(ISBLANK(B1340),"No SN",IF(OR(ISERR(MID(B1340,4,2) + 1996),ISERR(MID(B1340,6,2) +0),ISERR(VALUE(Z1340)),(Z1340&lt;0)),"Check SN",IF(MIN(DATE((MID(B1340,4,2) + 1996)+1,1,0),DATE((MID(B1340,4,2) + 1996),1,1)-WEEKDAY(DATE((MID(B1340,4,2) + 1996),1,1),2)+(MID(B1340,6,2) +0)*7)&lt;VLOOKUP(A1340,Input!$A:$C,3,0),"Yes","No")))))),"Not Impacted PID")</f>
        <v/>
      </c>
      <c r="Z1340" s="2" t="str">
        <f t="shared" ca="1" si="22"/>
        <v/>
      </c>
      <c r="AA1340" s="11"/>
      <c r="AB1340" s="11"/>
      <c r="AC1340" s="12"/>
      <c r="AD1340" s="11"/>
    </row>
    <row r="1341" spans="25:30" x14ac:dyDescent="0.35">
      <c r="Y1341" s="4" t="str">
        <f>IFERROR(IF(OR(LEFT(A1341,5)="MS350",LEFT(A1341,4)="MX84",LEFT(A1341,4)="1783"),"Unknown",IF(AND(ISBLANK(A1341),ISBLANK(B1341)),"",IF(ISBLANK(A1341),"No PID",IF(ISBLANK(B1341),"No SN",IF(OR(ISERR(MID(B1341,4,2) + 1996),ISERR(MID(B1341,6,2) +0),ISERR(VALUE(Z1341)),(Z1341&lt;0)),"Check SN",IF(MIN(DATE((MID(B1341,4,2) + 1996)+1,1,0),DATE((MID(B1341,4,2) + 1996),1,1)-WEEKDAY(DATE((MID(B1341,4,2) + 1996),1,1),2)+(MID(B1341,6,2) +0)*7)&lt;VLOOKUP(A1341,Input!$A:$C,3,0),"Yes","No")))))),"Not Impacted PID")</f>
        <v/>
      </c>
      <c r="Z1341" s="2" t="str">
        <f t="shared" ca="1" si="22"/>
        <v/>
      </c>
      <c r="AA1341" s="11"/>
      <c r="AB1341" s="11"/>
      <c r="AC1341" s="12"/>
      <c r="AD1341" s="11"/>
    </row>
    <row r="1342" spans="25:30" x14ac:dyDescent="0.35">
      <c r="Y1342" s="4" t="str">
        <f>IFERROR(IF(OR(LEFT(A1342,5)="MS350",LEFT(A1342,4)="MX84",LEFT(A1342,4)="1783"),"Unknown",IF(AND(ISBLANK(A1342),ISBLANK(B1342)),"",IF(ISBLANK(A1342),"No PID",IF(ISBLANK(B1342),"No SN",IF(OR(ISERR(MID(B1342,4,2) + 1996),ISERR(MID(B1342,6,2) +0),ISERR(VALUE(Z1342)),(Z1342&lt;0)),"Check SN",IF(MIN(DATE((MID(B1342,4,2) + 1996)+1,1,0),DATE((MID(B1342,4,2) + 1996),1,1)-WEEKDAY(DATE((MID(B1342,4,2) + 1996),1,1),2)+(MID(B1342,6,2) +0)*7)&lt;VLOOKUP(A1342,Input!$A:$C,3,0),"Yes","No")))))),"Not Impacted PID")</f>
        <v/>
      </c>
      <c r="Z1342" s="2" t="str">
        <f t="shared" ca="1" si="22"/>
        <v/>
      </c>
      <c r="AA1342" s="11"/>
      <c r="AB1342" s="11"/>
      <c r="AC1342" s="12"/>
      <c r="AD1342" s="11"/>
    </row>
    <row r="1343" spans="25:30" x14ac:dyDescent="0.35">
      <c r="Y1343" s="4" t="str">
        <f>IFERROR(IF(OR(LEFT(A1343,5)="MS350",LEFT(A1343,4)="MX84",LEFT(A1343,4)="1783"),"Unknown",IF(AND(ISBLANK(A1343),ISBLANK(B1343)),"",IF(ISBLANK(A1343),"No PID",IF(ISBLANK(B1343),"No SN",IF(OR(ISERR(MID(B1343,4,2) + 1996),ISERR(MID(B1343,6,2) +0),ISERR(VALUE(Z1343)),(Z1343&lt;0)),"Check SN",IF(MIN(DATE((MID(B1343,4,2) + 1996)+1,1,0),DATE((MID(B1343,4,2) + 1996),1,1)-WEEKDAY(DATE((MID(B1343,4,2) + 1996),1,1),2)+(MID(B1343,6,2) +0)*7)&lt;VLOOKUP(A1343,Input!$A:$C,3,0),"Yes","No")))))),"Not Impacted PID")</f>
        <v/>
      </c>
      <c r="Z1343" s="2" t="str">
        <f t="shared" ca="1" si="22"/>
        <v/>
      </c>
      <c r="AA1343" s="11"/>
      <c r="AB1343" s="11"/>
      <c r="AC1343" s="12"/>
      <c r="AD1343" s="11"/>
    </row>
    <row r="1344" spans="25:30" x14ac:dyDescent="0.35">
      <c r="Y1344" s="4" t="str">
        <f>IFERROR(IF(OR(LEFT(A1344,5)="MS350",LEFT(A1344,4)="MX84",LEFT(A1344,4)="1783"),"Unknown",IF(AND(ISBLANK(A1344),ISBLANK(B1344)),"",IF(ISBLANK(A1344),"No PID",IF(ISBLANK(B1344),"No SN",IF(OR(ISERR(MID(B1344,4,2) + 1996),ISERR(MID(B1344,6,2) +0),ISERR(VALUE(Z1344)),(Z1344&lt;0)),"Check SN",IF(MIN(DATE((MID(B1344,4,2) + 1996)+1,1,0),DATE((MID(B1344,4,2) + 1996),1,1)-WEEKDAY(DATE((MID(B1344,4,2) + 1996),1,1),2)+(MID(B1344,6,2) +0)*7)&lt;VLOOKUP(A1344,Input!$A:$C,3,0),"Yes","No")))))),"Not Impacted PID")</f>
        <v/>
      </c>
      <c r="Z1344" s="2" t="str">
        <f t="shared" ca="1" si="22"/>
        <v/>
      </c>
      <c r="AA1344" s="11"/>
      <c r="AB1344" s="11"/>
      <c r="AC1344" s="12"/>
      <c r="AD1344" s="11"/>
    </row>
    <row r="1345" spans="25:30" x14ac:dyDescent="0.35">
      <c r="Y1345" s="4" t="str">
        <f>IFERROR(IF(OR(LEFT(A1345,5)="MS350",LEFT(A1345,4)="MX84",LEFT(A1345,4)="1783"),"Unknown",IF(AND(ISBLANK(A1345),ISBLANK(B1345)),"",IF(ISBLANK(A1345),"No PID",IF(ISBLANK(B1345),"No SN",IF(OR(ISERR(MID(B1345,4,2) + 1996),ISERR(MID(B1345,6,2) +0),ISERR(VALUE(Z1345)),(Z1345&lt;0)),"Check SN",IF(MIN(DATE((MID(B1345,4,2) + 1996)+1,1,0),DATE((MID(B1345,4,2) + 1996),1,1)-WEEKDAY(DATE((MID(B1345,4,2) + 1996),1,1),2)+(MID(B1345,6,2) +0)*7)&lt;VLOOKUP(A1345,Input!$A:$C,3,0),"Yes","No")))))),"Not Impacted PID")</f>
        <v/>
      </c>
      <c r="Z1345" s="2" t="str">
        <f t="shared" ca="1" si="22"/>
        <v/>
      </c>
      <c r="AA1345" s="11"/>
      <c r="AB1345" s="11"/>
      <c r="AC1345" s="12"/>
      <c r="AD1345" s="11"/>
    </row>
    <row r="1346" spans="25:30" x14ac:dyDescent="0.35">
      <c r="Y1346" s="4" t="str">
        <f>IFERROR(IF(OR(LEFT(A1346,5)="MS350",LEFT(A1346,4)="MX84",LEFT(A1346,4)="1783"),"Unknown",IF(AND(ISBLANK(A1346),ISBLANK(B1346)),"",IF(ISBLANK(A1346),"No PID",IF(ISBLANK(B1346),"No SN",IF(OR(ISERR(MID(B1346,4,2) + 1996),ISERR(MID(B1346,6,2) +0),ISERR(VALUE(Z1346)),(Z1346&lt;0)),"Check SN",IF(MIN(DATE((MID(B1346,4,2) + 1996)+1,1,0),DATE((MID(B1346,4,2) + 1996),1,1)-WEEKDAY(DATE((MID(B1346,4,2) + 1996),1,1),2)+(MID(B1346,6,2) +0)*7)&lt;VLOOKUP(A1346,Input!$A:$C,3,0),"Yes","No")))))),"Not Impacted PID")</f>
        <v/>
      </c>
      <c r="Z1346" s="2" t="str">
        <f t="shared" ca="1" si="22"/>
        <v/>
      </c>
      <c r="AA1346" s="11"/>
      <c r="AB1346" s="11"/>
      <c r="AC1346" s="12"/>
      <c r="AD1346" s="11"/>
    </row>
    <row r="1347" spans="25:30" x14ac:dyDescent="0.35">
      <c r="Y1347" s="4" t="str">
        <f>IFERROR(IF(OR(LEFT(A1347,5)="MS350",LEFT(A1347,4)="MX84",LEFT(A1347,4)="1783"),"Unknown",IF(AND(ISBLANK(A1347),ISBLANK(B1347)),"",IF(ISBLANK(A1347),"No PID",IF(ISBLANK(B1347),"No SN",IF(OR(ISERR(MID(B1347,4,2) + 1996),ISERR(MID(B1347,6,2) +0),ISERR(VALUE(Z1347)),(Z1347&lt;0)),"Check SN",IF(MIN(DATE((MID(B1347,4,2) + 1996)+1,1,0),DATE((MID(B1347,4,2) + 1996),1,1)-WEEKDAY(DATE((MID(B1347,4,2) + 1996),1,1),2)+(MID(B1347,6,2) +0)*7)&lt;VLOOKUP(A1347,Input!$A:$C,3,0),"Yes","No")))))),"Not Impacted PID")</f>
        <v/>
      </c>
      <c r="Z1347" s="2" t="str">
        <f t="shared" ca="1" si="22"/>
        <v/>
      </c>
      <c r="AA1347" s="11"/>
      <c r="AB1347" s="11"/>
      <c r="AC1347" s="12"/>
      <c r="AD1347" s="11"/>
    </row>
    <row r="1348" spans="25:30" x14ac:dyDescent="0.35">
      <c r="Y1348" s="4" t="str">
        <f>IFERROR(IF(OR(LEFT(A1348,5)="MS350",LEFT(A1348,4)="MX84",LEFT(A1348,4)="1783"),"Unknown",IF(AND(ISBLANK(A1348),ISBLANK(B1348)),"",IF(ISBLANK(A1348),"No PID",IF(ISBLANK(B1348),"No SN",IF(OR(ISERR(MID(B1348,4,2) + 1996),ISERR(MID(B1348,6,2) +0),ISERR(VALUE(Z1348)),(Z1348&lt;0)),"Check SN",IF(MIN(DATE((MID(B1348,4,2) + 1996)+1,1,0),DATE((MID(B1348,4,2) + 1996),1,1)-WEEKDAY(DATE((MID(B1348,4,2) + 1996),1,1),2)+(MID(B1348,6,2) +0)*7)&lt;VLOOKUP(A1348,Input!$A:$C,3,0),"Yes","No")))))),"Not Impacted PID")</f>
        <v/>
      </c>
      <c r="Z1348" s="2" t="str">
        <f t="shared" ca="1" si="22"/>
        <v/>
      </c>
      <c r="AA1348" s="11"/>
      <c r="AB1348" s="11"/>
      <c r="AC1348" s="12"/>
      <c r="AD1348" s="11"/>
    </row>
    <row r="1349" spans="25:30" x14ac:dyDescent="0.35">
      <c r="Y1349" s="4" t="str">
        <f>IFERROR(IF(OR(LEFT(A1349,5)="MS350",LEFT(A1349,4)="MX84",LEFT(A1349,4)="1783"),"Unknown",IF(AND(ISBLANK(A1349),ISBLANK(B1349)),"",IF(ISBLANK(A1349),"No PID",IF(ISBLANK(B1349),"No SN",IF(OR(ISERR(MID(B1349,4,2) + 1996),ISERR(MID(B1349,6,2) +0),ISERR(VALUE(Z1349)),(Z1349&lt;0)),"Check SN",IF(MIN(DATE((MID(B1349,4,2) + 1996)+1,1,0),DATE((MID(B1349,4,2) + 1996),1,1)-WEEKDAY(DATE((MID(B1349,4,2) + 1996),1,1),2)+(MID(B1349,6,2) +0)*7)&lt;VLOOKUP(A1349,Input!$A:$C,3,0),"Yes","No")))))),"Not Impacted PID")</f>
        <v/>
      </c>
      <c r="Z1349" s="2" t="str">
        <f t="shared" ca="1" si="22"/>
        <v/>
      </c>
      <c r="AA1349" s="11"/>
      <c r="AB1349" s="11"/>
      <c r="AC1349" s="12"/>
      <c r="AD1349" s="11"/>
    </row>
    <row r="1350" spans="25:30" x14ac:dyDescent="0.35">
      <c r="Y1350" s="4" t="str">
        <f>IFERROR(IF(OR(LEFT(A1350,5)="MS350",LEFT(A1350,4)="MX84",LEFT(A1350,4)="1783"),"Unknown",IF(AND(ISBLANK(A1350),ISBLANK(B1350)),"",IF(ISBLANK(A1350),"No PID",IF(ISBLANK(B1350),"No SN",IF(OR(ISERR(MID(B1350,4,2) + 1996),ISERR(MID(B1350,6,2) +0),ISERR(VALUE(Z1350)),(Z1350&lt;0)),"Check SN",IF(MIN(DATE((MID(B1350,4,2) + 1996)+1,1,0),DATE((MID(B1350,4,2) + 1996),1,1)-WEEKDAY(DATE((MID(B1350,4,2) + 1996),1,1),2)+(MID(B1350,6,2) +0)*7)&lt;VLOOKUP(A1350,Input!$A:$C,3,0),"Yes","No")))))),"Not Impacted PID")</f>
        <v/>
      </c>
      <c r="Z1350" s="2" t="str">
        <f t="shared" ca="1" si="22"/>
        <v/>
      </c>
      <c r="AA1350" s="11"/>
      <c r="AB1350" s="11"/>
      <c r="AC1350" s="12"/>
      <c r="AD1350" s="11"/>
    </row>
    <row r="1351" spans="25:30" x14ac:dyDescent="0.35">
      <c r="Y1351" s="4" t="str">
        <f>IFERROR(IF(OR(LEFT(A1351,5)="MS350",LEFT(A1351,4)="MX84",LEFT(A1351,4)="1783"),"Unknown",IF(AND(ISBLANK(A1351),ISBLANK(B1351)),"",IF(ISBLANK(A1351),"No PID",IF(ISBLANK(B1351),"No SN",IF(OR(ISERR(MID(B1351,4,2) + 1996),ISERR(MID(B1351,6,2) +0),ISERR(VALUE(Z1351)),(Z1351&lt;0)),"Check SN",IF(MIN(DATE((MID(B1351,4,2) + 1996)+1,1,0),DATE((MID(B1351,4,2) + 1996),1,1)-WEEKDAY(DATE((MID(B1351,4,2) + 1996),1,1),2)+(MID(B1351,6,2) +0)*7)&lt;VLOOKUP(A1351,Input!$A:$C,3,0),"Yes","No")))))),"Not Impacted PID")</f>
        <v/>
      </c>
      <c r="Z1351" s="2" t="str">
        <f t="shared" ca="1" si="22"/>
        <v/>
      </c>
      <c r="AA1351" s="11"/>
      <c r="AB1351" s="11"/>
      <c r="AC1351" s="12"/>
      <c r="AD1351" s="11"/>
    </row>
    <row r="1352" spans="25:30" x14ac:dyDescent="0.35">
      <c r="Y1352" s="4" t="str">
        <f>IFERROR(IF(OR(LEFT(A1352,5)="MS350",LEFT(A1352,4)="MX84",LEFT(A1352,4)="1783"),"Unknown",IF(AND(ISBLANK(A1352),ISBLANK(B1352)),"",IF(ISBLANK(A1352),"No PID",IF(ISBLANK(B1352),"No SN",IF(OR(ISERR(MID(B1352,4,2) + 1996),ISERR(MID(B1352,6,2) +0),ISERR(VALUE(Z1352)),(Z1352&lt;0)),"Check SN",IF(MIN(DATE((MID(B1352,4,2) + 1996)+1,1,0),DATE((MID(B1352,4,2) + 1996),1,1)-WEEKDAY(DATE((MID(B1352,4,2) + 1996),1,1),2)+(MID(B1352,6,2) +0)*7)&lt;VLOOKUP(A1352,Input!$A:$C,3,0),"Yes","No")))))),"Not Impacted PID")</f>
        <v/>
      </c>
      <c r="Z1352" s="2" t="str">
        <f t="shared" ca="1" si="22"/>
        <v/>
      </c>
      <c r="AA1352" s="11"/>
      <c r="AB1352" s="11"/>
      <c r="AC1352" s="12"/>
      <c r="AD1352" s="11"/>
    </row>
    <row r="1353" spans="25:30" x14ac:dyDescent="0.35">
      <c r="Y1353" s="4" t="str">
        <f>IFERROR(IF(OR(LEFT(A1353,5)="MS350",LEFT(A1353,4)="MX84",LEFT(A1353,4)="1783"),"Unknown",IF(AND(ISBLANK(A1353),ISBLANK(B1353)),"",IF(ISBLANK(A1353),"No PID",IF(ISBLANK(B1353),"No SN",IF(OR(ISERR(MID(B1353,4,2) + 1996),ISERR(MID(B1353,6,2) +0),ISERR(VALUE(Z1353)),(Z1353&lt;0)),"Check SN",IF(MIN(DATE((MID(B1353,4,2) + 1996)+1,1,0),DATE((MID(B1353,4,2) + 1996),1,1)-WEEKDAY(DATE((MID(B1353,4,2) + 1996),1,1),2)+(MID(B1353,6,2) +0)*7)&lt;VLOOKUP(A1353,Input!$A:$C,3,0),"Yes","No")))))),"Not Impacted PID")</f>
        <v/>
      </c>
      <c r="Z1353" s="2" t="str">
        <f t="shared" ca="1" si="22"/>
        <v/>
      </c>
      <c r="AA1353" s="11"/>
      <c r="AB1353" s="11"/>
      <c r="AC1353" s="12"/>
      <c r="AD1353" s="11"/>
    </row>
    <row r="1354" spans="25:30" x14ac:dyDescent="0.35">
      <c r="Y1354" s="4" t="str">
        <f>IFERROR(IF(OR(LEFT(A1354,5)="MS350",LEFT(A1354,4)="MX84",LEFT(A1354,4)="1783"),"Unknown",IF(AND(ISBLANK(A1354),ISBLANK(B1354)),"",IF(ISBLANK(A1354),"No PID",IF(ISBLANK(B1354),"No SN",IF(OR(ISERR(MID(B1354,4,2) + 1996),ISERR(MID(B1354,6,2) +0),ISERR(VALUE(Z1354)),(Z1354&lt;0)),"Check SN",IF(MIN(DATE((MID(B1354,4,2) + 1996)+1,1,0),DATE((MID(B1354,4,2) + 1996),1,1)-WEEKDAY(DATE((MID(B1354,4,2) + 1996),1,1),2)+(MID(B1354,6,2) +0)*7)&lt;VLOOKUP(A1354,Input!$A:$C,3,0),"Yes","No")))))),"Not Impacted PID")</f>
        <v/>
      </c>
      <c r="Z1354" s="2" t="str">
        <f t="shared" ca="1" si="22"/>
        <v/>
      </c>
      <c r="AA1354" s="11"/>
      <c r="AB1354" s="11"/>
      <c r="AC1354" s="12"/>
      <c r="AD1354" s="11"/>
    </row>
    <row r="1355" spans="25:30" x14ac:dyDescent="0.35">
      <c r="Y1355" s="4" t="str">
        <f>IFERROR(IF(OR(LEFT(A1355,5)="MS350",LEFT(A1355,4)="MX84",LEFT(A1355,4)="1783"),"Unknown",IF(AND(ISBLANK(A1355),ISBLANK(B1355)),"",IF(ISBLANK(A1355),"No PID",IF(ISBLANK(B1355),"No SN",IF(OR(ISERR(MID(B1355,4,2) + 1996),ISERR(MID(B1355,6,2) +0),ISERR(VALUE(Z1355)),(Z1355&lt;0)),"Check SN",IF(MIN(DATE((MID(B1355,4,2) + 1996)+1,1,0),DATE((MID(B1355,4,2) + 1996),1,1)-WEEKDAY(DATE((MID(B1355,4,2) + 1996),1,1),2)+(MID(B1355,6,2) +0)*7)&lt;VLOOKUP(A1355,Input!$A:$C,3,0),"Yes","No")))))),"Not Impacted PID")</f>
        <v/>
      </c>
      <c r="Z1355" s="2" t="str">
        <f t="shared" ca="1" si="22"/>
        <v/>
      </c>
      <c r="AA1355" s="11"/>
      <c r="AB1355" s="11"/>
      <c r="AC1355" s="12"/>
      <c r="AD1355" s="11"/>
    </row>
    <row r="1356" spans="25:30" x14ac:dyDescent="0.35">
      <c r="Y1356" s="4" t="str">
        <f>IFERROR(IF(OR(LEFT(A1356,5)="MS350",LEFT(A1356,4)="MX84",LEFT(A1356,4)="1783"),"Unknown",IF(AND(ISBLANK(A1356),ISBLANK(B1356)),"",IF(ISBLANK(A1356),"No PID",IF(ISBLANK(B1356),"No SN",IF(OR(ISERR(MID(B1356,4,2) + 1996),ISERR(MID(B1356,6,2) +0),ISERR(VALUE(Z1356)),(Z1356&lt;0)),"Check SN",IF(MIN(DATE((MID(B1356,4,2) + 1996)+1,1,0),DATE((MID(B1356,4,2) + 1996),1,1)-WEEKDAY(DATE((MID(B1356,4,2) + 1996),1,1),2)+(MID(B1356,6,2) +0)*7)&lt;VLOOKUP(A1356,Input!$A:$C,3,0),"Yes","No")))))),"Not Impacted PID")</f>
        <v/>
      </c>
      <c r="Z1356" s="2" t="str">
        <f t="shared" ca="1" si="22"/>
        <v/>
      </c>
      <c r="AA1356" s="11"/>
      <c r="AB1356" s="11"/>
      <c r="AC1356" s="12"/>
      <c r="AD1356" s="11"/>
    </row>
    <row r="1357" spans="25:30" x14ac:dyDescent="0.35">
      <c r="Y1357" s="4" t="str">
        <f>IFERROR(IF(OR(LEFT(A1357,5)="MS350",LEFT(A1357,4)="MX84",LEFT(A1357,4)="1783"),"Unknown",IF(AND(ISBLANK(A1357),ISBLANK(B1357)),"",IF(ISBLANK(A1357),"No PID",IF(ISBLANK(B1357),"No SN",IF(OR(ISERR(MID(B1357,4,2) + 1996),ISERR(MID(B1357,6,2) +0),ISERR(VALUE(Z1357)),(Z1357&lt;0)),"Check SN",IF(MIN(DATE((MID(B1357,4,2) + 1996)+1,1,0),DATE((MID(B1357,4,2) + 1996),1,1)-WEEKDAY(DATE((MID(B1357,4,2) + 1996),1,1),2)+(MID(B1357,6,2) +0)*7)&lt;VLOOKUP(A1357,Input!$A:$C,3,0),"Yes","No")))))),"Not Impacted PID")</f>
        <v/>
      </c>
      <c r="Z1357" s="2" t="str">
        <f t="shared" ca="1" si="22"/>
        <v/>
      </c>
      <c r="AA1357" s="11"/>
      <c r="AB1357" s="11"/>
      <c r="AC1357" s="12"/>
      <c r="AD1357" s="11"/>
    </row>
    <row r="1358" spans="25:30" x14ac:dyDescent="0.35">
      <c r="Y1358" s="4" t="str">
        <f>IFERROR(IF(OR(LEFT(A1358,5)="MS350",LEFT(A1358,4)="MX84",LEFT(A1358,4)="1783"),"Unknown",IF(AND(ISBLANK(A1358),ISBLANK(B1358)),"",IF(ISBLANK(A1358),"No PID",IF(ISBLANK(B1358),"No SN",IF(OR(ISERR(MID(B1358,4,2) + 1996),ISERR(MID(B1358,6,2) +0),ISERR(VALUE(Z1358)),(Z1358&lt;0)),"Check SN",IF(MIN(DATE((MID(B1358,4,2) + 1996)+1,1,0),DATE((MID(B1358,4,2) + 1996),1,1)-WEEKDAY(DATE((MID(B1358,4,2) + 1996),1,1),2)+(MID(B1358,6,2) +0)*7)&lt;VLOOKUP(A1358,Input!$A:$C,3,0),"Yes","No")))))),"Not Impacted PID")</f>
        <v/>
      </c>
      <c r="Z1358" s="2" t="str">
        <f t="shared" ca="1" si="22"/>
        <v/>
      </c>
      <c r="AA1358" s="11"/>
      <c r="AB1358" s="11"/>
      <c r="AC1358" s="12"/>
      <c r="AD1358" s="11"/>
    </row>
    <row r="1359" spans="25:30" x14ac:dyDescent="0.35">
      <c r="Y1359" s="4" t="str">
        <f>IFERROR(IF(OR(LEFT(A1359,5)="MS350",LEFT(A1359,4)="MX84",LEFT(A1359,4)="1783"),"Unknown",IF(AND(ISBLANK(A1359),ISBLANK(B1359)),"",IF(ISBLANK(A1359),"No PID",IF(ISBLANK(B1359),"No SN",IF(OR(ISERR(MID(B1359,4,2) + 1996),ISERR(MID(B1359,6,2) +0),ISERR(VALUE(Z1359)),(Z1359&lt;0)),"Check SN",IF(MIN(DATE((MID(B1359,4,2) + 1996)+1,1,0),DATE((MID(B1359,4,2) + 1996),1,1)-WEEKDAY(DATE((MID(B1359,4,2) + 1996),1,1),2)+(MID(B1359,6,2) +0)*7)&lt;VLOOKUP(A1359,Input!$A:$C,3,0),"Yes","No")))))),"Not Impacted PID")</f>
        <v/>
      </c>
      <c r="Z1359" s="2" t="str">
        <f t="shared" ca="1" si="22"/>
        <v/>
      </c>
      <c r="AA1359" s="11"/>
      <c r="AB1359" s="11"/>
      <c r="AC1359" s="12"/>
      <c r="AD1359" s="11"/>
    </row>
    <row r="1360" spans="25:30" x14ac:dyDescent="0.35">
      <c r="Y1360" s="4" t="str">
        <f>IFERROR(IF(OR(LEFT(A1360,5)="MS350",LEFT(A1360,4)="MX84",LEFT(A1360,4)="1783"),"Unknown",IF(AND(ISBLANK(A1360),ISBLANK(B1360)),"",IF(ISBLANK(A1360),"No PID",IF(ISBLANK(B1360),"No SN",IF(OR(ISERR(MID(B1360,4,2) + 1996),ISERR(MID(B1360,6,2) +0),ISERR(VALUE(Z1360)),(Z1360&lt;0)),"Check SN",IF(MIN(DATE((MID(B1360,4,2) + 1996)+1,1,0),DATE((MID(B1360,4,2) + 1996),1,1)-WEEKDAY(DATE((MID(B1360,4,2) + 1996),1,1),2)+(MID(B1360,6,2) +0)*7)&lt;VLOOKUP(A1360,Input!$A:$C,3,0),"Yes","No")))))),"Not Impacted PID")</f>
        <v/>
      </c>
      <c r="Z1360" s="2" t="str">
        <f t="shared" ca="1" si="22"/>
        <v/>
      </c>
      <c r="AA1360" s="11"/>
      <c r="AB1360" s="11"/>
      <c r="AC1360" s="12"/>
      <c r="AD1360" s="11"/>
    </row>
    <row r="1361" spans="25:30" x14ac:dyDescent="0.35">
      <c r="Y1361" s="4" t="str">
        <f>IFERROR(IF(OR(LEFT(A1361,5)="MS350",LEFT(A1361,4)="MX84",LEFT(A1361,4)="1783"),"Unknown",IF(AND(ISBLANK(A1361),ISBLANK(B1361)),"",IF(ISBLANK(A1361),"No PID",IF(ISBLANK(B1361),"No SN",IF(OR(ISERR(MID(B1361,4,2) + 1996),ISERR(MID(B1361,6,2) +0),ISERR(VALUE(Z1361)),(Z1361&lt;0)),"Check SN",IF(MIN(DATE((MID(B1361,4,2) + 1996)+1,1,0),DATE((MID(B1361,4,2) + 1996),1,1)-WEEKDAY(DATE((MID(B1361,4,2) + 1996),1,1),2)+(MID(B1361,6,2) +0)*7)&lt;VLOOKUP(A1361,Input!$A:$C,3,0),"Yes","No")))))),"Not Impacted PID")</f>
        <v/>
      </c>
      <c r="Z1361" s="2" t="str">
        <f t="shared" ca="1" si="22"/>
        <v/>
      </c>
      <c r="AA1361" s="11"/>
      <c r="AB1361" s="11"/>
      <c r="AC1361" s="12"/>
      <c r="AD1361" s="11"/>
    </row>
    <row r="1362" spans="25:30" x14ac:dyDescent="0.35">
      <c r="Y1362" s="4" t="str">
        <f>IFERROR(IF(OR(LEFT(A1362,5)="MS350",LEFT(A1362,4)="MX84",LEFT(A1362,4)="1783"),"Unknown",IF(AND(ISBLANK(A1362),ISBLANK(B1362)),"",IF(ISBLANK(A1362),"No PID",IF(ISBLANK(B1362),"No SN",IF(OR(ISERR(MID(B1362,4,2) + 1996),ISERR(MID(B1362,6,2) +0),ISERR(VALUE(Z1362)),(Z1362&lt;0)),"Check SN",IF(MIN(DATE((MID(B1362,4,2) + 1996)+1,1,0),DATE((MID(B1362,4,2) + 1996),1,1)-WEEKDAY(DATE((MID(B1362,4,2) + 1996),1,1),2)+(MID(B1362,6,2) +0)*7)&lt;VLOOKUP(A1362,Input!$A:$C,3,0),"Yes","No")))))),"Not Impacted PID")</f>
        <v/>
      </c>
      <c r="Z1362" s="2" t="str">
        <f t="shared" ca="1" si="22"/>
        <v/>
      </c>
      <c r="AA1362" s="11"/>
      <c r="AB1362" s="11"/>
      <c r="AC1362" s="12"/>
      <c r="AD1362" s="11"/>
    </row>
    <row r="1363" spans="25:30" x14ac:dyDescent="0.35">
      <c r="Y1363" s="4" t="str">
        <f>IFERROR(IF(OR(LEFT(A1363,5)="MS350",LEFT(A1363,4)="MX84",LEFT(A1363,4)="1783"),"Unknown",IF(AND(ISBLANK(A1363),ISBLANK(B1363)),"",IF(ISBLANK(A1363),"No PID",IF(ISBLANK(B1363),"No SN",IF(OR(ISERR(MID(B1363,4,2) + 1996),ISERR(MID(B1363,6,2) +0),ISERR(VALUE(Z1363)),(Z1363&lt;0)),"Check SN",IF(MIN(DATE((MID(B1363,4,2) + 1996)+1,1,0),DATE((MID(B1363,4,2) + 1996),1,1)-WEEKDAY(DATE((MID(B1363,4,2) + 1996),1,1),2)+(MID(B1363,6,2) +0)*7)&lt;VLOOKUP(A1363,Input!$A:$C,3,0),"Yes","No")))))),"Not Impacted PID")</f>
        <v/>
      </c>
      <c r="Z1363" s="2" t="str">
        <f t="shared" ca="1" si="22"/>
        <v/>
      </c>
      <c r="AA1363" s="11"/>
      <c r="AB1363" s="11"/>
      <c r="AC1363" s="12"/>
      <c r="AD1363" s="11"/>
    </row>
    <row r="1364" spans="25:30" x14ac:dyDescent="0.35">
      <c r="Y1364" s="4" t="str">
        <f>IFERROR(IF(OR(LEFT(A1364,5)="MS350",LEFT(A1364,4)="MX84",LEFT(A1364,4)="1783"),"Unknown",IF(AND(ISBLANK(A1364),ISBLANK(B1364)),"",IF(ISBLANK(A1364),"No PID",IF(ISBLANK(B1364),"No SN",IF(OR(ISERR(MID(B1364,4,2) + 1996),ISERR(MID(B1364,6,2) +0),ISERR(VALUE(Z1364)),(Z1364&lt;0)),"Check SN",IF(MIN(DATE((MID(B1364,4,2) + 1996)+1,1,0),DATE((MID(B1364,4,2) + 1996),1,1)-WEEKDAY(DATE((MID(B1364,4,2) + 1996),1,1),2)+(MID(B1364,6,2) +0)*7)&lt;VLOOKUP(A1364,Input!$A:$C,3,0),"Yes","No")))))),"Not Impacted PID")</f>
        <v/>
      </c>
      <c r="Z1364" s="2" t="str">
        <f t="shared" ca="1" si="22"/>
        <v/>
      </c>
      <c r="AA1364" s="11"/>
      <c r="AB1364" s="11"/>
      <c r="AC1364" s="12"/>
      <c r="AD1364" s="11"/>
    </row>
    <row r="1365" spans="25:30" x14ac:dyDescent="0.35">
      <c r="Y1365" s="4" t="str">
        <f>IFERROR(IF(OR(LEFT(A1365,5)="MS350",LEFT(A1365,4)="MX84",LEFT(A1365,4)="1783"),"Unknown",IF(AND(ISBLANK(A1365),ISBLANK(B1365)),"",IF(ISBLANK(A1365),"No PID",IF(ISBLANK(B1365),"No SN",IF(OR(ISERR(MID(B1365,4,2) + 1996),ISERR(MID(B1365,6,2) +0),ISERR(VALUE(Z1365)),(Z1365&lt;0)),"Check SN",IF(MIN(DATE((MID(B1365,4,2) + 1996)+1,1,0),DATE((MID(B1365,4,2) + 1996),1,1)-WEEKDAY(DATE((MID(B1365,4,2) + 1996),1,1),2)+(MID(B1365,6,2) +0)*7)&lt;VLOOKUP(A1365,Input!$A:$C,3,0),"Yes","No")))))),"Not Impacted PID")</f>
        <v/>
      </c>
      <c r="Z1365" s="2" t="str">
        <f t="shared" ca="1" si="22"/>
        <v/>
      </c>
      <c r="AA1365" s="11"/>
      <c r="AB1365" s="11"/>
      <c r="AC1365" s="12"/>
      <c r="AD1365" s="11"/>
    </row>
    <row r="1366" spans="25:30" x14ac:dyDescent="0.35">
      <c r="Y1366" s="4" t="str">
        <f>IFERROR(IF(OR(LEFT(A1366,5)="MS350",LEFT(A1366,4)="MX84",LEFT(A1366,4)="1783"),"Unknown",IF(AND(ISBLANK(A1366),ISBLANK(B1366)),"",IF(ISBLANK(A1366),"No PID",IF(ISBLANK(B1366),"No SN",IF(OR(ISERR(MID(B1366,4,2) + 1996),ISERR(MID(B1366,6,2) +0),ISERR(VALUE(Z1366)),(Z1366&lt;0)),"Check SN",IF(MIN(DATE((MID(B1366,4,2) + 1996)+1,1,0),DATE((MID(B1366,4,2) + 1996),1,1)-WEEKDAY(DATE((MID(B1366,4,2) + 1996),1,1),2)+(MID(B1366,6,2) +0)*7)&lt;VLOOKUP(A1366,Input!$A:$C,3,0),"Yes","No")))))),"Not Impacted PID")</f>
        <v/>
      </c>
      <c r="Z1366" s="2" t="str">
        <f t="shared" ca="1" si="22"/>
        <v/>
      </c>
      <c r="AA1366" s="11"/>
      <c r="AB1366" s="11"/>
      <c r="AC1366" s="12"/>
      <c r="AD1366" s="11"/>
    </row>
    <row r="1367" spans="25:30" x14ac:dyDescent="0.35">
      <c r="Y1367" s="4" t="str">
        <f>IFERROR(IF(OR(LEFT(A1367,5)="MS350",LEFT(A1367,4)="MX84",LEFT(A1367,4)="1783"),"Unknown",IF(AND(ISBLANK(A1367),ISBLANK(B1367)),"",IF(ISBLANK(A1367),"No PID",IF(ISBLANK(B1367),"No SN",IF(OR(ISERR(MID(B1367,4,2) + 1996),ISERR(MID(B1367,6,2) +0),ISERR(VALUE(Z1367)),(Z1367&lt;0)),"Check SN",IF(MIN(DATE((MID(B1367,4,2) + 1996)+1,1,0),DATE((MID(B1367,4,2) + 1996),1,1)-WEEKDAY(DATE((MID(B1367,4,2) + 1996),1,1),2)+(MID(B1367,6,2) +0)*7)&lt;VLOOKUP(A1367,Input!$A:$C,3,0),"Yes","No")))))),"Not Impacted PID")</f>
        <v/>
      </c>
      <c r="Z1367" s="2" t="str">
        <f t="shared" ref="Z1367:Z1430" ca="1" si="23">IFERROR(IF(OR(LEFT(A1367,5)="MS350",LEFT(A1367,4)="MX84",LEFT(A1367,4)="1783"),"",IF((MID(B1367,6,2) +0)&lt;=53,IF(ROUNDUP((TODAY()-MIN(DATE((MID(B1367,4,2) + 1996)+1,1,0),DATE((MID(B1367,4,2) + 1996),1,1)-WEEKDAY(DATE((MID(B1367,4,2) + 1996),1,1),2)+(MID(B1367,6,2) +0)*7))/(365/12),0)&gt;0,ROUND((TODAY()-MIN(DATE((MID(B1367,4,2) + 1996)+1,1,0),DATE((MID(B1367,4,2) + 1996),1,1)-WEEKDAY(DATE((MID(B1367,4,2) + 1996),1,1),2)+(MID(B1367,6,2) +0)*7))/(365/12),0),""),"")),"")</f>
        <v/>
      </c>
      <c r="AA1367" s="11"/>
      <c r="AB1367" s="11"/>
      <c r="AC1367" s="12"/>
      <c r="AD1367" s="11"/>
    </row>
    <row r="1368" spans="25:30" x14ac:dyDescent="0.35">
      <c r="Y1368" s="4" t="str">
        <f>IFERROR(IF(OR(LEFT(A1368,5)="MS350",LEFT(A1368,4)="MX84",LEFT(A1368,4)="1783"),"Unknown",IF(AND(ISBLANK(A1368),ISBLANK(B1368)),"",IF(ISBLANK(A1368),"No PID",IF(ISBLANK(B1368),"No SN",IF(OR(ISERR(MID(B1368,4,2) + 1996),ISERR(MID(B1368,6,2) +0),ISERR(VALUE(Z1368)),(Z1368&lt;0)),"Check SN",IF(MIN(DATE((MID(B1368,4,2) + 1996)+1,1,0),DATE((MID(B1368,4,2) + 1996),1,1)-WEEKDAY(DATE((MID(B1368,4,2) + 1996),1,1),2)+(MID(B1368,6,2) +0)*7)&lt;VLOOKUP(A1368,Input!$A:$C,3,0),"Yes","No")))))),"Not Impacted PID")</f>
        <v/>
      </c>
      <c r="Z1368" s="2" t="str">
        <f t="shared" ca="1" si="23"/>
        <v/>
      </c>
      <c r="AA1368" s="11"/>
      <c r="AB1368" s="11"/>
      <c r="AC1368" s="12"/>
      <c r="AD1368" s="11"/>
    </row>
    <row r="1369" spans="25:30" x14ac:dyDescent="0.35">
      <c r="Y1369" s="4" t="str">
        <f>IFERROR(IF(OR(LEFT(A1369,5)="MS350",LEFT(A1369,4)="MX84",LEFT(A1369,4)="1783"),"Unknown",IF(AND(ISBLANK(A1369),ISBLANK(B1369)),"",IF(ISBLANK(A1369),"No PID",IF(ISBLANK(B1369),"No SN",IF(OR(ISERR(MID(B1369,4,2) + 1996),ISERR(MID(B1369,6,2) +0),ISERR(VALUE(Z1369)),(Z1369&lt;0)),"Check SN",IF(MIN(DATE((MID(B1369,4,2) + 1996)+1,1,0),DATE((MID(B1369,4,2) + 1996),1,1)-WEEKDAY(DATE((MID(B1369,4,2) + 1996),1,1),2)+(MID(B1369,6,2) +0)*7)&lt;VLOOKUP(A1369,Input!$A:$C,3,0),"Yes","No")))))),"Not Impacted PID")</f>
        <v/>
      </c>
      <c r="Z1369" s="2" t="str">
        <f t="shared" ca="1" si="23"/>
        <v/>
      </c>
      <c r="AA1369" s="11"/>
      <c r="AB1369" s="11"/>
      <c r="AC1369" s="12"/>
      <c r="AD1369" s="11"/>
    </row>
    <row r="1370" spans="25:30" x14ac:dyDescent="0.35">
      <c r="Y1370" s="4" t="str">
        <f>IFERROR(IF(OR(LEFT(A1370,5)="MS350",LEFT(A1370,4)="MX84",LEFT(A1370,4)="1783"),"Unknown",IF(AND(ISBLANK(A1370),ISBLANK(B1370)),"",IF(ISBLANK(A1370),"No PID",IF(ISBLANK(B1370),"No SN",IF(OR(ISERR(MID(B1370,4,2) + 1996),ISERR(MID(B1370,6,2) +0),ISERR(VALUE(Z1370)),(Z1370&lt;0)),"Check SN",IF(MIN(DATE((MID(B1370,4,2) + 1996)+1,1,0),DATE((MID(B1370,4,2) + 1996),1,1)-WEEKDAY(DATE((MID(B1370,4,2) + 1996),1,1),2)+(MID(B1370,6,2) +0)*7)&lt;VLOOKUP(A1370,Input!$A:$C,3,0),"Yes","No")))))),"Not Impacted PID")</f>
        <v/>
      </c>
      <c r="Z1370" s="2" t="str">
        <f t="shared" ca="1" si="23"/>
        <v/>
      </c>
      <c r="AA1370" s="11"/>
      <c r="AB1370" s="11"/>
      <c r="AC1370" s="12"/>
      <c r="AD1370" s="11"/>
    </row>
    <row r="1371" spans="25:30" x14ac:dyDescent="0.35">
      <c r="Y1371" s="4" t="str">
        <f>IFERROR(IF(OR(LEFT(A1371,5)="MS350",LEFT(A1371,4)="MX84",LEFT(A1371,4)="1783"),"Unknown",IF(AND(ISBLANK(A1371),ISBLANK(B1371)),"",IF(ISBLANK(A1371),"No PID",IF(ISBLANK(B1371),"No SN",IF(OR(ISERR(MID(B1371,4,2) + 1996),ISERR(MID(B1371,6,2) +0),ISERR(VALUE(Z1371)),(Z1371&lt;0)),"Check SN",IF(MIN(DATE((MID(B1371,4,2) + 1996)+1,1,0),DATE((MID(B1371,4,2) + 1996),1,1)-WEEKDAY(DATE((MID(B1371,4,2) + 1996),1,1),2)+(MID(B1371,6,2) +0)*7)&lt;VLOOKUP(A1371,Input!$A:$C,3,0),"Yes","No")))))),"Not Impacted PID")</f>
        <v/>
      </c>
      <c r="Z1371" s="2" t="str">
        <f t="shared" ca="1" si="23"/>
        <v/>
      </c>
      <c r="AA1371" s="11"/>
      <c r="AB1371" s="11"/>
      <c r="AC1371" s="12"/>
      <c r="AD1371" s="11"/>
    </row>
    <row r="1372" spans="25:30" x14ac:dyDescent="0.35">
      <c r="Y1372" s="4" t="str">
        <f>IFERROR(IF(OR(LEFT(A1372,5)="MS350",LEFT(A1372,4)="MX84",LEFT(A1372,4)="1783"),"Unknown",IF(AND(ISBLANK(A1372),ISBLANK(B1372)),"",IF(ISBLANK(A1372),"No PID",IF(ISBLANK(B1372),"No SN",IF(OR(ISERR(MID(B1372,4,2) + 1996),ISERR(MID(B1372,6,2) +0),ISERR(VALUE(Z1372)),(Z1372&lt;0)),"Check SN",IF(MIN(DATE((MID(B1372,4,2) + 1996)+1,1,0),DATE((MID(B1372,4,2) + 1996),1,1)-WEEKDAY(DATE((MID(B1372,4,2) + 1996),1,1),2)+(MID(B1372,6,2) +0)*7)&lt;VLOOKUP(A1372,Input!$A:$C,3,0),"Yes","No")))))),"Not Impacted PID")</f>
        <v/>
      </c>
      <c r="Z1372" s="2" t="str">
        <f t="shared" ca="1" si="23"/>
        <v/>
      </c>
      <c r="AA1372" s="11"/>
      <c r="AB1372" s="11"/>
      <c r="AC1372" s="12"/>
      <c r="AD1372" s="11"/>
    </row>
    <row r="1373" spans="25:30" x14ac:dyDescent="0.35">
      <c r="Y1373" s="4" t="str">
        <f>IFERROR(IF(OR(LEFT(A1373,5)="MS350",LEFT(A1373,4)="MX84",LEFT(A1373,4)="1783"),"Unknown",IF(AND(ISBLANK(A1373),ISBLANK(B1373)),"",IF(ISBLANK(A1373),"No PID",IF(ISBLANK(B1373),"No SN",IF(OR(ISERR(MID(B1373,4,2) + 1996),ISERR(MID(B1373,6,2) +0),ISERR(VALUE(Z1373)),(Z1373&lt;0)),"Check SN",IF(MIN(DATE((MID(B1373,4,2) + 1996)+1,1,0),DATE((MID(B1373,4,2) + 1996),1,1)-WEEKDAY(DATE((MID(B1373,4,2) + 1996),1,1),2)+(MID(B1373,6,2) +0)*7)&lt;VLOOKUP(A1373,Input!$A:$C,3,0),"Yes","No")))))),"Not Impacted PID")</f>
        <v/>
      </c>
      <c r="Z1373" s="2" t="str">
        <f t="shared" ca="1" si="23"/>
        <v/>
      </c>
      <c r="AA1373" s="11"/>
      <c r="AB1373" s="11"/>
      <c r="AC1373" s="12"/>
      <c r="AD1373" s="11"/>
    </row>
    <row r="1374" spans="25:30" x14ac:dyDescent="0.35">
      <c r="Y1374" s="4" t="str">
        <f>IFERROR(IF(OR(LEFT(A1374,5)="MS350",LEFT(A1374,4)="MX84",LEFT(A1374,4)="1783"),"Unknown",IF(AND(ISBLANK(A1374),ISBLANK(B1374)),"",IF(ISBLANK(A1374),"No PID",IF(ISBLANK(B1374),"No SN",IF(OR(ISERR(MID(B1374,4,2) + 1996),ISERR(MID(B1374,6,2) +0),ISERR(VALUE(Z1374)),(Z1374&lt;0)),"Check SN",IF(MIN(DATE((MID(B1374,4,2) + 1996)+1,1,0),DATE((MID(B1374,4,2) + 1996),1,1)-WEEKDAY(DATE((MID(B1374,4,2) + 1996),1,1),2)+(MID(B1374,6,2) +0)*7)&lt;VLOOKUP(A1374,Input!$A:$C,3,0),"Yes","No")))))),"Not Impacted PID")</f>
        <v/>
      </c>
      <c r="Z1374" s="2" t="str">
        <f t="shared" ca="1" si="23"/>
        <v/>
      </c>
      <c r="AA1374" s="11"/>
      <c r="AB1374" s="11"/>
      <c r="AC1374" s="12"/>
      <c r="AD1374" s="11"/>
    </row>
    <row r="1375" spans="25:30" x14ac:dyDescent="0.35">
      <c r="Y1375" s="4" t="str">
        <f>IFERROR(IF(OR(LEFT(A1375,5)="MS350",LEFT(A1375,4)="MX84",LEFT(A1375,4)="1783"),"Unknown",IF(AND(ISBLANK(A1375),ISBLANK(B1375)),"",IF(ISBLANK(A1375),"No PID",IF(ISBLANK(B1375),"No SN",IF(OR(ISERR(MID(B1375,4,2) + 1996),ISERR(MID(B1375,6,2) +0),ISERR(VALUE(Z1375)),(Z1375&lt;0)),"Check SN",IF(MIN(DATE((MID(B1375,4,2) + 1996)+1,1,0),DATE((MID(B1375,4,2) + 1996),1,1)-WEEKDAY(DATE((MID(B1375,4,2) + 1996),1,1),2)+(MID(B1375,6,2) +0)*7)&lt;VLOOKUP(A1375,Input!$A:$C,3,0),"Yes","No")))))),"Not Impacted PID")</f>
        <v/>
      </c>
      <c r="Z1375" s="2" t="str">
        <f t="shared" ca="1" si="23"/>
        <v/>
      </c>
      <c r="AA1375" s="11"/>
      <c r="AB1375" s="11"/>
      <c r="AC1375" s="12"/>
      <c r="AD1375" s="11"/>
    </row>
    <row r="1376" spans="25:30" x14ac:dyDescent="0.35">
      <c r="Y1376" s="4" t="str">
        <f>IFERROR(IF(OR(LEFT(A1376,5)="MS350",LEFT(A1376,4)="MX84",LEFT(A1376,4)="1783"),"Unknown",IF(AND(ISBLANK(A1376),ISBLANK(B1376)),"",IF(ISBLANK(A1376),"No PID",IF(ISBLANK(B1376),"No SN",IF(OR(ISERR(MID(B1376,4,2) + 1996),ISERR(MID(B1376,6,2) +0),ISERR(VALUE(Z1376)),(Z1376&lt;0)),"Check SN",IF(MIN(DATE((MID(B1376,4,2) + 1996)+1,1,0),DATE((MID(B1376,4,2) + 1996),1,1)-WEEKDAY(DATE((MID(B1376,4,2) + 1996),1,1),2)+(MID(B1376,6,2) +0)*7)&lt;VLOOKUP(A1376,Input!$A:$C,3,0),"Yes","No")))))),"Not Impacted PID")</f>
        <v/>
      </c>
      <c r="Z1376" s="2" t="str">
        <f t="shared" ca="1" si="23"/>
        <v/>
      </c>
      <c r="AA1376" s="11"/>
      <c r="AB1376" s="11"/>
      <c r="AC1376" s="12"/>
      <c r="AD1376" s="11"/>
    </row>
    <row r="1377" spans="25:30" x14ac:dyDescent="0.35">
      <c r="Y1377" s="4" t="str">
        <f>IFERROR(IF(OR(LEFT(A1377,5)="MS350",LEFT(A1377,4)="MX84",LEFT(A1377,4)="1783"),"Unknown",IF(AND(ISBLANK(A1377),ISBLANK(B1377)),"",IF(ISBLANK(A1377),"No PID",IF(ISBLANK(B1377),"No SN",IF(OR(ISERR(MID(B1377,4,2) + 1996),ISERR(MID(B1377,6,2) +0),ISERR(VALUE(Z1377)),(Z1377&lt;0)),"Check SN",IF(MIN(DATE((MID(B1377,4,2) + 1996)+1,1,0),DATE((MID(B1377,4,2) + 1996),1,1)-WEEKDAY(DATE((MID(B1377,4,2) + 1996),1,1),2)+(MID(B1377,6,2) +0)*7)&lt;VLOOKUP(A1377,Input!$A:$C,3,0),"Yes","No")))))),"Not Impacted PID")</f>
        <v/>
      </c>
      <c r="Z1377" s="2" t="str">
        <f t="shared" ca="1" si="23"/>
        <v/>
      </c>
      <c r="AA1377" s="11"/>
      <c r="AB1377" s="11"/>
      <c r="AC1377" s="12"/>
      <c r="AD1377" s="11"/>
    </row>
    <row r="1378" spans="25:30" x14ac:dyDescent="0.35">
      <c r="Y1378" s="4" t="str">
        <f>IFERROR(IF(OR(LEFT(A1378,5)="MS350",LEFT(A1378,4)="MX84",LEFT(A1378,4)="1783"),"Unknown",IF(AND(ISBLANK(A1378),ISBLANK(B1378)),"",IF(ISBLANK(A1378),"No PID",IF(ISBLANK(B1378),"No SN",IF(OR(ISERR(MID(B1378,4,2) + 1996),ISERR(MID(B1378,6,2) +0),ISERR(VALUE(Z1378)),(Z1378&lt;0)),"Check SN",IF(MIN(DATE((MID(B1378,4,2) + 1996)+1,1,0),DATE((MID(B1378,4,2) + 1996),1,1)-WEEKDAY(DATE((MID(B1378,4,2) + 1996),1,1),2)+(MID(B1378,6,2) +0)*7)&lt;VLOOKUP(A1378,Input!$A:$C,3,0),"Yes","No")))))),"Not Impacted PID")</f>
        <v/>
      </c>
      <c r="Z1378" s="2" t="str">
        <f t="shared" ca="1" si="23"/>
        <v/>
      </c>
      <c r="AA1378" s="11"/>
      <c r="AB1378" s="11"/>
      <c r="AC1378" s="12"/>
      <c r="AD1378" s="11"/>
    </row>
    <row r="1379" spans="25:30" x14ac:dyDescent="0.35">
      <c r="Y1379" s="4" t="str">
        <f>IFERROR(IF(OR(LEFT(A1379,5)="MS350",LEFT(A1379,4)="MX84",LEFT(A1379,4)="1783"),"Unknown",IF(AND(ISBLANK(A1379),ISBLANK(B1379)),"",IF(ISBLANK(A1379),"No PID",IF(ISBLANK(B1379),"No SN",IF(OR(ISERR(MID(B1379,4,2) + 1996),ISERR(MID(B1379,6,2) +0),ISERR(VALUE(Z1379)),(Z1379&lt;0)),"Check SN",IF(MIN(DATE((MID(B1379,4,2) + 1996)+1,1,0),DATE((MID(B1379,4,2) + 1996),1,1)-WEEKDAY(DATE((MID(B1379,4,2) + 1996),1,1),2)+(MID(B1379,6,2) +0)*7)&lt;VLOOKUP(A1379,Input!$A:$C,3,0),"Yes","No")))))),"Not Impacted PID")</f>
        <v/>
      </c>
      <c r="Z1379" s="2" t="str">
        <f t="shared" ca="1" si="23"/>
        <v/>
      </c>
      <c r="AA1379" s="11"/>
      <c r="AB1379" s="11"/>
      <c r="AC1379" s="12"/>
      <c r="AD1379" s="11"/>
    </row>
    <row r="1380" spans="25:30" x14ac:dyDescent="0.35">
      <c r="Y1380" s="4" t="str">
        <f>IFERROR(IF(OR(LEFT(A1380,5)="MS350",LEFT(A1380,4)="MX84",LEFT(A1380,4)="1783"),"Unknown",IF(AND(ISBLANK(A1380),ISBLANK(B1380)),"",IF(ISBLANK(A1380),"No PID",IF(ISBLANK(B1380),"No SN",IF(OR(ISERR(MID(B1380,4,2) + 1996),ISERR(MID(B1380,6,2) +0),ISERR(VALUE(Z1380)),(Z1380&lt;0)),"Check SN",IF(MIN(DATE((MID(B1380,4,2) + 1996)+1,1,0),DATE((MID(B1380,4,2) + 1996),1,1)-WEEKDAY(DATE((MID(B1380,4,2) + 1996),1,1),2)+(MID(B1380,6,2) +0)*7)&lt;VLOOKUP(A1380,Input!$A:$C,3,0),"Yes","No")))))),"Not Impacted PID")</f>
        <v/>
      </c>
      <c r="Z1380" s="2" t="str">
        <f t="shared" ca="1" si="23"/>
        <v/>
      </c>
      <c r="AA1380" s="11"/>
      <c r="AB1380" s="11"/>
      <c r="AC1380" s="12"/>
      <c r="AD1380" s="11"/>
    </row>
    <row r="1381" spans="25:30" x14ac:dyDescent="0.35">
      <c r="Y1381" s="4" t="str">
        <f>IFERROR(IF(OR(LEFT(A1381,5)="MS350",LEFT(A1381,4)="MX84",LEFT(A1381,4)="1783"),"Unknown",IF(AND(ISBLANK(A1381),ISBLANK(B1381)),"",IF(ISBLANK(A1381),"No PID",IF(ISBLANK(B1381),"No SN",IF(OR(ISERR(MID(B1381,4,2) + 1996),ISERR(MID(B1381,6,2) +0),ISERR(VALUE(Z1381)),(Z1381&lt;0)),"Check SN",IF(MIN(DATE((MID(B1381,4,2) + 1996)+1,1,0),DATE((MID(B1381,4,2) + 1996),1,1)-WEEKDAY(DATE((MID(B1381,4,2) + 1996),1,1),2)+(MID(B1381,6,2) +0)*7)&lt;VLOOKUP(A1381,Input!$A:$C,3,0),"Yes","No")))))),"Not Impacted PID")</f>
        <v/>
      </c>
      <c r="Z1381" s="2" t="str">
        <f t="shared" ca="1" si="23"/>
        <v/>
      </c>
      <c r="AA1381" s="11"/>
      <c r="AB1381" s="11"/>
      <c r="AC1381" s="12"/>
      <c r="AD1381" s="11"/>
    </row>
    <row r="1382" spans="25:30" x14ac:dyDescent="0.35">
      <c r="Y1382" s="4" t="str">
        <f>IFERROR(IF(OR(LEFT(A1382,5)="MS350",LEFT(A1382,4)="MX84",LEFT(A1382,4)="1783"),"Unknown",IF(AND(ISBLANK(A1382),ISBLANK(B1382)),"",IF(ISBLANK(A1382),"No PID",IF(ISBLANK(B1382),"No SN",IF(OR(ISERR(MID(B1382,4,2) + 1996),ISERR(MID(B1382,6,2) +0),ISERR(VALUE(Z1382)),(Z1382&lt;0)),"Check SN",IF(MIN(DATE((MID(B1382,4,2) + 1996)+1,1,0),DATE((MID(B1382,4,2) + 1996),1,1)-WEEKDAY(DATE((MID(B1382,4,2) + 1996),1,1),2)+(MID(B1382,6,2) +0)*7)&lt;VLOOKUP(A1382,Input!$A:$C,3,0),"Yes","No")))))),"Not Impacted PID")</f>
        <v/>
      </c>
      <c r="Z1382" s="2" t="str">
        <f t="shared" ca="1" si="23"/>
        <v/>
      </c>
      <c r="AA1382" s="11"/>
      <c r="AB1382" s="11"/>
      <c r="AC1382" s="12"/>
      <c r="AD1382" s="11"/>
    </row>
    <row r="1383" spans="25:30" x14ac:dyDescent="0.35">
      <c r="Y1383" s="4" t="str">
        <f>IFERROR(IF(OR(LEFT(A1383,5)="MS350",LEFT(A1383,4)="MX84",LEFT(A1383,4)="1783"),"Unknown",IF(AND(ISBLANK(A1383),ISBLANK(B1383)),"",IF(ISBLANK(A1383),"No PID",IF(ISBLANK(B1383),"No SN",IF(OR(ISERR(MID(B1383,4,2) + 1996),ISERR(MID(B1383,6,2) +0),ISERR(VALUE(Z1383)),(Z1383&lt;0)),"Check SN",IF(MIN(DATE((MID(B1383,4,2) + 1996)+1,1,0),DATE((MID(B1383,4,2) + 1996),1,1)-WEEKDAY(DATE((MID(B1383,4,2) + 1996),1,1),2)+(MID(B1383,6,2) +0)*7)&lt;VLOOKUP(A1383,Input!$A:$C,3,0),"Yes","No")))))),"Not Impacted PID")</f>
        <v/>
      </c>
      <c r="Z1383" s="2" t="str">
        <f t="shared" ca="1" si="23"/>
        <v/>
      </c>
      <c r="AA1383" s="11"/>
      <c r="AB1383" s="11"/>
      <c r="AC1383" s="12"/>
      <c r="AD1383" s="11"/>
    </row>
    <row r="1384" spans="25:30" x14ac:dyDescent="0.35">
      <c r="Y1384" s="4" t="str">
        <f>IFERROR(IF(OR(LEFT(A1384,5)="MS350",LEFT(A1384,4)="MX84",LEFT(A1384,4)="1783"),"Unknown",IF(AND(ISBLANK(A1384),ISBLANK(B1384)),"",IF(ISBLANK(A1384),"No PID",IF(ISBLANK(B1384),"No SN",IF(OR(ISERR(MID(B1384,4,2) + 1996),ISERR(MID(B1384,6,2) +0),ISERR(VALUE(Z1384)),(Z1384&lt;0)),"Check SN",IF(MIN(DATE((MID(B1384,4,2) + 1996)+1,1,0),DATE((MID(B1384,4,2) + 1996),1,1)-WEEKDAY(DATE((MID(B1384,4,2) + 1996),1,1),2)+(MID(B1384,6,2) +0)*7)&lt;VLOOKUP(A1384,Input!$A:$C,3,0),"Yes","No")))))),"Not Impacted PID")</f>
        <v/>
      </c>
      <c r="Z1384" s="2" t="str">
        <f t="shared" ca="1" si="23"/>
        <v/>
      </c>
      <c r="AA1384" s="11"/>
      <c r="AB1384" s="11"/>
      <c r="AC1384" s="12"/>
      <c r="AD1384" s="11"/>
    </row>
    <row r="1385" spans="25:30" x14ac:dyDescent="0.35">
      <c r="Y1385" s="4" t="str">
        <f>IFERROR(IF(OR(LEFT(A1385,5)="MS350",LEFT(A1385,4)="MX84",LEFT(A1385,4)="1783"),"Unknown",IF(AND(ISBLANK(A1385),ISBLANK(B1385)),"",IF(ISBLANK(A1385),"No PID",IF(ISBLANK(B1385),"No SN",IF(OR(ISERR(MID(B1385,4,2) + 1996),ISERR(MID(B1385,6,2) +0),ISERR(VALUE(Z1385)),(Z1385&lt;0)),"Check SN",IF(MIN(DATE((MID(B1385,4,2) + 1996)+1,1,0),DATE((MID(B1385,4,2) + 1996),1,1)-WEEKDAY(DATE((MID(B1385,4,2) + 1996),1,1),2)+(MID(B1385,6,2) +0)*7)&lt;VLOOKUP(A1385,Input!$A:$C,3,0),"Yes","No")))))),"Not Impacted PID")</f>
        <v/>
      </c>
      <c r="Z1385" s="2" t="str">
        <f t="shared" ca="1" si="23"/>
        <v/>
      </c>
      <c r="AA1385" s="11"/>
      <c r="AB1385" s="11"/>
      <c r="AC1385" s="12"/>
      <c r="AD1385" s="11"/>
    </row>
    <row r="1386" spans="25:30" x14ac:dyDescent="0.35">
      <c r="Y1386" s="4" t="str">
        <f>IFERROR(IF(OR(LEFT(A1386,5)="MS350",LEFT(A1386,4)="MX84",LEFT(A1386,4)="1783"),"Unknown",IF(AND(ISBLANK(A1386),ISBLANK(B1386)),"",IF(ISBLANK(A1386),"No PID",IF(ISBLANK(B1386),"No SN",IF(OR(ISERR(MID(B1386,4,2) + 1996),ISERR(MID(B1386,6,2) +0),ISERR(VALUE(Z1386)),(Z1386&lt;0)),"Check SN",IF(MIN(DATE((MID(B1386,4,2) + 1996)+1,1,0),DATE((MID(B1386,4,2) + 1996),1,1)-WEEKDAY(DATE((MID(B1386,4,2) + 1996),1,1),2)+(MID(B1386,6,2) +0)*7)&lt;VLOOKUP(A1386,Input!$A:$C,3,0),"Yes","No")))))),"Not Impacted PID")</f>
        <v/>
      </c>
      <c r="Z1386" s="2" t="str">
        <f t="shared" ca="1" si="23"/>
        <v/>
      </c>
      <c r="AA1386" s="11"/>
      <c r="AB1386" s="11"/>
      <c r="AC1386" s="12"/>
      <c r="AD1386" s="11"/>
    </row>
    <row r="1387" spans="25:30" x14ac:dyDescent="0.35">
      <c r="Y1387" s="4" t="str">
        <f>IFERROR(IF(OR(LEFT(A1387,5)="MS350",LEFT(A1387,4)="MX84",LEFT(A1387,4)="1783"),"Unknown",IF(AND(ISBLANK(A1387),ISBLANK(B1387)),"",IF(ISBLANK(A1387),"No PID",IF(ISBLANK(B1387),"No SN",IF(OR(ISERR(MID(B1387,4,2) + 1996),ISERR(MID(B1387,6,2) +0),ISERR(VALUE(Z1387)),(Z1387&lt;0)),"Check SN",IF(MIN(DATE((MID(B1387,4,2) + 1996)+1,1,0),DATE((MID(B1387,4,2) + 1996),1,1)-WEEKDAY(DATE((MID(B1387,4,2) + 1996),1,1),2)+(MID(B1387,6,2) +0)*7)&lt;VLOOKUP(A1387,Input!$A:$C,3,0),"Yes","No")))))),"Not Impacted PID")</f>
        <v/>
      </c>
      <c r="Z1387" s="2" t="str">
        <f t="shared" ca="1" si="23"/>
        <v/>
      </c>
      <c r="AA1387" s="11"/>
      <c r="AB1387" s="11"/>
      <c r="AC1387" s="12"/>
      <c r="AD1387" s="11"/>
    </row>
    <row r="1388" spans="25:30" x14ac:dyDescent="0.35">
      <c r="Y1388" s="4" t="str">
        <f>IFERROR(IF(OR(LEFT(A1388,5)="MS350",LEFT(A1388,4)="MX84",LEFT(A1388,4)="1783"),"Unknown",IF(AND(ISBLANK(A1388),ISBLANK(B1388)),"",IF(ISBLANK(A1388),"No PID",IF(ISBLANK(B1388),"No SN",IF(OR(ISERR(MID(B1388,4,2) + 1996),ISERR(MID(B1388,6,2) +0),ISERR(VALUE(Z1388)),(Z1388&lt;0)),"Check SN",IF(MIN(DATE((MID(B1388,4,2) + 1996)+1,1,0),DATE((MID(B1388,4,2) + 1996),1,1)-WEEKDAY(DATE((MID(B1388,4,2) + 1996),1,1),2)+(MID(B1388,6,2) +0)*7)&lt;VLOOKUP(A1388,Input!$A:$C,3,0),"Yes","No")))))),"Not Impacted PID")</f>
        <v/>
      </c>
      <c r="Z1388" s="2" t="str">
        <f t="shared" ca="1" si="23"/>
        <v/>
      </c>
      <c r="AA1388" s="11"/>
      <c r="AB1388" s="11"/>
      <c r="AC1388" s="12"/>
      <c r="AD1388" s="11"/>
    </row>
    <row r="1389" spans="25:30" x14ac:dyDescent="0.35">
      <c r="Y1389" s="4" t="str">
        <f>IFERROR(IF(OR(LEFT(A1389,5)="MS350",LEFT(A1389,4)="MX84",LEFT(A1389,4)="1783"),"Unknown",IF(AND(ISBLANK(A1389),ISBLANK(B1389)),"",IF(ISBLANK(A1389),"No PID",IF(ISBLANK(B1389),"No SN",IF(OR(ISERR(MID(B1389,4,2) + 1996),ISERR(MID(B1389,6,2) +0),ISERR(VALUE(Z1389)),(Z1389&lt;0)),"Check SN",IF(MIN(DATE((MID(B1389,4,2) + 1996)+1,1,0),DATE((MID(B1389,4,2) + 1996),1,1)-WEEKDAY(DATE((MID(B1389,4,2) + 1996),1,1),2)+(MID(B1389,6,2) +0)*7)&lt;VLOOKUP(A1389,Input!$A:$C,3,0),"Yes","No")))))),"Not Impacted PID")</f>
        <v/>
      </c>
      <c r="Z1389" s="2" t="str">
        <f t="shared" ca="1" si="23"/>
        <v/>
      </c>
      <c r="AA1389" s="11"/>
      <c r="AB1389" s="11"/>
      <c r="AC1389" s="12"/>
      <c r="AD1389" s="11"/>
    </row>
    <row r="1390" spans="25:30" x14ac:dyDescent="0.35">
      <c r="Y1390" s="4" t="str">
        <f>IFERROR(IF(OR(LEFT(A1390,5)="MS350",LEFT(A1390,4)="MX84",LEFT(A1390,4)="1783"),"Unknown",IF(AND(ISBLANK(A1390),ISBLANK(B1390)),"",IF(ISBLANK(A1390),"No PID",IF(ISBLANK(B1390),"No SN",IF(OR(ISERR(MID(B1390,4,2) + 1996),ISERR(MID(B1390,6,2) +0),ISERR(VALUE(Z1390)),(Z1390&lt;0)),"Check SN",IF(MIN(DATE((MID(B1390,4,2) + 1996)+1,1,0),DATE((MID(B1390,4,2) + 1996),1,1)-WEEKDAY(DATE((MID(B1390,4,2) + 1996),1,1),2)+(MID(B1390,6,2) +0)*7)&lt;VLOOKUP(A1390,Input!$A:$C,3,0),"Yes","No")))))),"Not Impacted PID")</f>
        <v/>
      </c>
      <c r="Z1390" s="2" t="str">
        <f t="shared" ca="1" si="23"/>
        <v/>
      </c>
      <c r="AA1390" s="11"/>
      <c r="AB1390" s="11"/>
      <c r="AC1390" s="12"/>
      <c r="AD1390" s="11"/>
    </row>
    <row r="1391" spans="25:30" x14ac:dyDescent="0.35">
      <c r="Y1391" s="4" t="str">
        <f>IFERROR(IF(OR(LEFT(A1391,5)="MS350",LEFT(A1391,4)="MX84",LEFT(A1391,4)="1783"),"Unknown",IF(AND(ISBLANK(A1391),ISBLANK(B1391)),"",IF(ISBLANK(A1391),"No PID",IF(ISBLANK(B1391),"No SN",IF(OR(ISERR(MID(B1391,4,2) + 1996),ISERR(MID(B1391,6,2) +0),ISERR(VALUE(Z1391)),(Z1391&lt;0)),"Check SN",IF(MIN(DATE((MID(B1391,4,2) + 1996)+1,1,0),DATE((MID(B1391,4,2) + 1996),1,1)-WEEKDAY(DATE((MID(B1391,4,2) + 1996),1,1),2)+(MID(B1391,6,2) +0)*7)&lt;VLOOKUP(A1391,Input!$A:$C,3,0),"Yes","No")))))),"Not Impacted PID")</f>
        <v/>
      </c>
      <c r="Z1391" s="2" t="str">
        <f t="shared" ca="1" si="23"/>
        <v/>
      </c>
      <c r="AA1391" s="11"/>
      <c r="AB1391" s="11"/>
      <c r="AC1391" s="12"/>
      <c r="AD1391" s="11"/>
    </row>
    <row r="1392" spans="25:30" x14ac:dyDescent="0.35">
      <c r="Y1392" s="4" t="str">
        <f>IFERROR(IF(OR(LEFT(A1392,5)="MS350",LEFT(A1392,4)="MX84",LEFT(A1392,4)="1783"),"Unknown",IF(AND(ISBLANK(A1392),ISBLANK(B1392)),"",IF(ISBLANK(A1392),"No PID",IF(ISBLANK(B1392),"No SN",IF(OR(ISERR(MID(B1392,4,2) + 1996),ISERR(MID(B1392,6,2) +0),ISERR(VALUE(Z1392)),(Z1392&lt;0)),"Check SN",IF(MIN(DATE((MID(B1392,4,2) + 1996)+1,1,0),DATE((MID(B1392,4,2) + 1996),1,1)-WEEKDAY(DATE((MID(B1392,4,2) + 1996),1,1),2)+(MID(B1392,6,2) +0)*7)&lt;VLOOKUP(A1392,Input!$A:$C,3,0),"Yes","No")))))),"Not Impacted PID")</f>
        <v/>
      </c>
      <c r="Z1392" s="2" t="str">
        <f t="shared" ca="1" si="23"/>
        <v/>
      </c>
      <c r="AA1392" s="11"/>
      <c r="AB1392" s="11"/>
      <c r="AC1392" s="12"/>
      <c r="AD1392" s="11"/>
    </row>
    <row r="1393" spans="25:30" x14ac:dyDescent="0.35">
      <c r="Y1393" s="4" t="str">
        <f>IFERROR(IF(OR(LEFT(A1393,5)="MS350",LEFT(A1393,4)="MX84",LEFT(A1393,4)="1783"),"Unknown",IF(AND(ISBLANK(A1393),ISBLANK(B1393)),"",IF(ISBLANK(A1393),"No PID",IF(ISBLANK(B1393),"No SN",IF(OR(ISERR(MID(B1393,4,2) + 1996),ISERR(MID(B1393,6,2) +0),ISERR(VALUE(Z1393)),(Z1393&lt;0)),"Check SN",IF(MIN(DATE((MID(B1393,4,2) + 1996)+1,1,0),DATE((MID(B1393,4,2) + 1996),1,1)-WEEKDAY(DATE((MID(B1393,4,2) + 1996),1,1),2)+(MID(B1393,6,2) +0)*7)&lt;VLOOKUP(A1393,Input!$A:$C,3,0),"Yes","No")))))),"Not Impacted PID")</f>
        <v/>
      </c>
      <c r="Z1393" s="2" t="str">
        <f t="shared" ca="1" si="23"/>
        <v/>
      </c>
      <c r="AA1393" s="11"/>
      <c r="AB1393" s="11"/>
      <c r="AC1393" s="12"/>
      <c r="AD1393" s="11"/>
    </row>
    <row r="1394" spans="25:30" x14ac:dyDescent="0.35">
      <c r="Y1394" s="4" t="str">
        <f>IFERROR(IF(OR(LEFT(A1394,5)="MS350",LEFT(A1394,4)="MX84",LEFT(A1394,4)="1783"),"Unknown",IF(AND(ISBLANK(A1394),ISBLANK(B1394)),"",IF(ISBLANK(A1394),"No PID",IF(ISBLANK(B1394),"No SN",IF(OR(ISERR(MID(B1394,4,2) + 1996),ISERR(MID(B1394,6,2) +0),ISERR(VALUE(Z1394)),(Z1394&lt;0)),"Check SN",IF(MIN(DATE((MID(B1394,4,2) + 1996)+1,1,0),DATE((MID(B1394,4,2) + 1996),1,1)-WEEKDAY(DATE((MID(B1394,4,2) + 1996),1,1),2)+(MID(B1394,6,2) +0)*7)&lt;VLOOKUP(A1394,Input!$A:$C,3,0),"Yes","No")))))),"Not Impacted PID")</f>
        <v/>
      </c>
      <c r="Z1394" s="2" t="str">
        <f t="shared" ca="1" si="23"/>
        <v/>
      </c>
      <c r="AA1394" s="11"/>
      <c r="AB1394" s="11"/>
      <c r="AC1394" s="12"/>
      <c r="AD1394" s="11"/>
    </row>
    <row r="1395" spans="25:30" x14ac:dyDescent="0.35">
      <c r="Y1395" s="4" t="str">
        <f>IFERROR(IF(OR(LEFT(A1395,5)="MS350",LEFT(A1395,4)="MX84",LEFT(A1395,4)="1783"),"Unknown",IF(AND(ISBLANK(A1395),ISBLANK(B1395)),"",IF(ISBLANK(A1395),"No PID",IF(ISBLANK(B1395),"No SN",IF(OR(ISERR(MID(B1395,4,2) + 1996),ISERR(MID(B1395,6,2) +0),ISERR(VALUE(Z1395)),(Z1395&lt;0)),"Check SN",IF(MIN(DATE((MID(B1395,4,2) + 1996)+1,1,0),DATE((MID(B1395,4,2) + 1996),1,1)-WEEKDAY(DATE((MID(B1395,4,2) + 1996),1,1),2)+(MID(B1395,6,2) +0)*7)&lt;VLOOKUP(A1395,Input!$A:$C,3,0),"Yes","No")))))),"Not Impacted PID")</f>
        <v/>
      </c>
      <c r="Z1395" s="2" t="str">
        <f t="shared" ca="1" si="23"/>
        <v/>
      </c>
      <c r="AA1395" s="11"/>
      <c r="AB1395" s="11"/>
      <c r="AC1395" s="12"/>
      <c r="AD1395" s="11"/>
    </row>
    <row r="1396" spans="25:30" x14ac:dyDescent="0.35">
      <c r="Y1396" s="4" t="str">
        <f>IFERROR(IF(OR(LEFT(A1396,5)="MS350",LEFT(A1396,4)="MX84",LEFT(A1396,4)="1783"),"Unknown",IF(AND(ISBLANK(A1396),ISBLANK(B1396)),"",IF(ISBLANK(A1396),"No PID",IF(ISBLANK(B1396),"No SN",IF(OR(ISERR(MID(B1396,4,2) + 1996),ISERR(MID(B1396,6,2) +0),ISERR(VALUE(Z1396)),(Z1396&lt;0)),"Check SN",IF(MIN(DATE((MID(B1396,4,2) + 1996)+1,1,0),DATE((MID(B1396,4,2) + 1996),1,1)-WEEKDAY(DATE((MID(B1396,4,2) + 1996),1,1),2)+(MID(B1396,6,2) +0)*7)&lt;VLOOKUP(A1396,Input!$A:$C,3,0),"Yes","No")))))),"Not Impacted PID")</f>
        <v/>
      </c>
      <c r="Z1396" s="2" t="str">
        <f t="shared" ca="1" si="23"/>
        <v/>
      </c>
      <c r="AA1396" s="11"/>
      <c r="AB1396" s="11"/>
      <c r="AC1396" s="12"/>
      <c r="AD1396" s="11"/>
    </row>
    <row r="1397" spans="25:30" x14ac:dyDescent="0.35">
      <c r="Y1397" s="4" t="str">
        <f>IFERROR(IF(OR(LEFT(A1397,5)="MS350",LEFT(A1397,4)="MX84",LEFT(A1397,4)="1783"),"Unknown",IF(AND(ISBLANK(A1397),ISBLANK(B1397)),"",IF(ISBLANK(A1397),"No PID",IF(ISBLANK(B1397),"No SN",IF(OR(ISERR(MID(B1397,4,2) + 1996),ISERR(MID(B1397,6,2) +0),ISERR(VALUE(Z1397)),(Z1397&lt;0)),"Check SN",IF(MIN(DATE((MID(B1397,4,2) + 1996)+1,1,0),DATE((MID(B1397,4,2) + 1996),1,1)-WEEKDAY(DATE((MID(B1397,4,2) + 1996),1,1),2)+(MID(B1397,6,2) +0)*7)&lt;VLOOKUP(A1397,Input!$A:$C,3,0),"Yes","No")))))),"Not Impacted PID")</f>
        <v/>
      </c>
      <c r="Z1397" s="2" t="str">
        <f t="shared" ca="1" si="23"/>
        <v/>
      </c>
      <c r="AA1397" s="11"/>
      <c r="AB1397" s="11"/>
      <c r="AC1397" s="12"/>
      <c r="AD1397" s="11"/>
    </row>
    <row r="1398" spans="25:30" x14ac:dyDescent="0.35">
      <c r="Y1398" s="4" t="str">
        <f>IFERROR(IF(OR(LEFT(A1398,5)="MS350",LEFT(A1398,4)="MX84",LEFT(A1398,4)="1783"),"Unknown",IF(AND(ISBLANK(A1398),ISBLANK(B1398)),"",IF(ISBLANK(A1398),"No PID",IF(ISBLANK(B1398),"No SN",IF(OR(ISERR(MID(B1398,4,2) + 1996),ISERR(MID(B1398,6,2) +0),ISERR(VALUE(Z1398)),(Z1398&lt;0)),"Check SN",IF(MIN(DATE((MID(B1398,4,2) + 1996)+1,1,0),DATE((MID(B1398,4,2) + 1996),1,1)-WEEKDAY(DATE((MID(B1398,4,2) + 1996),1,1),2)+(MID(B1398,6,2) +0)*7)&lt;VLOOKUP(A1398,Input!$A:$C,3,0),"Yes","No")))))),"Not Impacted PID")</f>
        <v/>
      </c>
      <c r="Z1398" s="2" t="str">
        <f t="shared" ca="1" si="23"/>
        <v/>
      </c>
      <c r="AA1398" s="11"/>
      <c r="AB1398" s="11"/>
      <c r="AC1398" s="12"/>
      <c r="AD1398" s="11"/>
    </row>
    <row r="1399" spans="25:30" x14ac:dyDescent="0.35">
      <c r="Y1399" s="4" t="str">
        <f>IFERROR(IF(OR(LEFT(A1399,5)="MS350",LEFT(A1399,4)="MX84",LEFT(A1399,4)="1783"),"Unknown",IF(AND(ISBLANK(A1399),ISBLANK(B1399)),"",IF(ISBLANK(A1399),"No PID",IF(ISBLANK(B1399),"No SN",IF(OR(ISERR(MID(B1399,4,2) + 1996),ISERR(MID(B1399,6,2) +0),ISERR(VALUE(Z1399)),(Z1399&lt;0)),"Check SN",IF(MIN(DATE((MID(B1399,4,2) + 1996)+1,1,0),DATE((MID(B1399,4,2) + 1996),1,1)-WEEKDAY(DATE((MID(B1399,4,2) + 1996),1,1),2)+(MID(B1399,6,2) +0)*7)&lt;VLOOKUP(A1399,Input!$A:$C,3,0),"Yes","No")))))),"Not Impacted PID")</f>
        <v/>
      </c>
      <c r="Z1399" s="2" t="str">
        <f t="shared" ca="1" si="23"/>
        <v/>
      </c>
      <c r="AA1399" s="11"/>
      <c r="AB1399" s="11"/>
      <c r="AC1399" s="12"/>
      <c r="AD1399" s="11"/>
    </row>
    <row r="1400" spans="25:30" x14ac:dyDescent="0.35">
      <c r="Y1400" s="4" t="str">
        <f>IFERROR(IF(OR(LEFT(A1400,5)="MS350",LEFT(A1400,4)="MX84",LEFT(A1400,4)="1783"),"Unknown",IF(AND(ISBLANK(A1400),ISBLANK(B1400)),"",IF(ISBLANK(A1400),"No PID",IF(ISBLANK(B1400),"No SN",IF(OR(ISERR(MID(B1400,4,2) + 1996),ISERR(MID(B1400,6,2) +0),ISERR(VALUE(Z1400)),(Z1400&lt;0)),"Check SN",IF(MIN(DATE((MID(B1400,4,2) + 1996)+1,1,0),DATE((MID(B1400,4,2) + 1996),1,1)-WEEKDAY(DATE((MID(B1400,4,2) + 1996),1,1),2)+(MID(B1400,6,2) +0)*7)&lt;VLOOKUP(A1400,Input!$A:$C,3,0),"Yes","No")))))),"Not Impacted PID")</f>
        <v/>
      </c>
      <c r="Z1400" s="2" t="str">
        <f t="shared" ca="1" si="23"/>
        <v/>
      </c>
      <c r="AA1400" s="11"/>
      <c r="AB1400" s="11"/>
      <c r="AC1400" s="12"/>
      <c r="AD1400" s="11"/>
    </row>
    <row r="1401" spans="25:30" x14ac:dyDescent="0.35">
      <c r="Y1401" s="4" t="str">
        <f>IFERROR(IF(OR(LEFT(A1401,5)="MS350",LEFT(A1401,4)="MX84",LEFT(A1401,4)="1783"),"Unknown",IF(AND(ISBLANK(A1401),ISBLANK(B1401)),"",IF(ISBLANK(A1401),"No PID",IF(ISBLANK(B1401),"No SN",IF(OR(ISERR(MID(B1401,4,2) + 1996),ISERR(MID(B1401,6,2) +0),ISERR(VALUE(Z1401)),(Z1401&lt;0)),"Check SN",IF(MIN(DATE((MID(B1401,4,2) + 1996)+1,1,0),DATE((MID(B1401,4,2) + 1996),1,1)-WEEKDAY(DATE((MID(B1401,4,2) + 1996),1,1),2)+(MID(B1401,6,2) +0)*7)&lt;VLOOKUP(A1401,Input!$A:$C,3,0),"Yes","No")))))),"Not Impacted PID")</f>
        <v/>
      </c>
      <c r="Z1401" s="2" t="str">
        <f t="shared" ca="1" si="23"/>
        <v/>
      </c>
      <c r="AA1401" s="11"/>
      <c r="AB1401" s="11"/>
      <c r="AC1401" s="12"/>
      <c r="AD1401" s="11"/>
    </row>
    <row r="1402" spans="25:30" x14ac:dyDescent="0.35">
      <c r="Y1402" s="4" t="str">
        <f>IFERROR(IF(OR(LEFT(A1402,5)="MS350",LEFT(A1402,4)="MX84",LEFT(A1402,4)="1783"),"Unknown",IF(AND(ISBLANK(A1402),ISBLANK(B1402)),"",IF(ISBLANK(A1402),"No PID",IF(ISBLANK(B1402),"No SN",IF(OR(ISERR(MID(B1402,4,2) + 1996),ISERR(MID(B1402,6,2) +0),ISERR(VALUE(Z1402)),(Z1402&lt;0)),"Check SN",IF(MIN(DATE((MID(B1402,4,2) + 1996)+1,1,0),DATE((MID(B1402,4,2) + 1996),1,1)-WEEKDAY(DATE((MID(B1402,4,2) + 1996),1,1),2)+(MID(B1402,6,2) +0)*7)&lt;VLOOKUP(A1402,Input!$A:$C,3,0),"Yes","No")))))),"Not Impacted PID")</f>
        <v/>
      </c>
      <c r="Z1402" s="2" t="str">
        <f t="shared" ca="1" si="23"/>
        <v/>
      </c>
      <c r="AA1402" s="11"/>
      <c r="AB1402" s="11"/>
      <c r="AC1402" s="12"/>
      <c r="AD1402" s="11"/>
    </row>
    <row r="1403" spans="25:30" x14ac:dyDescent="0.35">
      <c r="Y1403" s="4" t="str">
        <f>IFERROR(IF(OR(LEFT(A1403,5)="MS350",LEFT(A1403,4)="MX84",LEFT(A1403,4)="1783"),"Unknown",IF(AND(ISBLANK(A1403),ISBLANK(B1403)),"",IF(ISBLANK(A1403),"No PID",IF(ISBLANK(B1403),"No SN",IF(OR(ISERR(MID(B1403,4,2) + 1996),ISERR(MID(B1403,6,2) +0),ISERR(VALUE(Z1403)),(Z1403&lt;0)),"Check SN",IF(MIN(DATE((MID(B1403,4,2) + 1996)+1,1,0),DATE((MID(B1403,4,2) + 1996),1,1)-WEEKDAY(DATE((MID(B1403,4,2) + 1996),1,1),2)+(MID(B1403,6,2) +0)*7)&lt;VLOOKUP(A1403,Input!$A:$C,3,0),"Yes","No")))))),"Not Impacted PID")</f>
        <v/>
      </c>
      <c r="Z1403" s="2" t="str">
        <f t="shared" ca="1" si="23"/>
        <v/>
      </c>
      <c r="AA1403" s="11"/>
      <c r="AB1403" s="11"/>
      <c r="AC1403" s="12"/>
      <c r="AD1403" s="11"/>
    </row>
    <row r="1404" spans="25:30" x14ac:dyDescent="0.35">
      <c r="Y1404" s="4" t="str">
        <f>IFERROR(IF(OR(LEFT(A1404,5)="MS350",LEFT(A1404,4)="MX84",LEFT(A1404,4)="1783"),"Unknown",IF(AND(ISBLANK(A1404),ISBLANK(B1404)),"",IF(ISBLANK(A1404),"No PID",IF(ISBLANK(B1404),"No SN",IF(OR(ISERR(MID(B1404,4,2) + 1996),ISERR(MID(B1404,6,2) +0),ISERR(VALUE(Z1404)),(Z1404&lt;0)),"Check SN",IF(MIN(DATE((MID(B1404,4,2) + 1996)+1,1,0),DATE((MID(B1404,4,2) + 1996),1,1)-WEEKDAY(DATE((MID(B1404,4,2) + 1996),1,1),2)+(MID(B1404,6,2) +0)*7)&lt;VLOOKUP(A1404,Input!$A:$C,3,0),"Yes","No")))))),"Not Impacted PID")</f>
        <v/>
      </c>
      <c r="Z1404" s="2" t="str">
        <f t="shared" ca="1" si="23"/>
        <v/>
      </c>
      <c r="AA1404" s="11"/>
      <c r="AB1404" s="11"/>
      <c r="AC1404" s="12"/>
      <c r="AD1404" s="11"/>
    </row>
    <row r="1405" spans="25:30" x14ac:dyDescent="0.35">
      <c r="Y1405" s="4" t="str">
        <f>IFERROR(IF(OR(LEFT(A1405,5)="MS350",LEFT(A1405,4)="MX84",LEFT(A1405,4)="1783"),"Unknown",IF(AND(ISBLANK(A1405),ISBLANK(B1405)),"",IF(ISBLANK(A1405),"No PID",IF(ISBLANK(B1405),"No SN",IF(OR(ISERR(MID(B1405,4,2) + 1996),ISERR(MID(B1405,6,2) +0),ISERR(VALUE(Z1405)),(Z1405&lt;0)),"Check SN",IF(MIN(DATE((MID(B1405,4,2) + 1996)+1,1,0),DATE((MID(B1405,4,2) + 1996),1,1)-WEEKDAY(DATE((MID(B1405,4,2) + 1996),1,1),2)+(MID(B1405,6,2) +0)*7)&lt;VLOOKUP(A1405,Input!$A:$C,3,0),"Yes","No")))))),"Not Impacted PID")</f>
        <v/>
      </c>
      <c r="Z1405" s="2" t="str">
        <f t="shared" ca="1" si="23"/>
        <v/>
      </c>
      <c r="AA1405" s="11"/>
      <c r="AB1405" s="11"/>
      <c r="AC1405" s="12"/>
      <c r="AD1405" s="11"/>
    </row>
    <row r="1406" spans="25:30" x14ac:dyDescent="0.35">
      <c r="Y1406" s="4" t="str">
        <f>IFERROR(IF(OR(LEFT(A1406,5)="MS350",LEFT(A1406,4)="MX84",LEFT(A1406,4)="1783"),"Unknown",IF(AND(ISBLANK(A1406),ISBLANK(B1406)),"",IF(ISBLANK(A1406),"No PID",IF(ISBLANK(B1406),"No SN",IF(OR(ISERR(MID(B1406,4,2) + 1996),ISERR(MID(B1406,6,2) +0),ISERR(VALUE(Z1406)),(Z1406&lt;0)),"Check SN",IF(MIN(DATE((MID(B1406,4,2) + 1996)+1,1,0),DATE((MID(B1406,4,2) + 1996),1,1)-WEEKDAY(DATE((MID(B1406,4,2) + 1996),1,1),2)+(MID(B1406,6,2) +0)*7)&lt;VLOOKUP(A1406,Input!$A:$C,3,0),"Yes","No")))))),"Not Impacted PID")</f>
        <v/>
      </c>
      <c r="Z1406" s="2" t="str">
        <f t="shared" ca="1" si="23"/>
        <v/>
      </c>
      <c r="AA1406" s="11"/>
      <c r="AB1406" s="11"/>
      <c r="AC1406" s="12"/>
      <c r="AD1406" s="11"/>
    </row>
    <row r="1407" spans="25:30" x14ac:dyDescent="0.35">
      <c r="Y1407" s="4" t="str">
        <f>IFERROR(IF(OR(LEFT(A1407,5)="MS350",LEFT(A1407,4)="MX84",LEFT(A1407,4)="1783"),"Unknown",IF(AND(ISBLANK(A1407),ISBLANK(B1407)),"",IF(ISBLANK(A1407),"No PID",IF(ISBLANK(B1407),"No SN",IF(OR(ISERR(MID(B1407,4,2) + 1996),ISERR(MID(B1407,6,2) +0),ISERR(VALUE(Z1407)),(Z1407&lt;0)),"Check SN",IF(MIN(DATE((MID(B1407,4,2) + 1996)+1,1,0),DATE((MID(B1407,4,2) + 1996),1,1)-WEEKDAY(DATE((MID(B1407,4,2) + 1996),1,1),2)+(MID(B1407,6,2) +0)*7)&lt;VLOOKUP(A1407,Input!$A:$C,3,0),"Yes","No")))))),"Not Impacted PID")</f>
        <v/>
      </c>
      <c r="Z1407" s="2" t="str">
        <f t="shared" ca="1" si="23"/>
        <v/>
      </c>
      <c r="AA1407" s="11"/>
      <c r="AB1407" s="11"/>
      <c r="AC1407" s="12"/>
      <c r="AD1407" s="11"/>
    </row>
    <row r="1408" spans="25:30" x14ac:dyDescent="0.35">
      <c r="Y1408" s="4" t="str">
        <f>IFERROR(IF(OR(LEFT(A1408,5)="MS350",LEFT(A1408,4)="MX84",LEFT(A1408,4)="1783"),"Unknown",IF(AND(ISBLANK(A1408),ISBLANK(B1408)),"",IF(ISBLANK(A1408),"No PID",IF(ISBLANK(B1408),"No SN",IF(OR(ISERR(MID(B1408,4,2) + 1996),ISERR(MID(B1408,6,2) +0),ISERR(VALUE(Z1408)),(Z1408&lt;0)),"Check SN",IF(MIN(DATE((MID(B1408,4,2) + 1996)+1,1,0),DATE((MID(B1408,4,2) + 1996),1,1)-WEEKDAY(DATE((MID(B1408,4,2) + 1996),1,1),2)+(MID(B1408,6,2) +0)*7)&lt;VLOOKUP(A1408,Input!$A:$C,3,0),"Yes","No")))))),"Not Impacted PID")</f>
        <v/>
      </c>
      <c r="Z1408" s="2" t="str">
        <f t="shared" ca="1" si="23"/>
        <v/>
      </c>
      <c r="AA1408" s="11"/>
      <c r="AB1408" s="11"/>
      <c r="AC1408" s="12"/>
      <c r="AD1408" s="11"/>
    </row>
    <row r="1409" spans="25:30" x14ac:dyDescent="0.35">
      <c r="Y1409" s="4" t="str">
        <f>IFERROR(IF(OR(LEFT(A1409,5)="MS350",LEFT(A1409,4)="MX84",LEFT(A1409,4)="1783"),"Unknown",IF(AND(ISBLANK(A1409),ISBLANK(B1409)),"",IF(ISBLANK(A1409),"No PID",IF(ISBLANK(B1409),"No SN",IF(OR(ISERR(MID(B1409,4,2) + 1996),ISERR(MID(B1409,6,2) +0),ISERR(VALUE(Z1409)),(Z1409&lt;0)),"Check SN",IF(MIN(DATE((MID(B1409,4,2) + 1996)+1,1,0),DATE((MID(B1409,4,2) + 1996),1,1)-WEEKDAY(DATE((MID(B1409,4,2) + 1996),1,1),2)+(MID(B1409,6,2) +0)*7)&lt;VLOOKUP(A1409,Input!$A:$C,3,0),"Yes","No")))))),"Not Impacted PID")</f>
        <v/>
      </c>
      <c r="Z1409" s="2" t="str">
        <f t="shared" ca="1" si="23"/>
        <v/>
      </c>
      <c r="AA1409" s="11"/>
      <c r="AB1409" s="11"/>
      <c r="AC1409" s="12"/>
      <c r="AD1409" s="11"/>
    </row>
    <row r="1410" spans="25:30" x14ac:dyDescent="0.35">
      <c r="Y1410" s="4" t="str">
        <f>IFERROR(IF(OR(LEFT(A1410,5)="MS350",LEFT(A1410,4)="MX84",LEFT(A1410,4)="1783"),"Unknown",IF(AND(ISBLANK(A1410),ISBLANK(B1410)),"",IF(ISBLANK(A1410),"No PID",IF(ISBLANK(B1410),"No SN",IF(OR(ISERR(MID(B1410,4,2) + 1996),ISERR(MID(B1410,6,2) +0),ISERR(VALUE(Z1410)),(Z1410&lt;0)),"Check SN",IF(MIN(DATE((MID(B1410,4,2) + 1996)+1,1,0),DATE((MID(B1410,4,2) + 1996),1,1)-WEEKDAY(DATE((MID(B1410,4,2) + 1996),1,1),2)+(MID(B1410,6,2) +0)*7)&lt;VLOOKUP(A1410,Input!$A:$C,3,0),"Yes","No")))))),"Not Impacted PID")</f>
        <v/>
      </c>
      <c r="Z1410" s="2" t="str">
        <f t="shared" ca="1" si="23"/>
        <v/>
      </c>
      <c r="AA1410" s="11"/>
      <c r="AB1410" s="11"/>
      <c r="AC1410" s="12"/>
      <c r="AD1410" s="11"/>
    </row>
    <row r="1411" spans="25:30" x14ac:dyDescent="0.35">
      <c r="Y1411" s="4" t="str">
        <f>IFERROR(IF(OR(LEFT(A1411,5)="MS350",LEFT(A1411,4)="MX84",LEFT(A1411,4)="1783"),"Unknown",IF(AND(ISBLANK(A1411),ISBLANK(B1411)),"",IF(ISBLANK(A1411),"No PID",IF(ISBLANK(B1411),"No SN",IF(OR(ISERR(MID(B1411,4,2) + 1996),ISERR(MID(B1411,6,2) +0),ISERR(VALUE(Z1411)),(Z1411&lt;0)),"Check SN",IF(MIN(DATE((MID(B1411,4,2) + 1996)+1,1,0),DATE((MID(B1411,4,2) + 1996),1,1)-WEEKDAY(DATE((MID(B1411,4,2) + 1996),1,1),2)+(MID(B1411,6,2) +0)*7)&lt;VLOOKUP(A1411,Input!$A:$C,3,0),"Yes","No")))))),"Not Impacted PID")</f>
        <v/>
      </c>
      <c r="Z1411" s="2" t="str">
        <f t="shared" ca="1" si="23"/>
        <v/>
      </c>
      <c r="AA1411" s="11"/>
      <c r="AB1411" s="11"/>
      <c r="AC1411" s="12"/>
      <c r="AD1411" s="11"/>
    </row>
    <row r="1412" spans="25:30" x14ac:dyDescent="0.35">
      <c r="Y1412" s="4" t="str">
        <f>IFERROR(IF(OR(LEFT(A1412,5)="MS350",LEFT(A1412,4)="MX84",LEFT(A1412,4)="1783"),"Unknown",IF(AND(ISBLANK(A1412),ISBLANK(B1412)),"",IF(ISBLANK(A1412),"No PID",IF(ISBLANK(B1412),"No SN",IF(OR(ISERR(MID(B1412,4,2) + 1996),ISERR(MID(B1412,6,2) +0),ISERR(VALUE(Z1412)),(Z1412&lt;0)),"Check SN",IF(MIN(DATE((MID(B1412,4,2) + 1996)+1,1,0),DATE((MID(B1412,4,2) + 1996),1,1)-WEEKDAY(DATE((MID(B1412,4,2) + 1996),1,1),2)+(MID(B1412,6,2) +0)*7)&lt;VLOOKUP(A1412,Input!$A:$C,3,0),"Yes","No")))))),"Not Impacted PID")</f>
        <v/>
      </c>
      <c r="Z1412" s="2" t="str">
        <f t="shared" ca="1" si="23"/>
        <v/>
      </c>
      <c r="AA1412" s="11"/>
      <c r="AB1412" s="11"/>
      <c r="AC1412" s="12"/>
      <c r="AD1412" s="11"/>
    </row>
    <row r="1413" spans="25:30" x14ac:dyDescent="0.35">
      <c r="Y1413" s="4" t="str">
        <f>IFERROR(IF(OR(LEFT(A1413,5)="MS350",LEFT(A1413,4)="MX84",LEFT(A1413,4)="1783"),"Unknown",IF(AND(ISBLANK(A1413),ISBLANK(B1413)),"",IF(ISBLANK(A1413),"No PID",IF(ISBLANK(B1413),"No SN",IF(OR(ISERR(MID(B1413,4,2) + 1996),ISERR(MID(B1413,6,2) +0),ISERR(VALUE(Z1413)),(Z1413&lt;0)),"Check SN",IF(MIN(DATE((MID(B1413,4,2) + 1996)+1,1,0),DATE((MID(B1413,4,2) + 1996),1,1)-WEEKDAY(DATE((MID(B1413,4,2) + 1996),1,1),2)+(MID(B1413,6,2) +0)*7)&lt;VLOOKUP(A1413,Input!$A:$C,3,0),"Yes","No")))))),"Not Impacted PID")</f>
        <v/>
      </c>
      <c r="Z1413" s="2" t="str">
        <f t="shared" ca="1" si="23"/>
        <v/>
      </c>
      <c r="AA1413" s="11"/>
      <c r="AB1413" s="11"/>
      <c r="AC1413" s="12"/>
      <c r="AD1413" s="11"/>
    </row>
    <row r="1414" spans="25:30" x14ac:dyDescent="0.35">
      <c r="Y1414" s="4" t="str">
        <f>IFERROR(IF(OR(LEFT(A1414,5)="MS350",LEFT(A1414,4)="MX84",LEFT(A1414,4)="1783"),"Unknown",IF(AND(ISBLANK(A1414),ISBLANK(B1414)),"",IF(ISBLANK(A1414),"No PID",IF(ISBLANK(B1414),"No SN",IF(OR(ISERR(MID(B1414,4,2) + 1996),ISERR(MID(B1414,6,2) +0),ISERR(VALUE(Z1414)),(Z1414&lt;0)),"Check SN",IF(MIN(DATE((MID(B1414,4,2) + 1996)+1,1,0),DATE((MID(B1414,4,2) + 1996),1,1)-WEEKDAY(DATE((MID(B1414,4,2) + 1996),1,1),2)+(MID(B1414,6,2) +0)*7)&lt;VLOOKUP(A1414,Input!$A:$C,3,0),"Yes","No")))))),"Not Impacted PID")</f>
        <v/>
      </c>
      <c r="Z1414" s="2" t="str">
        <f t="shared" ca="1" si="23"/>
        <v/>
      </c>
      <c r="AA1414" s="11"/>
      <c r="AB1414" s="11"/>
      <c r="AC1414" s="12"/>
      <c r="AD1414" s="11"/>
    </row>
    <row r="1415" spans="25:30" x14ac:dyDescent="0.35">
      <c r="Y1415" s="4" t="str">
        <f>IFERROR(IF(OR(LEFT(A1415,5)="MS350",LEFT(A1415,4)="MX84",LEFT(A1415,4)="1783"),"Unknown",IF(AND(ISBLANK(A1415),ISBLANK(B1415)),"",IF(ISBLANK(A1415),"No PID",IF(ISBLANK(B1415),"No SN",IF(OR(ISERR(MID(B1415,4,2) + 1996),ISERR(MID(B1415,6,2) +0),ISERR(VALUE(Z1415)),(Z1415&lt;0)),"Check SN",IF(MIN(DATE((MID(B1415,4,2) + 1996)+1,1,0),DATE((MID(B1415,4,2) + 1996),1,1)-WEEKDAY(DATE((MID(B1415,4,2) + 1996),1,1),2)+(MID(B1415,6,2) +0)*7)&lt;VLOOKUP(A1415,Input!$A:$C,3,0),"Yes","No")))))),"Not Impacted PID")</f>
        <v/>
      </c>
      <c r="Z1415" s="2" t="str">
        <f t="shared" ca="1" si="23"/>
        <v/>
      </c>
      <c r="AA1415" s="11"/>
      <c r="AB1415" s="11"/>
      <c r="AC1415" s="12"/>
      <c r="AD1415" s="11"/>
    </row>
    <row r="1416" spans="25:30" x14ac:dyDescent="0.35">
      <c r="Y1416" s="4" t="str">
        <f>IFERROR(IF(OR(LEFT(A1416,5)="MS350",LEFT(A1416,4)="MX84",LEFT(A1416,4)="1783"),"Unknown",IF(AND(ISBLANK(A1416),ISBLANK(B1416)),"",IF(ISBLANK(A1416),"No PID",IF(ISBLANK(B1416),"No SN",IF(OR(ISERR(MID(B1416,4,2) + 1996),ISERR(MID(B1416,6,2) +0),ISERR(VALUE(Z1416)),(Z1416&lt;0)),"Check SN",IF(MIN(DATE((MID(B1416,4,2) + 1996)+1,1,0),DATE((MID(B1416,4,2) + 1996),1,1)-WEEKDAY(DATE((MID(B1416,4,2) + 1996),1,1),2)+(MID(B1416,6,2) +0)*7)&lt;VLOOKUP(A1416,Input!$A:$C,3,0),"Yes","No")))))),"Not Impacted PID")</f>
        <v/>
      </c>
      <c r="Z1416" s="2" t="str">
        <f t="shared" ca="1" si="23"/>
        <v/>
      </c>
      <c r="AA1416" s="11"/>
      <c r="AB1416" s="11"/>
      <c r="AC1416" s="12"/>
      <c r="AD1416" s="11"/>
    </row>
    <row r="1417" spans="25:30" x14ac:dyDescent="0.35">
      <c r="Y1417" s="4" t="str">
        <f>IFERROR(IF(OR(LEFT(A1417,5)="MS350",LEFT(A1417,4)="MX84",LEFT(A1417,4)="1783"),"Unknown",IF(AND(ISBLANK(A1417),ISBLANK(B1417)),"",IF(ISBLANK(A1417),"No PID",IF(ISBLANK(B1417),"No SN",IF(OR(ISERR(MID(B1417,4,2) + 1996),ISERR(MID(B1417,6,2) +0),ISERR(VALUE(Z1417)),(Z1417&lt;0)),"Check SN",IF(MIN(DATE((MID(B1417,4,2) + 1996)+1,1,0),DATE((MID(B1417,4,2) + 1996),1,1)-WEEKDAY(DATE((MID(B1417,4,2) + 1996),1,1),2)+(MID(B1417,6,2) +0)*7)&lt;VLOOKUP(A1417,Input!$A:$C,3,0),"Yes","No")))))),"Not Impacted PID")</f>
        <v/>
      </c>
      <c r="Z1417" s="2" t="str">
        <f t="shared" ca="1" si="23"/>
        <v/>
      </c>
      <c r="AA1417" s="11"/>
      <c r="AB1417" s="11"/>
      <c r="AC1417" s="12"/>
      <c r="AD1417" s="11"/>
    </row>
    <row r="1418" spans="25:30" x14ac:dyDescent="0.35">
      <c r="Y1418" s="4" t="str">
        <f>IFERROR(IF(OR(LEFT(A1418,5)="MS350",LEFT(A1418,4)="MX84",LEFT(A1418,4)="1783"),"Unknown",IF(AND(ISBLANK(A1418),ISBLANK(B1418)),"",IF(ISBLANK(A1418),"No PID",IF(ISBLANK(B1418),"No SN",IF(OR(ISERR(MID(B1418,4,2) + 1996),ISERR(MID(B1418,6,2) +0),ISERR(VALUE(Z1418)),(Z1418&lt;0)),"Check SN",IF(MIN(DATE((MID(B1418,4,2) + 1996)+1,1,0),DATE((MID(B1418,4,2) + 1996),1,1)-WEEKDAY(DATE((MID(B1418,4,2) + 1996),1,1),2)+(MID(B1418,6,2) +0)*7)&lt;VLOOKUP(A1418,Input!$A:$C,3,0),"Yes","No")))))),"Not Impacted PID")</f>
        <v/>
      </c>
      <c r="Z1418" s="2" t="str">
        <f t="shared" ca="1" si="23"/>
        <v/>
      </c>
      <c r="AA1418" s="11"/>
      <c r="AB1418" s="11"/>
      <c r="AC1418" s="12"/>
      <c r="AD1418" s="11"/>
    </row>
    <row r="1419" spans="25:30" x14ac:dyDescent="0.35">
      <c r="Y1419" s="4" t="str">
        <f>IFERROR(IF(OR(LEFT(A1419,5)="MS350",LEFT(A1419,4)="MX84",LEFT(A1419,4)="1783"),"Unknown",IF(AND(ISBLANK(A1419),ISBLANK(B1419)),"",IF(ISBLANK(A1419),"No PID",IF(ISBLANK(B1419),"No SN",IF(OR(ISERR(MID(B1419,4,2) + 1996),ISERR(MID(B1419,6,2) +0),ISERR(VALUE(Z1419)),(Z1419&lt;0)),"Check SN",IF(MIN(DATE((MID(B1419,4,2) + 1996)+1,1,0),DATE((MID(B1419,4,2) + 1996),1,1)-WEEKDAY(DATE((MID(B1419,4,2) + 1996),1,1),2)+(MID(B1419,6,2) +0)*7)&lt;VLOOKUP(A1419,Input!$A:$C,3,0),"Yes","No")))))),"Not Impacted PID")</f>
        <v/>
      </c>
      <c r="Z1419" s="2" t="str">
        <f t="shared" ca="1" si="23"/>
        <v/>
      </c>
      <c r="AA1419" s="11"/>
      <c r="AB1419" s="11"/>
      <c r="AC1419" s="12"/>
      <c r="AD1419" s="11"/>
    </row>
    <row r="1420" spans="25:30" x14ac:dyDescent="0.35">
      <c r="Y1420" s="4" t="str">
        <f>IFERROR(IF(OR(LEFT(A1420,5)="MS350",LEFT(A1420,4)="MX84",LEFT(A1420,4)="1783"),"Unknown",IF(AND(ISBLANK(A1420),ISBLANK(B1420)),"",IF(ISBLANK(A1420),"No PID",IF(ISBLANK(B1420),"No SN",IF(OR(ISERR(MID(B1420,4,2) + 1996),ISERR(MID(B1420,6,2) +0),ISERR(VALUE(Z1420)),(Z1420&lt;0)),"Check SN",IF(MIN(DATE((MID(B1420,4,2) + 1996)+1,1,0),DATE((MID(B1420,4,2) + 1996),1,1)-WEEKDAY(DATE((MID(B1420,4,2) + 1996),1,1),2)+(MID(B1420,6,2) +0)*7)&lt;VLOOKUP(A1420,Input!$A:$C,3,0),"Yes","No")))))),"Not Impacted PID")</f>
        <v/>
      </c>
      <c r="Z1420" s="2" t="str">
        <f t="shared" ca="1" si="23"/>
        <v/>
      </c>
      <c r="AA1420" s="11"/>
      <c r="AB1420" s="11"/>
      <c r="AC1420" s="12"/>
      <c r="AD1420" s="11"/>
    </row>
    <row r="1421" spans="25:30" x14ac:dyDescent="0.35">
      <c r="Y1421" s="4" t="str">
        <f>IFERROR(IF(OR(LEFT(A1421,5)="MS350",LEFT(A1421,4)="MX84",LEFT(A1421,4)="1783"),"Unknown",IF(AND(ISBLANK(A1421),ISBLANK(B1421)),"",IF(ISBLANK(A1421),"No PID",IF(ISBLANK(B1421),"No SN",IF(OR(ISERR(MID(B1421,4,2) + 1996),ISERR(MID(B1421,6,2) +0),ISERR(VALUE(Z1421)),(Z1421&lt;0)),"Check SN",IF(MIN(DATE((MID(B1421,4,2) + 1996)+1,1,0),DATE((MID(B1421,4,2) + 1996),1,1)-WEEKDAY(DATE((MID(B1421,4,2) + 1996),1,1),2)+(MID(B1421,6,2) +0)*7)&lt;VLOOKUP(A1421,Input!$A:$C,3,0),"Yes","No")))))),"Not Impacted PID")</f>
        <v/>
      </c>
      <c r="Z1421" s="2" t="str">
        <f t="shared" ca="1" si="23"/>
        <v/>
      </c>
      <c r="AA1421" s="11"/>
      <c r="AB1421" s="11"/>
      <c r="AC1421" s="12"/>
      <c r="AD1421" s="11"/>
    </row>
    <row r="1422" spans="25:30" x14ac:dyDescent="0.35">
      <c r="Y1422" s="4" t="str">
        <f>IFERROR(IF(OR(LEFT(A1422,5)="MS350",LEFT(A1422,4)="MX84",LEFT(A1422,4)="1783"),"Unknown",IF(AND(ISBLANK(A1422),ISBLANK(B1422)),"",IF(ISBLANK(A1422),"No PID",IF(ISBLANK(B1422),"No SN",IF(OR(ISERR(MID(B1422,4,2) + 1996),ISERR(MID(B1422,6,2) +0),ISERR(VALUE(Z1422)),(Z1422&lt;0)),"Check SN",IF(MIN(DATE((MID(B1422,4,2) + 1996)+1,1,0),DATE((MID(B1422,4,2) + 1996),1,1)-WEEKDAY(DATE((MID(B1422,4,2) + 1996),1,1),2)+(MID(B1422,6,2) +0)*7)&lt;VLOOKUP(A1422,Input!$A:$C,3,0),"Yes","No")))))),"Not Impacted PID")</f>
        <v/>
      </c>
      <c r="Z1422" s="2" t="str">
        <f t="shared" ca="1" si="23"/>
        <v/>
      </c>
      <c r="AA1422" s="11"/>
      <c r="AB1422" s="11"/>
      <c r="AC1422" s="12"/>
      <c r="AD1422" s="11"/>
    </row>
    <row r="1423" spans="25:30" x14ac:dyDescent="0.35">
      <c r="Y1423" s="4" t="str">
        <f>IFERROR(IF(OR(LEFT(A1423,5)="MS350",LEFT(A1423,4)="MX84",LEFT(A1423,4)="1783"),"Unknown",IF(AND(ISBLANK(A1423),ISBLANK(B1423)),"",IF(ISBLANK(A1423),"No PID",IF(ISBLANK(B1423),"No SN",IF(OR(ISERR(MID(B1423,4,2) + 1996),ISERR(MID(B1423,6,2) +0),ISERR(VALUE(Z1423)),(Z1423&lt;0)),"Check SN",IF(MIN(DATE((MID(B1423,4,2) + 1996)+1,1,0),DATE((MID(B1423,4,2) + 1996),1,1)-WEEKDAY(DATE((MID(B1423,4,2) + 1996),1,1),2)+(MID(B1423,6,2) +0)*7)&lt;VLOOKUP(A1423,Input!$A:$C,3,0),"Yes","No")))))),"Not Impacted PID")</f>
        <v/>
      </c>
      <c r="Z1423" s="2" t="str">
        <f t="shared" ca="1" si="23"/>
        <v/>
      </c>
      <c r="AA1423" s="11"/>
      <c r="AB1423" s="11"/>
      <c r="AC1423" s="12"/>
      <c r="AD1423" s="11"/>
    </row>
    <row r="1424" spans="25:30" x14ac:dyDescent="0.35">
      <c r="Y1424" s="4" t="str">
        <f>IFERROR(IF(OR(LEFT(A1424,5)="MS350",LEFT(A1424,4)="MX84",LEFT(A1424,4)="1783"),"Unknown",IF(AND(ISBLANK(A1424),ISBLANK(B1424)),"",IF(ISBLANK(A1424),"No PID",IF(ISBLANK(B1424),"No SN",IF(OR(ISERR(MID(B1424,4,2) + 1996),ISERR(MID(B1424,6,2) +0),ISERR(VALUE(Z1424)),(Z1424&lt;0)),"Check SN",IF(MIN(DATE((MID(B1424,4,2) + 1996)+1,1,0),DATE((MID(B1424,4,2) + 1996),1,1)-WEEKDAY(DATE((MID(B1424,4,2) + 1996),1,1),2)+(MID(B1424,6,2) +0)*7)&lt;VLOOKUP(A1424,Input!$A:$C,3,0),"Yes","No")))))),"Not Impacted PID")</f>
        <v/>
      </c>
      <c r="Z1424" s="2" t="str">
        <f t="shared" ca="1" si="23"/>
        <v/>
      </c>
      <c r="AA1424" s="11"/>
      <c r="AB1424" s="11"/>
      <c r="AC1424" s="12"/>
      <c r="AD1424" s="11"/>
    </row>
    <row r="1425" spans="25:30" x14ac:dyDescent="0.35">
      <c r="Y1425" s="4" t="str">
        <f>IFERROR(IF(OR(LEFT(A1425,5)="MS350",LEFT(A1425,4)="MX84",LEFT(A1425,4)="1783"),"Unknown",IF(AND(ISBLANK(A1425),ISBLANK(B1425)),"",IF(ISBLANK(A1425),"No PID",IF(ISBLANK(B1425),"No SN",IF(OR(ISERR(MID(B1425,4,2) + 1996),ISERR(MID(B1425,6,2) +0),ISERR(VALUE(Z1425)),(Z1425&lt;0)),"Check SN",IF(MIN(DATE((MID(B1425,4,2) + 1996)+1,1,0),DATE((MID(B1425,4,2) + 1996),1,1)-WEEKDAY(DATE((MID(B1425,4,2) + 1996),1,1),2)+(MID(B1425,6,2) +0)*7)&lt;VLOOKUP(A1425,Input!$A:$C,3,0),"Yes","No")))))),"Not Impacted PID")</f>
        <v/>
      </c>
      <c r="Z1425" s="2" t="str">
        <f t="shared" ca="1" si="23"/>
        <v/>
      </c>
      <c r="AA1425" s="11"/>
      <c r="AB1425" s="11"/>
      <c r="AC1425" s="12"/>
      <c r="AD1425" s="11"/>
    </row>
    <row r="1426" spans="25:30" x14ac:dyDescent="0.35">
      <c r="Y1426" s="4" t="str">
        <f>IFERROR(IF(OR(LEFT(A1426,5)="MS350",LEFT(A1426,4)="MX84",LEFT(A1426,4)="1783"),"Unknown",IF(AND(ISBLANK(A1426),ISBLANK(B1426)),"",IF(ISBLANK(A1426),"No PID",IF(ISBLANK(B1426),"No SN",IF(OR(ISERR(MID(B1426,4,2) + 1996),ISERR(MID(B1426,6,2) +0),ISERR(VALUE(Z1426)),(Z1426&lt;0)),"Check SN",IF(MIN(DATE((MID(B1426,4,2) + 1996)+1,1,0),DATE((MID(B1426,4,2) + 1996),1,1)-WEEKDAY(DATE((MID(B1426,4,2) + 1996),1,1),2)+(MID(B1426,6,2) +0)*7)&lt;VLOOKUP(A1426,Input!$A:$C,3,0),"Yes","No")))))),"Not Impacted PID")</f>
        <v/>
      </c>
      <c r="Z1426" s="2" t="str">
        <f t="shared" ca="1" si="23"/>
        <v/>
      </c>
      <c r="AA1426" s="11"/>
      <c r="AB1426" s="11"/>
      <c r="AC1426" s="12"/>
      <c r="AD1426" s="11"/>
    </row>
    <row r="1427" spans="25:30" x14ac:dyDescent="0.35">
      <c r="Y1427" s="4" t="str">
        <f>IFERROR(IF(OR(LEFT(A1427,5)="MS350",LEFT(A1427,4)="MX84",LEFT(A1427,4)="1783"),"Unknown",IF(AND(ISBLANK(A1427),ISBLANK(B1427)),"",IF(ISBLANK(A1427),"No PID",IF(ISBLANK(B1427),"No SN",IF(OR(ISERR(MID(B1427,4,2) + 1996),ISERR(MID(B1427,6,2) +0),ISERR(VALUE(Z1427)),(Z1427&lt;0)),"Check SN",IF(MIN(DATE((MID(B1427,4,2) + 1996)+1,1,0),DATE((MID(B1427,4,2) + 1996),1,1)-WEEKDAY(DATE((MID(B1427,4,2) + 1996),1,1),2)+(MID(B1427,6,2) +0)*7)&lt;VLOOKUP(A1427,Input!$A:$C,3,0),"Yes","No")))))),"Not Impacted PID")</f>
        <v/>
      </c>
      <c r="Z1427" s="2" t="str">
        <f t="shared" ca="1" si="23"/>
        <v/>
      </c>
      <c r="AA1427" s="11"/>
      <c r="AB1427" s="11"/>
      <c r="AC1427" s="12"/>
      <c r="AD1427" s="11"/>
    </row>
    <row r="1428" spans="25:30" x14ac:dyDescent="0.35">
      <c r="Y1428" s="4" t="str">
        <f>IFERROR(IF(OR(LEFT(A1428,5)="MS350",LEFT(A1428,4)="MX84",LEFT(A1428,4)="1783"),"Unknown",IF(AND(ISBLANK(A1428),ISBLANK(B1428)),"",IF(ISBLANK(A1428),"No PID",IF(ISBLANK(B1428),"No SN",IF(OR(ISERR(MID(B1428,4,2) + 1996),ISERR(MID(B1428,6,2) +0),ISERR(VALUE(Z1428)),(Z1428&lt;0)),"Check SN",IF(MIN(DATE((MID(B1428,4,2) + 1996)+1,1,0),DATE((MID(B1428,4,2) + 1996),1,1)-WEEKDAY(DATE((MID(B1428,4,2) + 1996),1,1),2)+(MID(B1428,6,2) +0)*7)&lt;VLOOKUP(A1428,Input!$A:$C,3,0),"Yes","No")))))),"Not Impacted PID")</f>
        <v/>
      </c>
      <c r="Z1428" s="2" t="str">
        <f t="shared" ca="1" si="23"/>
        <v/>
      </c>
      <c r="AA1428" s="11"/>
      <c r="AB1428" s="11"/>
      <c r="AC1428" s="12"/>
      <c r="AD1428" s="11"/>
    </row>
    <row r="1429" spans="25:30" x14ac:dyDescent="0.35">
      <c r="Y1429" s="4" t="str">
        <f>IFERROR(IF(OR(LEFT(A1429,5)="MS350",LEFT(A1429,4)="MX84",LEFT(A1429,4)="1783"),"Unknown",IF(AND(ISBLANK(A1429),ISBLANK(B1429)),"",IF(ISBLANK(A1429),"No PID",IF(ISBLANK(B1429),"No SN",IF(OR(ISERR(MID(B1429,4,2) + 1996),ISERR(MID(B1429,6,2) +0),ISERR(VALUE(Z1429)),(Z1429&lt;0)),"Check SN",IF(MIN(DATE((MID(B1429,4,2) + 1996)+1,1,0),DATE((MID(B1429,4,2) + 1996),1,1)-WEEKDAY(DATE((MID(B1429,4,2) + 1996),1,1),2)+(MID(B1429,6,2) +0)*7)&lt;VLOOKUP(A1429,Input!$A:$C,3,0),"Yes","No")))))),"Not Impacted PID")</f>
        <v/>
      </c>
      <c r="Z1429" s="2" t="str">
        <f t="shared" ca="1" si="23"/>
        <v/>
      </c>
      <c r="AA1429" s="11"/>
      <c r="AB1429" s="11"/>
      <c r="AC1429" s="12"/>
      <c r="AD1429" s="11"/>
    </row>
    <row r="1430" spans="25:30" x14ac:dyDescent="0.35">
      <c r="Y1430" s="4" t="str">
        <f>IFERROR(IF(OR(LEFT(A1430,5)="MS350",LEFT(A1430,4)="MX84",LEFT(A1430,4)="1783"),"Unknown",IF(AND(ISBLANK(A1430),ISBLANK(B1430)),"",IF(ISBLANK(A1430),"No PID",IF(ISBLANK(B1430),"No SN",IF(OR(ISERR(MID(B1430,4,2) + 1996),ISERR(MID(B1430,6,2) +0),ISERR(VALUE(Z1430)),(Z1430&lt;0)),"Check SN",IF(MIN(DATE((MID(B1430,4,2) + 1996)+1,1,0),DATE((MID(B1430,4,2) + 1996),1,1)-WEEKDAY(DATE((MID(B1430,4,2) + 1996),1,1),2)+(MID(B1430,6,2) +0)*7)&lt;VLOOKUP(A1430,Input!$A:$C,3,0),"Yes","No")))))),"Not Impacted PID")</f>
        <v/>
      </c>
      <c r="Z1430" s="2" t="str">
        <f t="shared" ca="1" si="23"/>
        <v/>
      </c>
      <c r="AA1430" s="11"/>
      <c r="AB1430" s="11"/>
      <c r="AC1430" s="12"/>
      <c r="AD1430" s="11"/>
    </row>
    <row r="1431" spans="25:30" x14ac:dyDescent="0.35">
      <c r="Y1431" s="4" t="str">
        <f>IFERROR(IF(OR(LEFT(A1431,5)="MS350",LEFT(A1431,4)="MX84",LEFT(A1431,4)="1783"),"Unknown",IF(AND(ISBLANK(A1431),ISBLANK(B1431)),"",IF(ISBLANK(A1431),"No PID",IF(ISBLANK(B1431),"No SN",IF(OR(ISERR(MID(B1431,4,2) + 1996),ISERR(MID(B1431,6,2) +0),ISERR(VALUE(Z1431)),(Z1431&lt;0)),"Check SN",IF(MIN(DATE((MID(B1431,4,2) + 1996)+1,1,0),DATE((MID(B1431,4,2) + 1996),1,1)-WEEKDAY(DATE((MID(B1431,4,2) + 1996),1,1),2)+(MID(B1431,6,2) +0)*7)&lt;VLOOKUP(A1431,Input!$A:$C,3,0),"Yes","No")))))),"Not Impacted PID")</f>
        <v/>
      </c>
      <c r="Z1431" s="2" t="str">
        <f t="shared" ref="Z1431:Z1494" ca="1" si="24">IFERROR(IF(OR(LEFT(A1431,5)="MS350",LEFT(A1431,4)="MX84",LEFT(A1431,4)="1783"),"",IF((MID(B1431,6,2) +0)&lt;=53,IF(ROUNDUP((TODAY()-MIN(DATE((MID(B1431,4,2) + 1996)+1,1,0),DATE((MID(B1431,4,2) + 1996),1,1)-WEEKDAY(DATE((MID(B1431,4,2) + 1996),1,1),2)+(MID(B1431,6,2) +0)*7))/(365/12),0)&gt;0,ROUND((TODAY()-MIN(DATE((MID(B1431,4,2) + 1996)+1,1,0),DATE((MID(B1431,4,2) + 1996),1,1)-WEEKDAY(DATE((MID(B1431,4,2) + 1996),1,1),2)+(MID(B1431,6,2) +0)*7))/(365/12),0),""),"")),"")</f>
        <v/>
      </c>
      <c r="AA1431" s="11"/>
      <c r="AB1431" s="11"/>
      <c r="AC1431" s="12"/>
      <c r="AD1431" s="11"/>
    </row>
    <row r="1432" spans="25:30" x14ac:dyDescent="0.35">
      <c r="Y1432" s="4" t="str">
        <f>IFERROR(IF(OR(LEFT(A1432,5)="MS350",LEFT(A1432,4)="MX84",LEFT(A1432,4)="1783"),"Unknown",IF(AND(ISBLANK(A1432),ISBLANK(B1432)),"",IF(ISBLANK(A1432),"No PID",IF(ISBLANK(B1432),"No SN",IF(OR(ISERR(MID(B1432,4,2) + 1996),ISERR(MID(B1432,6,2) +0),ISERR(VALUE(Z1432)),(Z1432&lt;0)),"Check SN",IF(MIN(DATE((MID(B1432,4,2) + 1996)+1,1,0),DATE((MID(B1432,4,2) + 1996),1,1)-WEEKDAY(DATE((MID(B1432,4,2) + 1996),1,1),2)+(MID(B1432,6,2) +0)*7)&lt;VLOOKUP(A1432,Input!$A:$C,3,0),"Yes","No")))))),"Not Impacted PID")</f>
        <v/>
      </c>
      <c r="Z1432" s="2" t="str">
        <f t="shared" ca="1" si="24"/>
        <v/>
      </c>
      <c r="AA1432" s="11"/>
      <c r="AB1432" s="11"/>
      <c r="AC1432" s="12"/>
      <c r="AD1432" s="11"/>
    </row>
    <row r="1433" spans="25:30" x14ac:dyDescent="0.35">
      <c r="Y1433" s="4" t="str">
        <f>IFERROR(IF(OR(LEFT(A1433,5)="MS350",LEFT(A1433,4)="MX84",LEFT(A1433,4)="1783"),"Unknown",IF(AND(ISBLANK(A1433),ISBLANK(B1433)),"",IF(ISBLANK(A1433),"No PID",IF(ISBLANK(B1433),"No SN",IF(OR(ISERR(MID(B1433,4,2) + 1996),ISERR(MID(B1433,6,2) +0),ISERR(VALUE(Z1433)),(Z1433&lt;0)),"Check SN",IF(MIN(DATE((MID(B1433,4,2) + 1996)+1,1,0),DATE((MID(B1433,4,2) + 1996),1,1)-WEEKDAY(DATE((MID(B1433,4,2) + 1996),1,1),2)+(MID(B1433,6,2) +0)*7)&lt;VLOOKUP(A1433,Input!$A:$C,3,0),"Yes","No")))))),"Not Impacted PID")</f>
        <v/>
      </c>
      <c r="Z1433" s="2" t="str">
        <f t="shared" ca="1" si="24"/>
        <v/>
      </c>
      <c r="AA1433" s="11"/>
      <c r="AB1433" s="11"/>
      <c r="AC1433" s="12"/>
      <c r="AD1433" s="11"/>
    </row>
    <row r="1434" spans="25:30" x14ac:dyDescent="0.35">
      <c r="Y1434" s="4" t="str">
        <f>IFERROR(IF(OR(LEFT(A1434,5)="MS350",LEFT(A1434,4)="MX84",LEFT(A1434,4)="1783"),"Unknown",IF(AND(ISBLANK(A1434),ISBLANK(B1434)),"",IF(ISBLANK(A1434),"No PID",IF(ISBLANK(B1434),"No SN",IF(OR(ISERR(MID(B1434,4,2) + 1996),ISERR(MID(B1434,6,2) +0),ISERR(VALUE(Z1434)),(Z1434&lt;0)),"Check SN",IF(MIN(DATE((MID(B1434,4,2) + 1996)+1,1,0),DATE((MID(B1434,4,2) + 1996),1,1)-WEEKDAY(DATE((MID(B1434,4,2) + 1996),1,1),2)+(MID(B1434,6,2) +0)*7)&lt;VLOOKUP(A1434,Input!$A:$C,3,0),"Yes","No")))))),"Not Impacted PID")</f>
        <v/>
      </c>
      <c r="Z1434" s="2" t="str">
        <f t="shared" ca="1" si="24"/>
        <v/>
      </c>
      <c r="AA1434" s="11"/>
      <c r="AB1434" s="11"/>
      <c r="AC1434" s="12"/>
      <c r="AD1434" s="11"/>
    </row>
    <row r="1435" spans="25:30" x14ac:dyDescent="0.35">
      <c r="Y1435" s="4" t="str">
        <f>IFERROR(IF(OR(LEFT(A1435,5)="MS350",LEFT(A1435,4)="MX84",LEFT(A1435,4)="1783"),"Unknown",IF(AND(ISBLANK(A1435),ISBLANK(B1435)),"",IF(ISBLANK(A1435),"No PID",IF(ISBLANK(B1435),"No SN",IF(OR(ISERR(MID(B1435,4,2) + 1996),ISERR(MID(B1435,6,2) +0),ISERR(VALUE(Z1435)),(Z1435&lt;0)),"Check SN",IF(MIN(DATE((MID(B1435,4,2) + 1996)+1,1,0),DATE((MID(B1435,4,2) + 1996),1,1)-WEEKDAY(DATE((MID(B1435,4,2) + 1996),1,1),2)+(MID(B1435,6,2) +0)*7)&lt;VLOOKUP(A1435,Input!$A:$C,3,0),"Yes","No")))))),"Not Impacted PID")</f>
        <v/>
      </c>
      <c r="Z1435" s="2" t="str">
        <f t="shared" ca="1" si="24"/>
        <v/>
      </c>
      <c r="AA1435" s="11"/>
      <c r="AB1435" s="11"/>
      <c r="AC1435" s="12"/>
      <c r="AD1435" s="11"/>
    </row>
    <row r="1436" spans="25:30" x14ac:dyDescent="0.35">
      <c r="Y1436" s="4" t="str">
        <f>IFERROR(IF(OR(LEFT(A1436,5)="MS350",LEFT(A1436,4)="MX84",LEFT(A1436,4)="1783"),"Unknown",IF(AND(ISBLANK(A1436),ISBLANK(B1436)),"",IF(ISBLANK(A1436),"No PID",IF(ISBLANK(B1436),"No SN",IF(OR(ISERR(MID(B1436,4,2) + 1996),ISERR(MID(B1436,6,2) +0),ISERR(VALUE(Z1436)),(Z1436&lt;0)),"Check SN",IF(MIN(DATE((MID(B1436,4,2) + 1996)+1,1,0),DATE((MID(B1436,4,2) + 1996),1,1)-WEEKDAY(DATE((MID(B1436,4,2) + 1996),1,1),2)+(MID(B1436,6,2) +0)*7)&lt;VLOOKUP(A1436,Input!$A:$C,3,0),"Yes","No")))))),"Not Impacted PID")</f>
        <v/>
      </c>
      <c r="Z1436" s="2" t="str">
        <f t="shared" ca="1" si="24"/>
        <v/>
      </c>
      <c r="AA1436" s="11"/>
      <c r="AB1436" s="11"/>
      <c r="AC1436" s="12"/>
      <c r="AD1436" s="11"/>
    </row>
    <row r="1437" spans="25:30" x14ac:dyDescent="0.35">
      <c r="Y1437" s="4" t="str">
        <f>IFERROR(IF(OR(LEFT(A1437,5)="MS350",LEFT(A1437,4)="MX84",LEFT(A1437,4)="1783"),"Unknown",IF(AND(ISBLANK(A1437),ISBLANK(B1437)),"",IF(ISBLANK(A1437),"No PID",IF(ISBLANK(B1437),"No SN",IF(OR(ISERR(MID(B1437,4,2) + 1996),ISERR(MID(B1437,6,2) +0),ISERR(VALUE(Z1437)),(Z1437&lt;0)),"Check SN",IF(MIN(DATE((MID(B1437,4,2) + 1996)+1,1,0),DATE((MID(B1437,4,2) + 1996),1,1)-WEEKDAY(DATE((MID(B1437,4,2) + 1996),1,1),2)+(MID(B1437,6,2) +0)*7)&lt;VLOOKUP(A1437,Input!$A:$C,3,0),"Yes","No")))))),"Not Impacted PID")</f>
        <v/>
      </c>
      <c r="Z1437" s="2" t="str">
        <f t="shared" ca="1" si="24"/>
        <v/>
      </c>
      <c r="AA1437" s="11"/>
      <c r="AB1437" s="11"/>
      <c r="AC1437" s="12"/>
      <c r="AD1437" s="11"/>
    </row>
    <row r="1438" spans="25:30" x14ac:dyDescent="0.35">
      <c r="Y1438" s="4" t="str">
        <f>IFERROR(IF(OR(LEFT(A1438,5)="MS350",LEFT(A1438,4)="MX84",LEFT(A1438,4)="1783"),"Unknown",IF(AND(ISBLANK(A1438),ISBLANK(B1438)),"",IF(ISBLANK(A1438),"No PID",IF(ISBLANK(B1438),"No SN",IF(OR(ISERR(MID(B1438,4,2) + 1996),ISERR(MID(B1438,6,2) +0),ISERR(VALUE(Z1438)),(Z1438&lt;0)),"Check SN",IF(MIN(DATE((MID(B1438,4,2) + 1996)+1,1,0),DATE((MID(B1438,4,2) + 1996),1,1)-WEEKDAY(DATE((MID(B1438,4,2) + 1996),1,1),2)+(MID(B1438,6,2) +0)*7)&lt;VLOOKUP(A1438,Input!$A:$C,3,0),"Yes","No")))))),"Not Impacted PID")</f>
        <v/>
      </c>
      <c r="Z1438" s="2" t="str">
        <f t="shared" ca="1" si="24"/>
        <v/>
      </c>
      <c r="AA1438" s="11"/>
      <c r="AB1438" s="11"/>
      <c r="AC1438" s="12"/>
      <c r="AD1438" s="11"/>
    </row>
    <row r="1439" spans="25:30" x14ac:dyDescent="0.35">
      <c r="Y1439" s="4" t="str">
        <f>IFERROR(IF(OR(LEFT(A1439,5)="MS350",LEFT(A1439,4)="MX84",LEFT(A1439,4)="1783"),"Unknown",IF(AND(ISBLANK(A1439),ISBLANK(B1439)),"",IF(ISBLANK(A1439),"No PID",IF(ISBLANK(B1439),"No SN",IF(OR(ISERR(MID(B1439,4,2) + 1996),ISERR(MID(B1439,6,2) +0),ISERR(VALUE(Z1439)),(Z1439&lt;0)),"Check SN",IF(MIN(DATE((MID(B1439,4,2) + 1996)+1,1,0),DATE((MID(B1439,4,2) + 1996),1,1)-WEEKDAY(DATE((MID(B1439,4,2) + 1996),1,1),2)+(MID(B1439,6,2) +0)*7)&lt;VLOOKUP(A1439,Input!$A:$C,3,0),"Yes","No")))))),"Not Impacted PID")</f>
        <v/>
      </c>
      <c r="Z1439" s="2" t="str">
        <f t="shared" ca="1" si="24"/>
        <v/>
      </c>
      <c r="AA1439" s="11"/>
      <c r="AB1439" s="11"/>
      <c r="AC1439" s="12"/>
      <c r="AD1439" s="11"/>
    </row>
    <row r="1440" spans="25:30" x14ac:dyDescent="0.35">
      <c r="Y1440" s="4" t="str">
        <f>IFERROR(IF(OR(LEFT(A1440,5)="MS350",LEFT(A1440,4)="MX84",LEFT(A1440,4)="1783"),"Unknown",IF(AND(ISBLANK(A1440),ISBLANK(B1440)),"",IF(ISBLANK(A1440),"No PID",IF(ISBLANK(B1440),"No SN",IF(OR(ISERR(MID(B1440,4,2) + 1996),ISERR(MID(B1440,6,2) +0),ISERR(VALUE(Z1440)),(Z1440&lt;0)),"Check SN",IF(MIN(DATE((MID(B1440,4,2) + 1996)+1,1,0),DATE((MID(B1440,4,2) + 1996),1,1)-WEEKDAY(DATE((MID(B1440,4,2) + 1996),1,1),2)+(MID(B1440,6,2) +0)*7)&lt;VLOOKUP(A1440,Input!$A:$C,3,0),"Yes","No")))))),"Not Impacted PID")</f>
        <v/>
      </c>
      <c r="Z1440" s="2" t="str">
        <f t="shared" ca="1" si="24"/>
        <v/>
      </c>
      <c r="AA1440" s="11"/>
      <c r="AB1440" s="11"/>
      <c r="AC1440" s="12"/>
      <c r="AD1440" s="11"/>
    </row>
    <row r="1441" spans="25:30" x14ac:dyDescent="0.35">
      <c r="Y1441" s="4" t="str">
        <f>IFERROR(IF(OR(LEFT(A1441,5)="MS350",LEFT(A1441,4)="MX84",LEFT(A1441,4)="1783"),"Unknown",IF(AND(ISBLANK(A1441),ISBLANK(B1441)),"",IF(ISBLANK(A1441),"No PID",IF(ISBLANK(B1441),"No SN",IF(OR(ISERR(MID(B1441,4,2) + 1996),ISERR(MID(B1441,6,2) +0),ISERR(VALUE(Z1441)),(Z1441&lt;0)),"Check SN",IF(MIN(DATE((MID(B1441,4,2) + 1996)+1,1,0),DATE((MID(B1441,4,2) + 1996),1,1)-WEEKDAY(DATE((MID(B1441,4,2) + 1996),1,1),2)+(MID(B1441,6,2) +0)*7)&lt;VLOOKUP(A1441,Input!$A:$C,3,0),"Yes","No")))))),"Not Impacted PID")</f>
        <v/>
      </c>
      <c r="Z1441" s="2" t="str">
        <f t="shared" ca="1" si="24"/>
        <v/>
      </c>
      <c r="AA1441" s="11"/>
      <c r="AB1441" s="11"/>
      <c r="AC1441" s="12"/>
      <c r="AD1441" s="11"/>
    </row>
    <row r="1442" spans="25:30" x14ac:dyDescent="0.35">
      <c r="Y1442" s="4" t="str">
        <f>IFERROR(IF(OR(LEFT(A1442,5)="MS350",LEFT(A1442,4)="MX84",LEFT(A1442,4)="1783"),"Unknown",IF(AND(ISBLANK(A1442),ISBLANK(B1442)),"",IF(ISBLANK(A1442),"No PID",IF(ISBLANK(B1442),"No SN",IF(OR(ISERR(MID(B1442,4,2) + 1996),ISERR(MID(B1442,6,2) +0),ISERR(VALUE(Z1442)),(Z1442&lt;0)),"Check SN",IF(MIN(DATE((MID(B1442,4,2) + 1996)+1,1,0),DATE((MID(B1442,4,2) + 1996),1,1)-WEEKDAY(DATE((MID(B1442,4,2) + 1996),1,1),2)+(MID(B1442,6,2) +0)*7)&lt;VLOOKUP(A1442,Input!$A:$C,3,0),"Yes","No")))))),"Not Impacted PID")</f>
        <v/>
      </c>
      <c r="Z1442" s="2" t="str">
        <f t="shared" ca="1" si="24"/>
        <v/>
      </c>
      <c r="AA1442" s="11"/>
      <c r="AB1442" s="11"/>
      <c r="AC1442" s="12"/>
      <c r="AD1442" s="11"/>
    </row>
    <row r="1443" spans="25:30" x14ac:dyDescent="0.35">
      <c r="Y1443" s="4" t="str">
        <f>IFERROR(IF(OR(LEFT(A1443,5)="MS350",LEFT(A1443,4)="MX84",LEFT(A1443,4)="1783"),"Unknown",IF(AND(ISBLANK(A1443),ISBLANK(B1443)),"",IF(ISBLANK(A1443),"No PID",IF(ISBLANK(B1443),"No SN",IF(OR(ISERR(MID(B1443,4,2) + 1996),ISERR(MID(B1443,6,2) +0),ISERR(VALUE(Z1443)),(Z1443&lt;0)),"Check SN",IF(MIN(DATE((MID(B1443,4,2) + 1996)+1,1,0),DATE((MID(B1443,4,2) + 1996),1,1)-WEEKDAY(DATE((MID(B1443,4,2) + 1996),1,1),2)+(MID(B1443,6,2) +0)*7)&lt;VLOOKUP(A1443,Input!$A:$C,3,0),"Yes","No")))))),"Not Impacted PID")</f>
        <v/>
      </c>
      <c r="Z1443" s="2" t="str">
        <f t="shared" ca="1" si="24"/>
        <v/>
      </c>
      <c r="AA1443" s="11"/>
      <c r="AB1443" s="11"/>
      <c r="AC1443" s="12"/>
      <c r="AD1443" s="11"/>
    </row>
    <row r="1444" spans="25:30" x14ac:dyDescent="0.35">
      <c r="Y1444" s="4" t="str">
        <f>IFERROR(IF(OR(LEFT(A1444,5)="MS350",LEFT(A1444,4)="MX84",LEFT(A1444,4)="1783"),"Unknown",IF(AND(ISBLANK(A1444),ISBLANK(B1444)),"",IF(ISBLANK(A1444),"No PID",IF(ISBLANK(B1444),"No SN",IF(OR(ISERR(MID(B1444,4,2) + 1996),ISERR(MID(B1444,6,2) +0),ISERR(VALUE(Z1444)),(Z1444&lt;0)),"Check SN",IF(MIN(DATE((MID(B1444,4,2) + 1996)+1,1,0),DATE((MID(B1444,4,2) + 1996),1,1)-WEEKDAY(DATE((MID(B1444,4,2) + 1996),1,1),2)+(MID(B1444,6,2) +0)*7)&lt;VLOOKUP(A1444,Input!$A:$C,3,0),"Yes","No")))))),"Not Impacted PID")</f>
        <v/>
      </c>
      <c r="Z1444" s="2" t="str">
        <f t="shared" ca="1" si="24"/>
        <v/>
      </c>
      <c r="AA1444" s="11"/>
      <c r="AB1444" s="11"/>
      <c r="AC1444" s="12"/>
      <c r="AD1444" s="11"/>
    </row>
    <row r="1445" spans="25:30" x14ac:dyDescent="0.35">
      <c r="Y1445" s="4" t="str">
        <f>IFERROR(IF(OR(LEFT(A1445,5)="MS350",LEFT(A1445,4)="MX84",LEFT(A1445,4)="1783"),"Unknown",IF(AND(ISBLANK(A1445),ISBLANK(B1445)),"",IF(ISBLANK(A1445),"No PID",IF(ISBLANK(B1445),"No SN",IF(OR(ISERR(MID(B1445,4,2) + 1996),ISERR(MID(B1445,6,2) +0),ISERR(VALUE(Z1445)),(Z1445&lt;0)),"Check SN",IF(MIN(DATE((MID(B1445,4,2) + 1996)+1,1,0),DATE((MID(B1445,4,2) + 1996),1,1)-WEEKDAY(DATE((MID(B1445,4,2) + 1996),1,1),2)+(MID(B1445,6,2) +0)*7)&lt;VLOOKUP(A1445,Input!$A:$C,3,0),"Yes","No")))))),"Not Impacted PID")</f>
        <v/>
      </c>
      <c r="Z1445" s="2" t="str">
        <f t="shared" ca="1" si="24"/>
        <v/>
      </c>
      <c r="AA1445" s="11"/>
      <c r="AB1445" s="11"/>
      <c r="AC1445" s="12"/>
      <c r="AD1445" s="11"/>
    </row>
    <row r="1446" spans="25:30" x14ac:dyDescent="0.35">
      <c r="Y1446" s="4" t="str">
        <f>IFERROR(IF(OR(LEFT(A1446,5)="MS350",LEFT(A1446,4)="MX84",LEFT(A1446,4)="1783"),"Unknown",IF(AND(ISBLANK(A1446),ISBLANK(B1446)),"",IF(ISBLANK(A1446),"No PID",IF(ISBLANK(B1446),"No SN",IF(OR(ISERR(MID(B1446,4,2) + 1996),ISERR(MID(B1446,6,2) +0),ISERR(VALUE(Z1446)),(Z1446&lt;0)),"Check SN",IF(MIN(DATE((MID(B1446,4,2) + 1996)+1,1,0),DATE((MID(B1446,4,2) + 1996),1,1)-WEEKDAY(DATE((MID(B1446,4,2) + 1996),1,1),2)+(MID(B1446,6,2) +0)*7)&lt;VLOOKUP(A1446,Input!$A:$C,3,0),"Yes","No")))))),"Not Impacted PID")</f>
        <v/>
      </c>
      <c r="Z1446" s="2" t="str">
        <f t="shared" ca="1" si="24"/>
        <v/>
      </c>
      <c r="AA1446" s="11"/>
      <c r="AB1446" s="11"/>
      <c r="AC1446" s="12"/>
      <c r="AD1446" s="11"/>
    </row>
    <row r="1447" spans="25:30" x14ac:dyDescent="0.35">
      <c r="Y1447" s="4" t="str">
        <f>IFERROR(IF(OR(LEFT(A1447,5)="MS350",LEFT(A1447,4)="MX84",LEFT(A1447,4)="1783"),"Unknown",IF(AND(ISBLANK(A1447),ISBLANK(B1447)),"",IF(ISBLANK(A1447),"No PID",IF(ISBLANK(B1447),"No SN",IF(OR(ISERR(MID(B1447,4,2) + 1996),ISERR(MID(B1447,6,2) +0),ISERR(VALUE(Z1447)),(Z1447&lt;0)),"Check SN",IF(MIN(DATE((MID(B1447,4,2) + 1996)+1,1,0),DATE((MID(B1447,4,2) + 1996),1,1)-WEEKDAY(DATE((MID(B1447,4,2) + 1996),1,1),2)+(MID(B1447,6,2) +0)*7)&lt;VLOOKUP(A1447,Input!$A:$C,3,0),"Yes","No")))))),"Not Impacted PID")</f>
        <v/>
      </c>
      <c r="Z1447" s="2" t="str">
        <f t="shared" ca="1" si="24"/>
        <v/>
      </c>
      <c r="AA1447" s="11"/>
      <c r="AB1447" s="11"/>
      <c r="AC1447" s="12"/>
      <c r="AD1447" s="11"/>
    </row>
    <row r="1448" spans="25:30" x14ac:dyDescent="0.35">
      <c r="Y1448" s="4" t="str">
        <f>IFERROR(IF(OR(LEFT(A1448,5)="MS350",LEFT(A1448,4)="MX84",LEFT(A1448,4)="1783"),"Unknown",IF(AND(ISBLANK(A1448),ISBLANK(B1448)),"",IF(ISBLANK(A1448),"No PID",IF(ISBLANK(B1448),"No SN",IF(OR(ISERR(MID(B1448,4,2) + 1996),ISERR(MID(B1448,6,2) +0),ISERR(VALUE(Z1448)),(Z1448&lt;0)),"Check SN",IF(MIN(DATE((MID(B1448,4,2) + 1996)+1,1,0),DATE((MID(B1448,4,2) + 1996),1,1)-WEEKDAY(DATE((MID(B1448,4,2) + 1996),1,1),2)+(MID(B1448,6,2) +0)*7)&lt;VLOOKUP(A1448,Input!$A:$C,3,0),"Yes","No")))))),"Not Impacted PID")</f>
        <v/>
      </c>
      <c r="Z1448" s="2" t="str">
        <f t="shared" ca="1" si="24"/>
        <v/>
      </c>
      <c r="AA1448" s="11"/>
      <c r="AB1448" s="11"/>
      <c r="AC1448" s="12"/>
      <c r="AD1448" s="11"/>
    </row>
    <row r="1449" spans="25:30" x14ac:dyDescent="0.35">
      <c r="Y1449" s="4" t="str">
        <f>IFERROR(IF(OR(LEFT(A1449,5)="MS350",LEFT(A1449,4)="MX84",LEFT(A1449,4)="1783"),"Unknown",IF(AND(ISBLANK(A1449),ISBLANK(B1449)),"",IF(ISBLANK(A1449),"No PID",IF(ISBLANK(B1449),"No SN",IF(OR(ISERR(MID(B1449,4,2) + 1996),ISERR(MID(B1449,6,2) +0),ISERR(VALUE(Z1449)),(Z1449&lt;0)),"Check SN",IF(MIN(DATE((MID(B1449,4,2) + 1996)+1,1,0),DATE((MID(B1449,4,2) + 1996),1,1)-WEEKDAY(DATE((MID(B1449,4,2) + 1996),1,1),2)+(MID(B1449,6,2) +0)*7)&lt;VLOOKUP(A1449,Input!$A:$C,3,0),"Yes","No")))))),"Not Impacted PID")</f>
        <v/>
      </c>
      <c r="Z1449" s="2" t="str">
        <f t="shared" ca="1" si="24"/>
        <v/>
      </c>
      <c r="AA1449" s="11"/>
      <c r="AB1449" s="11"/>
      <c r="AC1449" s="12"/>
      <c r="AD1449" s="11"/>
    </row>
    <row r="1450" spans="25:30" x14ac:dyDescent="0.35">
      <c r="Y1450" s="4" t="str">
        <f>IFERROR(IF(OR(LEFT(A1450,5)="MS350",LEFT(A1450,4)="MX84",LEFT(A1450,4)="1783"),"Unknown",IF(AND(ISBLANK(A1450),ISBLANK(B1450)),"",IF(ISBLANK(A1450),"No PID",IF(ISBLANK(B1450),"No SN",IF(OR(ISERR(MID(B1450,4,2) + 1996),ISERR(MID(B1450,6,2) +0),ISERR(VALUE(Z1450)),(Z1450&lt;0)),"Check SN",IF(MIN(DATE((MID(B1450,4,2) + 1996)+1,1,0),DATE((MID(B1450,4,2) + 1996),1,1)-WEEKDAY(DATE((MID(B1450,4,2) + 1996),1,1),2)+(MID(B1450,6,2) +0)*7)&lt;VLOOKUP(A1450,Input!$A:$C,3,0),"Yes","No")))))),"Not Impacted PID")</f>
        <v/>
      </c>
      <c r="Z1450" s="2" t="str">
        <f t="shared" ca="1" si="24"/>
        <v/>
      </c>
      <c r="AA1450" s="11"/>
      <c r="AB1450" s="11"/>
      <c r="AC1450" s="12"/>
      <c r="AD1450" s="11"/>
    </row>
    <row r="1451" spans="25:30" x14ac:dyDescent="0.35">
      <c r="Y1451" s="4" t="str">
        <f>IFERROR(IF(OR(LEFT(A1451,5)="MS350",LEFT(A1451,4)="MX84",LEFT(A1451,4)="1783"),"Unknown",IF(AND(ISBLANK(A1451),ISBLANK(B1451)),"",IF(ISBLANK(A1451),"No PID",IF(ISBLANK(B1451),"No SN",IF(OR(ISERR(MID(B1451,4,2) + 1996),ISERR(MID(B1451,6,2) +0),ISERR(VALUE(Z1451)),(Z1451&lt;0)),"Check SN",IF(MIN(DATE((MID(B1451,4,2) + 1996)+1,1,0),DATE((MID(B1451,4,2) + 1996),1,1)-WEEKDAY(DATE((MID(B1451,4,2) + 1996),1,1),2)+(MID(B1451,6,2) +0)*7)&lt;VLOOKUP(A1451,Input!$A:$C,3,0),"Yes","No")))))),"Not Impacted PID")</f>
        <v/>
      </c>
      <c r="Z1451" s="2" t="str">
        <f t="shared" ca="1" si="24"/>
        <v/>
      </c>
      <c r="AA1451" s="11"/>
      <c r="AB1451" s="11"/>
      <c r="AC1451" s="12"/>
      <c r="AD1451" s="11"/>
    </row>
    <row r="1452" spans="25:30" x14ac:dyDescent="0.35">
      <c r="Y1452" s="4" t="str">
        <f>IFERROR(IF(OR(LEFT(A1452,5)="MS350",LEFT(A1452,4)="MX84",LEFT(A1452,4)="1783"),"Unknown",IF(AND(ISBLANK(A1452),ISBLANK(B1452)),"",IF(ISBLANK(A1452),"No PID",IF(ISBLANK(B1452),"No SN",IF(OR(ISERR(MID(B1452,4,2) + 1996),ISERR(MID(B1452,6,2) +0),ISERR(VALUE(Z1452)),(Z1452&lt;0)),"Check SN",IF(MIN(DATE((MID(B1452,4,2) + 1996)+1,1,0),DATE((MID(B1452,4,2) + 1996),1,1)-WEEKDAY(DATE((MID(B1452,4,2) + 1996),1,1),2)+(MID(B1452,6,2) +0)*7)&lt;VLOOKUP(A1452,Input!$A:$C,3,0),"Yes","No")))))),"Not Impacted PID")</f>
        <v/>
      </c>
      <c r="Z1452" s="2" t="str">
        <f t="shared" ca="1" si="24"/>
        <v/>
      </c>
      <c r="AA1452" s="11"/>
      <c r="AB1452" s="11"/>
      <c r="AC1452" s="12"/>
      <c r="AD1452" s="11"/>
    </row>
    <row r="1453" spans="25:30" x14ac:dyDescent="0.35">
      <c r="Y1453" s="4" t="str">
        <f>IFERROR(IF(OR(LEFT(A1453,5)="MS350",LEFT(A1453,4)="MX84",LEFT(A1453,4)="1783"),"Unknown",IF(AND(ISBLANK(A1453),ISBLANK(B1453)),"",IF(ISBLANK(A1453),"No PID",IF(ISBLANK(B1453),"No SN",IF(OR(ISERR(MID(B1453,4,2) + 1996),ISERR(MID(B1453,6,2) +0),ISERR(VALUE(Z1453)),(Z1453&lt;0)),"Check SN",IF(MIN(DATE((MID(B1453,4,2) + 1996)+1,1,0),DATE((MID(B1453,4,2) + 1996),1,1)-WEEKDAY(DATE((MID(B1453,4,2) + 1996),1,1),2)+(MID(B1453,6,2) +0)*7)&lt;VLOOKUP(A1453,Input!$A:$C,3,0),"Yes","No")))))),"Not Impacted PID")</f>
        <v/>
      </c>
      <c r="Z1453" s="2" t="str">
        <f t="shared" ca="1" si="24"/>
        <v/>
      </c>
      <c r="AA1453" s="11"/>
      <c r="AB1453" s="11"/>
      <c r="AC1453" s="12"/>
      <c r="AD1453" s="11"/>
    </row>
    <row r="1454" spans="25:30" x14ac:dyDescent="0.35">
      <c r="Y1454" s="4" t="str">
        <f>IFERROR(IF(OR(LEFT(A1454,5)="MS350",LEFT(A1454,4)="MX84",LEFT(A1454,4)="1783"),"Unknown",IF(AND(ISBLANK(A1454),ISBLANK(B1454)),"",IF(ISBLANK(A1454),"No PID",IF(ISBLANK(B1454),"No SN",IF(OR(ISERR(MID(B1454,4,2) + 1996),ISERR(MID(B1454,6,2) +0),ISERR(VALUE(Z1454)),(Z1454&lt;0)),"Check SN",IF(MIN(DATE((MID(B1454,4,2) + 1996)+1,1,0),DATE((MID(B1454,4,2) + 1996),1,1)-WEEKDAY(DATE((MID(B1454,4,2) + 1996),1,1),2)+(MID(B1454,6,2) +0)*7)&lt;VLOOKUP(A1454,Input!$A:$C,3,0),"Yes","No")))))),"Not Impacted PID")</f>
        <v/>
      </c>
      <c r="Z1454" s="2" t="str">
        <f t="shared" ca="1" si="24"/>
        <v/>
      </c>
      <c r="AA1454" s="11"/>
      <c r="AB1454" s="11"/>
      <c r="AC1454" s="12"/>
      <c r="AD1454" s="11"/>
    </row>
    <row r="1455" spans="25:30" x14ac:dyDescent="0.35">
      <c r="Y1455" s="4" t="str">
        <f>IFERROR(IF(OR(LEFT(A1455,5)="MS350",LEFT(A1455,4)="MX84",LEFT(A1455,4)="1783"),"Unknown",IF(AND(ISBLANK(A1455),ISBLANK(B1455)),"",IF(ISBLANK(A1455),"No PID",IF(ISBLANK(B1455),"No SN",IF(OR(ISERR(MID(B1455,4,2) + 1996),ISERR(MID(B1455,6,2) +0),ISERR(VALUE(Z1455)),(Z1455&lt;0)),"Check SN",IF(MIN(DATE((MID(B1455,4,2) + 1996)+1,1,0),DATE((MID(B1455,4,2) + 1996),1,1)-WEEKDAY(DATE((MID(B1455,4,2) + 1996),1,1),2)+(MID(B1455,6,2) +0)*7)&lt;VLOOKUP(A1455,Input!$A:$C,3,0),"Yes","No")))))),"Not Impacted PID")</f>
        <v/>
      </c>
      <c r="Z1455" s="2" t="str">
        <f t="shared" ca="1" si="24"/>
        <v/>
      </c>
      <c r="AA1455" s="11"/>
      <c r="AB1455" s="11"/>
      <c r="AC1455" s="12"/>
      <c r="AD1455" s="11"/>
    </row>
    <row r="1456" spans="25:30" x14ac:dyDescent="0.35">
      <c r="Y1456" s="4" t="str">
        <f>IFERROR(IF(OR(LEFT(A1456,5)="MS350",LEFT(A1456,4)="MX84",LEFT(A1456,4)="1783"),"Unknown",IF(AND(ISBLANK(A1456),ISBLANK(B1456)),"",IF(ISBLANK(A1456),"No PID",IF(ISBLANK(B1456),"No SN",IF(OR(ISERR(MID(B1456,4,2) + 1996),ISERR(MID(B1456,6,2) +0),ISERR(VALUE(Z1456)),(Z1456&lt;0)),"Check SN",IF(MIN(DATE((MID(B1456,4,2) + 1996)+1,1,0),DATE((MID(B1456,4,2) + 1996),1,1)-WEEKDAY(DATE((MID(B1456,4,2) + 1996),1,1),2)+(MID(B1456,6,2) +0)*7)&lt;VLOOKUP(A1456,Input!$A:$C,3,0),"Yes","No")))))),"Not Impacted PID")</f>
        <v/>
      </c>
      <c r="Z1456" s="2" t="str">
        <f t="shared" ca="1" si="24"/>
        <v/>
      </c>
      <c r="AA1456" s="11"/>
      <c r="AB1456" s="11"/>
      <c r="AC1456" s="12"/>
      <c r="AD1456" s="11"/>
    </row>
    <row r="1457" spans="25:30" x14ac:dyDescent="0.35">
      <c r="Y1457" s="4" t="str">
        <f>IFERROR(IF(OR(LEFT(A1457,5)="MS350",LEFT(A1457,4)="MX84",LEFT(A1457,4)="1783"),"Unknown",IF(AND(ISBLANK(A1457),ISBLANK(B1457)),"",IF(ISBLANK(A1457),"No PID",IF(ISBLANK(B1457),"No SN",IF(OR(ISERR(MID(B1457,4,2) + 1996),ISERR(MID(B1457,6,2) +0),ISERR(VALUE(Z1457)),(Z1457&lt;0)),"Check SN",IF(MIN(DATE((MID(B1457,4,2) + 1996)+1,1,0),DATE((MID(B1457,4,2) + 1996),1,1)-WEEKDAY(DATE((MID(B1457,4,2) + 1996),1,1),2)+(MID(B1457,6,2) +0)*7)&lt;VLOOKUP(A1457,Input!$A:$C,3,0),"Yes","No")))))),"Not Impacted PID")</f>
        <v/>
      </c>
      <c r="Z1457" s="2" t="str">
        <f t="shared" ca="1" si="24"/>
        <v/>
      </c>
      <c r="AA1457" s="11"/>
      <c r="AB1457" s="11"/>
      <c r="AC1457" s="12"/>
      <c r="AD1457" s="11"/>
    </row>
    <row r="1458" spans="25:30" x14ac:dyDescent="0.35">
      <c r="Y1458" s="4" t="str">
        <f>IFERROR(IF(OR(LEFT(A1458,5)="MS350",LEFT(A1458,4)="MX84",LEFT(A1458,4)="1783"),"Unknown",IF(AND(ISBLANK(A1458),ISBLANK(B1458)),"",IF(ISBLANK(A1458),"No PID",IF(ISBLANK(B1458),"No SN",IF(OR(ISERR(MID(B1458,4,2) + 1996),ISERR(MID(B1458,6,2) +0),ISERR(VALUE(Z1458)),(Z1458&lt;0)),"Check SN",IF(MIN(DATE((MID(B1458,4,2) + 1996)+1,1,0),DATE((MID(B1458,4,2) + 1996),1,1)-WEEKDAY(DATE((MID(B1458,4,2) + 1996),1,1),2)+(MID(B1458,6,2) +0)*7)&lt;VLOOKUP(A1458,Input!$A:$C,3,0),"Yes","No")))))),"Not Impacted PID")</f>
        <v/>
      </c>
      <c r="Z1458" s="2" t="str">
        <f t="shared" ca="1" si="24"/>
        <v/>
      </c>
      <c r="AA1458" s="11"/>
      <c r="AB1458" s="11"/>
      <c r="AC1458" s="12"/>
      <c r="AD1458" s="11"/>
    </row>
    <row r="1459" spans="25:30" x14ac:dyDescent="0.35">
      <c r="Y1459" s="4" t="str">
        <f>IFERROR(IF(OR(LEFT(A1459,5)="MS350",LEFT(A1459,4)="MX84",LEFT(A1459,4)="1783"),"Unknown",IF(AND(ISBLANK(A1459),ISBLANK(B1459)),"",IF(ISBLANK(A1459),"No PID",IF(ISBLANK(B1459),"No SN",IF(OR(ISERR(MID(B1459,4,2) + 1996),ISERR(MID(B1459,6,2) +0),ISERR(VALUE(Z1459)),(Z1459&lt;0)),"Check SN",IF(MIN(DATE((MID(B1459,4,2) + 1996)+1,1,0),DATE((MID(B1459,4,2) + 1996),1,1)-WEEKDAY(DATE((MID(B1459,4,2) + 1996),1,1),2)+(MID(B1459,6,2) +0)*7)&lt;VLOOKUP(A1459,Input!$A:$C,3,0),"Yes","No")))))),"Not Impacted PID")</f>
        <v/>
      </c>
      <c r="Z1459" s="2" t="str">
        <f t="shared" ca="1" si="24"/>
        <v/>
      </c>
      <c r="AA1459" s="11"/>
      <c r="AB1459" s="11"/>
      <c r="AC1459" s="12"/>
      <c r="AD1459" s="11"/>
    </row>
    <row r="1460" spans="25:30" x14ac:dyDescent="0.35">
      <c r="Y1460" s="4" t="str">
        <f>IFERROR(IF(OR(LEFT(A1460,5)="MS350",LEFT(A1460,4)="MX84",LEFT(A1460,4)="1783"),"Unknown",IF(AND(ISBLANK(A1460),ISBLANK(B1460)),"",IF(ISBLANK(A1460),"No PID",IF(ISBLANK(B1460),"No SN",IF(OR(ISERR(MID(B1460,4,2) + 1996),ISERR(MID(B1460,6,2) +0),ISERR(VALUE(Z1460)),(Z1460&lt;0)),"Check SN",IF(MIN(DATE((MID(B1460,4,2) + 1996)+1,1,0),DATE((MID(B1460,4,2) + 1996),1,1)-WEEKDAY(DATE((MID(B1460,4,2) + 1996),1,1),2)+(MID(B1460,6,2) +0)*7)&lt;VLOOKUP(A1460,Input!$A:$C,3,0),"Yes","No")))))),"Not Impacted PID")</f>
        <v/>
      </c>
      <c r="Z1460" s="2" t="str">
        <f t="shared" ca="1" si="24"/>
        <v/>
      </c>
      <c r="AA1460" s="11"/>
      <c r="AB1460" s="11"/>
      <c r="AC1460" s="12"/>
      <c r="AD1460" s="11"/>
    </row>
    <row r="1461" spans="25:30" x14ac:dyDescent="0.35">
      <c r="Y1461" s="4" t="str">
        <f>IFERROR(IF(OR(LEFT(A1461,5)="MS350",LEFT(A1461,4)="MX84",LEFT(A1461,4)="1783"),"Unknown",IF(AND(ISBLANK(A1461),ISBLANK(B1461)),"",IF(ISBLANK(A1461),"No PID",IF(ISBLANK(B1461),"No SN",IF(OR(ISERR(MID(B1461,4,2) + 1996),ISERR(MID(B1461,6,2) +0),ISERR(VALUE(Z1461)),(Z1461&lt;0)),"Check SN",IF(MIN(DATE((MID(B1461,4,2) + 1996)+1,1,0),DATE((MID(B1461,4,2) + 1996),1,1)-WEEKDAY(DATE((MID(B1461,4,2) + 1996),1,1),2)+(MID(B1461,6,2) +0)*7)&lt;VLOOKUP(A1461,Input!$A:$C,3,0),"Yes","No")))))),"Not Impacted PID")</f>
        <v/>
      </c>
      <c r="Z1461" s="2" t="str">
        <f t="shared" ca="1" si="24"/>
        <v/>
      </c>
      <c r="AA1461" s="11"/>
      <c r="AB1461" s="11"/>
      <c r="AC1461" s="12"/>
      <c r="AD1461" s="11"/>
    </row>
    <row r="1462" spans="25:30" x14ac:dyDescent="0.35">
      <c r="Y1462" s="4" t="str">
        <f>IFERROR(IF(OR(LEFT(A1462,5)="MS350",LEFT(A1462,4)="MX84",LEFT(A1462,4)="1783"),"Unknown",IF(AND(ISBLANK(A1462),ISBLANK(B1462)),"",IF(ISBLANK(A1462),"No PID",IF(ISBLANK(B1462),"No SN",IF(OR(ISERR(MID(B1462,4,2) + 1996),ISERR(MID(B1462,6,2) +0),ISERR(VALUE(Z1462)),(Z1462&lt;0)),"Check SN",IF(MIN(DATE((MID(B1462,4,2) + 1996)+1,1,0),DATE((MID(B1462,4,2) + 1996),1,1)-WEEKDAY(DATE((MID(B1462,4,2) + 1996),1,1),2)+(MID(B1462,6,2) +0)*7)&lt;VLOOKUP(A1462,Input!$A:$C,3,0),"Yes","No")))))),"Not Impacted PID")</f>
        <v/>
      </c>
      <c r="Z1462" s="2" t="str">
        <f t="shared" ca="1" si="24"/>
        <v/>
      </c>
      <c r="AA1462" s="11"/>
      <c r="AB1462" s="11"/>
      <c r="AC1462" s="12"/>
      <c r="AD1462" s="11"/>
    </row>
    <row r="1463" spans="25:30" x14ac:dyDescent="0.35">
      <c r="Y1463" s="4" t="str">
        <f>IFERROR(IF(OR(LEFT(A1463,5)="MS350",LEFT(A1463,4)="MX84",LEFT(A1463,4)="1783"),"Unknown",IF(AND(ISBLANK(A1463),ISBLANK(B1463)),"",IF(ISBLANK(A1463),"No PID",IF(ISBLANK(B1463),"No SN",IF(OR(ISERR(MID(B1463,4,2) + 1996),ISERR(MID(B1463,6,2) +0),ISERR(VALUE(Z1463)),(Z1463&lt;0)),"Check SN",IF(MIN(DATE((MID(B1463,4,2) + 1996)+1,1,0),DATE((MID(B1463,4,2) + 1996),1,1)-WEEKDAY(DATE((MID(B1463,4,2) + 1996),1,1),2)+(MID(B1463,6,2) +0)*7)&lt;VLOOKUP(A1463,Input!$A:$C,3,0),"Yes","No")))))),"Not Impacted PID")</f>
        <v/>
      </c>
      <c r="Z1463" s="2" t="str">
        <f t="shared" ca="1" si="24"/>
        <v/>
      </c>
      <c r="AA1463" s="11"/>
      <c r="AB1463" s="11"/>
      <c r="AC1463" s="12"/>
      <c r="AD1463" s="11"/>
    </row>
    <row r="1464" spans="25:30" x14ac:dyDescent="0.35">
      <c r="Y1464" s="4" t="str">
        <f>IFERROR(IF(OR(LEFT(A1464,5)="MS350",LEFT(A1464,4)="MX84",LEFT(A1464,4)="1783"),"Unknown",IF(AND(ISBLANK(A1464),ISBLANK(B1464)),"",IF(ISBLANK(A1464),"No PID",IF(ISBLANK(B1464),"No SN",IF(OR(ISERR(MID(B1464,4,2) + 1996),ISERR(MID(B1464,6,2) +0),ISERR(VALUE(Z1464)),(Z1464&lt;0)),"Check SN",IF(MIN(DATE((MID(B1464,4,2) + 1996)+1,1,0),DATE((MID(B1464,4,2) + 1996),1,1)-WEEKDAY(DATE((MID(B1464,4,2) + 1996),1,1),2)+(MID(B1464,6,2) +0)*7)&lt;VLOOKUP(A1464,Input!$A:$C,3,0),"Yes","No")))))),"Not Impacted PID")</f>
        <v/>
      </c>
      <c r="Z1464" s="2" t="str">
        <f t="shared" ca="1" si="24"/>
        <v/>
      </c>
      <c r="AA1464" s="11"/>
      <c r="AB1464" s="11"/>
      <c r="AC1464" s="12"/>
      <c r="AD1464" s="11"/>
    </row>
    <row r="1465" spans="25:30" x14ac:dyDescent="0.35">
      <c r="Y1465" s="4" t="str">
        <f>IFERROR(IF(OR(LEFT(A1465,5)="MS350",LEFT(A1465,4)="MX84",LEFT(A1465,4)="1783"),"Unknown",IF(AND(ISBLANK(A1465),ISBLANK(B1465)),"",IF(ISBLANK(A1465),"No PID",IF(ISBLANK(B1465),"No SN",IF(OR(ISERR(MID(B1465,4,2) + 1996),ISERR(MID(B1465,6,2) +0),ISERR(VALUE(Z1465)),(Z1465&lt;0)),"Check SN",IF(MIN(DATE((MID(B1465,4,2) + 1996)+1,1,0),DATE((MID(B1465,4,2) + 1996),1,1)-WEEKDAY(DATE((MID(B1465,4,2) + 1996),1,1),2)+(MID(B1465,6,2) +0)*7)&lt;VLOOKUP(A1465,Input!$A:$C,3,0),"Yes","No")))))),"Not Impacted PID")</f>
        <v/>
      </c>
      <c r="Z1465" s="2" t="str">
        <f t="shared" ca="1" si="24"/>
        <v/>
      </c>
      <c r="AA1465" s="11"/>
      <c r="AB1465" s="11"/>
      <c r="AC1465" s="12"/>
      <c r="AD1465" s="11"/>
    </row>
    <row r="1466" spans="25:30" x14ac:dyDescent="0.35">
      <c r="Y1466" s="4" t="str">
        <f>IFERROR(IF(OR(LEFT(A1466,5)="MS350",LEFT(A1466,4)="MX84",LEFT(A1466,4)="1783"),"Unknown",IF(AND(ISBLANK(A1466),ISBLANK(B1466)),"",IF(ISBLANK(A1466),"No PID",IF(ISBLANK(B1466),"No SN",IF(OR(ISERR(MID(B1466,4,2) + 1996),ISERR(MID(B1466,6,2) +0),ISERR(VALUE(Z1466)),(Z1466&lt;0)),"Check SN",IF(MIN(DATE((MID(B1466,4,2) + 1996)+1,1,0),DATE((MID(B1466,4,2) + 1996),1,1)-WEEKDAY(DATE((MID(B1466,4,2) + 1996),1,1),2)+(MID(B1466,6,2) +0)*7)&lt;VLOOKUP(A1466,Input!$A:$C,3,0),"Yes","No")))))),"Not Impacted PID")</f>
        <v/>
      </c>
      <c r="Z1466" s="2" t="str">
        <f t="shared" ca="1" si="24"/>
        <v/>
      </c>
      <c r="AA1466" s="11"/>
      <c r="AB1466" s="11"/>
      <c r="AC1466" s="12"/>
      <c r="AD1466" s="11"/>
    </row>
    <row r="1467" spans="25:30" x14ac:dyDescent="0.35">
      <c r="Y1467" s="4" t="str">
        <f>IFERROR(IF(OR(LEFT(A1467,5)="MS350",LEFT(A1467,4)="MX84",LEFT(A1467,4)="1783"),"Unknown",IF(AND(ISBLANK(A1467),ISBLANK(B1467)),"",IF(ISBLANK(A1467),"No PID",IF(ISBLANK(B1467),"No SN",IF(OR(ISERR(MID(B1467,4,2) + 1996),ISERR(MID(B1467,6,2) +0),ISERR(VALUE(Z1467)),(Z1467&lt;0)),"Check SN",IF(MIN(DATE((MID(B1467,4,2) + 1996)+1,1,0),DATE((MID(B1467,4,2) + 1996),1,1)-WEEKDAY(DATE((MID(B1467,4,2) + 1996),1,1),2)+(MID(B1467,6,2) +0)*7)&lt;VLOOKUP(A1467,Input!$A:$C,3,0),"Yes","No")))))),"Not Impacted PID")</f>
        <v/>
      </c>
      <c r="Z1467" s="2" t="str">
        <f t="shared" ca="1" si="24"/>
        <v/>
      </c>
      <c r="AA1467" s="11"/>
      <c r="AB1467" s="11"/>
      <c r="AC1467" s="12"/>
      <c r="AD1467" s="11"/>
    </row>
    <row r="1468" spans="25:30" x14ac:dyDescent="0.35">
      <c r="Y1468" s="4" t="str">
        <f>IFERROR(IF(OR(LEFT(A1468,5)="MS350",LEFT(A1468,4)="MX84",LEFT(A1468,4)="1783"),"Unknown",IF(AND(ISBLANK(A1468),ISBLANK(B1468)),"",IF(ISBLANK(A1468),"No PID",IF(ISBLANK(B1468),"No SN",IF(OR(ISERR(MID(B1468,4,2) + 1996),ISERR(MID(B1468,6,2) +0),ISERR(VALUE(Z1468)),(Z1468&lt;0)),"Check SN",IF(MIN(DATE((MID(B1468,4,2) + 1996)+1,1,0),DATE((MID(B1468,4,2) + 1996),1,1)-WEEKDAY(DATE((MID(B1468,4,2) + 1996),1,1),2)+(MID(B1468,6,2) +0)*7)&lt;VLOOKUP(A1468,Input!$A:$C,3,0),"Yes","No")))))),"Not Impacted PID")</f>
        <v/>
      </c>
      <c r="Z1468" s="2" t="str">
        <f t="shared" ca="1" si="24"/>
        <v/>
      </c>
      <c r="AA1468" s="11"/>
      <c r="AB1468" s="11"/>
      <c r="AC1468" s="12"/>
      <c r="AD1468" s="11"/>
    </row>
    <row r="1469" spans="25:30" x14ac:dyDescent="0.35">
      <c r="Y1469" s="4" t="str">
        <f>IFERROR(IF(OR(LEFT(A1469,5)="MS350",LEFT(A1469,4)="MX84",LEFT(A1469,4)="1783"),"Unknown",IF(AND(ISBLANK(A1469),ISBLANK(B1469)),"",IF(ISBLANK(A1469),"No PID",IF(ISBLANK(B1469),"No SN",IF(OR(ISERR(MID(B1469,4,2) + 1996),ISERR(MID(B1469,6,2) +0),ISERR(VALUE(Z1469)),(Z1469&lt;0)),"Check SN",IF(MIN(DATE((MID(B1469,4,2) + 1996)+1,1,0),DATE((MID(B1469,4,2) + 1996),1,1)-WEEKDAY(DATE((MID(B1469,4,2) + 1996),1,1),2)+(MID(B1469,6,2) +0)*7)&lt;VLOOKUP(A1469,Input!$A:$C,3,0),"Yes","No")))))),"Not Impacted PID")</f>
        <v/>
      </c>
      <c r="Z1469" s="2" t="str">
        <f t="shared" ca="1" si="24"/>
        <v/>
      </c>
      <c r="AA1469" s="11"/>
      <c r="AB1469" s="11"/>
      <c r="AC1469" s="12"/>
      <c r="AD1469" s="11"/>
    </row>
    <row r="1470" spans="25:30" x14ac:dyDescent="0.35">
      <c r="Y1470" s="4" t="str">
        <f>IFERROR(IF(OR(LEFT(A1470,5)="MS350",LEFT(A1470,4)="MX84",LEFT(A1470,4)="1783"),"Unknown",IF(AND(ISBLANK(A1470),ISBLANK(B1470)),"",IF(ISBLANK(A1470),"No PID",IF(ISBLANK(B1470),"No SN",IF(OR(ISERR(MID(B1470,4,2) + 1996),ISERR(MID(B1470,6,2) +0),ISERR(VALUE(Z1470)),(Z1470&lt;0)),"Check SN",IF(MIN(DATE((MID(B1470,4,2) + 1996)+1,1,0),DATE((MID(B1470,4,2) + 1996),1,1)-WEEKDAY(DATE((MID(B1470,4,2) + 1996),1,1),2)+(MID(B1470,6,2) +0)*7)&lt;VLOOKUP(A1470,Input!$A:$C,3,0),"Yes","No")))))),"Not Impacted PID")</f>
        <v/>
      </c>
      <c r="Z1470" s="2" t="str">
        <f t="shared" ca="1" si="24"/>
        <v/>
      </c>
      <c r="AA1470" s="11"/>
      <c r="AB1470" s="11"/>
      <c r="AC1470" s="12"/>
      <c r="AD1470" s="11"/>
    </row>
    <row r="1471" spans="25:30" x14ac:dyDescent="0.35">
      <c r="Y1471" s="4" t="str">
        <f>IFERROR(IF(OR(LEFT(A1471,5)="MS350",LEFT(A1471,4)="MX84",LEFT(A1471,4)="1783"),"Unknown",IF(AND(ISBLANK(A1471),ISBLANK(B1471)),"",IF(ISBLANK(A1471),"No PID",IF(ISBLANK(B1471),"No SN",IF(OR(ISERR(MID(B1471,4,2) + 1996),ISERR(MID(B1471,6,2) +0),ISERR(VALUE(Z1471)),(Z1471&lt;0)),"Check SN",IF(MIN(DATE((MID(B1471,4,2) + 1996)+1,1,0),DATE((MID(B1471,4,2) + 1996),1,1)-WEEKDAY(DATE((MID(B1471,4,2) + 1996),1,1),2)+(MID(B1471,6,2) +0)*7)&lt;VLOOKUP(A1471,Input!$A:$C,3,0),"Yes","No")))))),"Not Impacted PID")</f>
        <v/>
      </c>
      <c r="Z1471" s="2" t="str">
        <f t="shared" ca="1" si="24"/>
        <v/>
      </c>
      <c r="AA1471" s="11"/>
      <c r="AB1471" s="11"/>
      <c r="AC1471" s="12"/>
      <c r="AD1471" s="11"/>
    </row>
    <row r="1472" spans="25:30" x14ac:dyDescent="0.35">
      <c r="Y1472" s="4" t="str">
        <f>IFERROR(IF(OR(LEFT(A1472,5)="MS350",LEFT(A1472,4)="MX84",LEFT(A1472,4)="1783"),"Unknown",IF(AND(ISBLANK(A1472),ISBLANK(B1472)),"",IF(ISBLANK(A1472),"No PID",IF(ISBLANK(B1472),"No SN",IF(OR(ISERR(MID(B1472,4,2) + 1996),ISERR(MID(B1472,6,2) +0),ISERR(VALUE(Z1472)),(Z1472&lt;0)),"Check SN",IF(MIN(DATE((MID(B1472,4,2) + 1996)+1,1,0),DATE((MID(B1472,4,2) + 1996),1,1)-WEEKDAY(DATE((MID(B1472,4,2) + 1996),1,1),2)+(MID(B1472,6,2) +0)*7)&lt;VLOOKUP(A1472,Input!$A:$C,3,0),"Yes","No")))))),"Not Impacted PID")</f>
        <v/>
      </c>
      <c r="Z1472" s="2" t="str">
        <f t="shared" ca="1" si="24"/>
        <v/>
      </c>
      <c r="AA1472" s="11"/>
      <c r="AB1472" s="11"/>
      <c r="AC1472" s="12"/>
      <c r="AD1472" s="11"/>
    </row>
    <row r="1473" spans="25:30" x14ac:dyDescent="0.35">
      <c r="Y1473" s="4" t="str">
        <f>IFERROR(IF(OR(LEFT(A1473,5)="MS350",LEFT(A1473,4)="MX84",LEFT(A1473,4)="1783"),"Unknown",IF(AND(ISBLANK(A1473),ISBLANK(B1473)),"",IF(ISBLANK(A1473),"No PID",IF(ISBLANK(B1473),"No SN",IF(OR(ISERR(MID(B1473,4,2) + 1996),ISERR(MID(B1473,6,2) +0),ISERR(VALUE(Z1473)),(Z1473&lt;0)),"Check SN",IF(MIN(DATE((MID(B1473,4,2) + 1996)+1,1,0),DATE((MID(B1473,4,2) + 1996),1,1)-WEEKDAY(DATE((MID(B1473,4,2) + 1996),1,1),2)+(MID(B1473,6,2) +0)*7)&lt;VLOOKUP(A1473,Input!$A:$C,3,0),"Yes","No")))))),"Not Impacted PID")</f>
        <v/>
      </c>
      <c r="Z1473" s="2" t="str">
        <f t="shared" ca="1" si="24"/>
        <v/>
      </c>
      <c r="AA1473" s="11"/>
      <c r="AB1473" s="11"/>
      <c r="AC1473" s="12"/>
      <c r="AD1473" s="11"/>
    </row>
    <row r="1474" spans="25:30" x14ac:dyDescent="0.35">
      <c r="Y1474" s="4" t="str">
        <f>IFERROR(IF(OR(LEFT(A1474,5)="MS350",LEFT(A1474,4)="MX84",LEFT(A1474,4)="1783"),"Unknown",IF(AND(ISBLANK(A1474),ISBLANK(B1474)),"",IF(ISBLANK(A1474),"No PID",IF(ISBLANK(B1474),"No SN",IF(OR(ISERR(MID(B1474,4,2) + 1996),ISERR(MID(B1474,6,2) +0),ISERR(VALUE(Z1474)),(Z1474&lt;0)),"Check SN",IF(MIN(DATE((MID(B1474,4,2) + 1996)+1,1,0),DATE((MID(B1474,4,2) + 1996),1,1)-WEEKDAY(DATE((MID(B1474,4,2) + 1996),1,1),2)+(MID(B1474,6,2) +0)*7)&lt;VLOOKUP(A1474,Input!$A:$C,3,0),"Yes","No")))))),"Not Impacted PID")</f>
        <v/>
      </c>
      <c r="Z1474" s="2" t="str">
        <f t="shared" ca="1" si="24"/>
        <v/>
      </c>
      <c r="AA1474" s="11"/>
      <c r="AB1474" s="11"/>
      <c r="AC1474" s="12"/>
      <c r="AD1474" s="11"/>
    </row>
    <row r="1475" spans="25:30" x14ac:dyDescent="0.35">
      <c r="Y1475" s="4" t="str">
        <f>IFERROR(IF(OR(LEFT(A1475,5)="MS350",LEFT(A1475,4)="MX84",LEFT(A1475,4)="1783"),"Unknown",IF(AND(ISBLANK(A1475),ISBLANK(B1475)),"",IF(ISBLANK(A1475),"No PID",IF(ISBLANK(B1475),"No SN",IF(OR(ISERR(MID(B1475,4,2) + 1996),ISERR(MID(B1475,6,2) +0),ISERR(VALUE(Z1475)),(Z1475&lt;0)),"Check SN",IF(MIN(DATE((MID(B1475,4,2) + 1996)+1,1,0),DATE((MID(B1475,4,2) + 1996),1,1)-WEEKDAY(DATE((MID(B1475,4,2) + 1996),1,1),2)+(MID(B1475,6,2) +0)*7)&lt;VLOOKUP(A1475,Input!$A:$C,3,0),"Yes","No")))))),"Not Impacted PID")</f>
        <v/>
      </c>
      <c r="Z1475" s="2" t="str">
        <f t="shared" ca="1" si="24"/>
        <v/>
      </c>
      <c r="AA1475" s="11"/>
      <c r="AB1475" s="11"/>
      <c r="AC1475" s="12"/>
      <c r="AD1475" s="11"/>
    </row>
    <row r="1476" spans="25:30" x14ac:dyDescent="0.35">
      <c r="Y1476" s="4" t="str">
        <f>IFERROR(IF(OR(LEFT(A1476,5)="MS350",LEFT(A1476,4)="MX84",LEFT(A1476,4)="1783"),"Unknown",IF(AND(ISBLANK(A1476),ISBLANK(B1476)),"",IF(ISBLANK(A1476),"No PID",IF(ISBLANK(B1476),"No SN",IF(OR(ISERR(MID(B1476,4,2) + 1996),ISERR(MID(B1476,6,2) +0),ISERR(VALUE(Z1476)),(Z1476&lt;0)),"Check SN",IF(MIN(DATE((MID(B1476,4,2) + 1996)+1,1,0),DATE((MID(B1476,4,2) + 1996),1,1)-WEEKDAY(DATE((MID(B1476,4,2) + 1996),1,1),2)+(MID(B1476,6,2) +0)*7)&lt;VLOOKUP(A1476,Input!$A:$C,3,0),"Yes","No")))))),"Not Impacted PID")</f>
        <v/>
      </c>
      <c r="Z1476" s="2" t="str">
        <f t="shared" ca="1" si="24"/>
        <v/>
      </c>
      <c r="AA1476" s="11"/>
      <c r="AB1476" s="11"/>
      <c r="AC1476" s="12"/>
      <c r="AD1476" s="11"/>
    </row>
    <row r="1477" spans="25:30" x14ac:dyDescent="0.35">
      <c r="Y1477" s="4" t="str">
        <f>IFERROR(IF(OR(LEFT(A1477,5)="MS350",LEFT(A1477,4)="MX84",LEFT(A1477,4)="1783"),"Unknown",IF(AND(ISBLANK(A1477),ISBLANK(B1477)),"",IF(ISBLANK(A1477),"No PID",IF(ISBLANK(B1477),"No SN",IF(OR(ISERR(MID(B1477,4,2) + 1996),ISERR(MID(B1477,6,2) +0),ISERR(VALUE(Z1477)),(Z1477&lt;0)),"Check SN",IF(MIN(DATE((MID(B1477,4,2) + 1996)+1,1,0),DATE((MID(B1477,4,2) + 1996),1,1)-WEEKDAY(DATE((MID(B1477,4,2) + 1996),1,1),2)+(MID(B1477,6,2) +0)*7)&lt;VLOOKUP(A1477,Input!$A:$C,3,0),"Yes","No")))))),"Not Impacted PID")</f>
        <v/>
      </c>
      <c r="Z1477" s="2" t="str">
        <f t="shared" ca="1" si="24"/>
        <v/>
      </c>
      <c r="AA1477" s="11"/>
      <c r="AB1477" s="11"/>
      <c r="AC1477" s="12"/>
      <c r="AD1477" s="11"/>
    </row>
    <row r="1478" spans="25:30" x14ac:dyDescent="0.35">
      <c r="Y1478" s="4" t="str">
        <f>IFERROR(IF(OR(LEFT(A1478,5)="MS350",LEFT(A1478,4)="MX84",LEFT(A1478,4)="1783"),"Unknown",IF(AND(ISBLANK(A1478),ISBLANK(B1478)),"",IF(ISBLANK(A1478),"No PID",IF(ISBLANK(B1478),"No SN",IF(OR(ISERR(MID(B1478,4,2) + 1996),ISERR(MID(B1478,6,2) +0),ISERR(VALUE(Z1478)),(Z1478&lt;0)),"Check SN",IF(MIN(DATE((MID(B1478,4,2) + 1996)+1,1,0),DATE((MID(B1478,4,2) + 1996),1,1)-WEEKDAY(DATE((MID(B1478,4,2) + 1996),1,1),2)+(MID(B1478,6,2) +0)*7)&lt;VLOOKUP(A1478,Input!$A:$C,3,0),"Yes","No")))))),"Not Impacted PID")</f>
        <v/>
      </c>
      <c r="Z1478" s="2" t="str">
        <f t="shared" ca="1" si="24"/>
        <v/>
      </c>
      <c r="AA1478" s="11"/>
      <c r="AB1478" s="11"/>
      <c r="AC1478" s="12"/>
      <c r="AD1478" s="11"/>
    </row>
    <row r="1479" spans="25:30" x14ac:dyDescent="0.35">
      <c r="Y1479" s="4" t="str">
        <f>IFERROR(IF(OR(LEFT(A1479,5)="MS350",LEFT(A1479,4)="MX84",LEFT(A1479,4)="1783"),"Unknown",IF(AND(ISBLANK(A1479),ISBLANK(B1479)),"",IF(ISBLANK(A1479),"No PID",IF(ISBLANK(B1479),"No SN",IF(OR(ISERR(MID(B1479,4,2) + 1996),ISERR(MID(B1479,6,2) +0),ISERR(VALUE(Z1479)),(Z1479&lt;0)),"Check SN",IF(MIN(DATE((MID(B1479,4,2) + 1996)+1,1,0),DATE((MID(B1479,4,2) + 1996),1,1)-WEEKDAY(DATE((MID(B1479,4,2) + 1996),1,1),2)+(MID(B1479,6,2) +0)*7)&lt;VLOOKUP(A1479,Input!$A:$C,3,0),"Yes","No")))))),"Not Impacted PID")</f>
        <v/>
      </c>
      <c r="Z1479" s="2" t="str">
        <f t="shared" ca="1" si="24"/>
        <v/>
      </c>
      <c r="AA1479" s="11"/>
      <c r="AB1479" s="11"/>
      <c r="AC1479" s="12"/>
      <c r="AD1479" s="11"/>
    </row>
    <row r="1480" spans="25:30" x14ac:dyDescent="0.35">
      <c r="Y1480" s="4" t="str">
        <f>IFERROR(IF(OR(LEFT(A1480,5)="MS350",LEFT(A1480,4)="MX84",LEFT(A1480,4)="1783"),"Unknown",IF(AND(ISBLANK(A1480),ISBLANK(B1480)),"",IF(ISBLANK(A1480),"No PID",IF(ISBLANK(B1480),"No SN",IF(OR(ISERR(MID(B1480,4,2) + 1996),ISERR(MID(B1480,6,2) +0),ISERR(VALUE(Z1480)),(Z1480&lt;0)),"Check SN",IF(MIN(DATE((MID(B1480,4,2) + 1996)+1,1,0),DATE((MID(B1480,4,2) + 1996),1,1)-WEEKDAY(DATE((MID(B1480,4,2) + 1996),1,1),2)+(MID(B1480,6,2) +0)*7)&lt;VLOOKUP(A1480,Input!$A:$C,3,0),"Yes","No")))))),"Not Impacted PID")</f>
        <v/>
      </c>
      <c r="Z1480" s="2" t="str">
        <f t="shared" ca="1" si="24"/>
        <v/>
      </c>
      <c r="AA1480" s="11"/>
      <c r="AB1480" s="11"/>
      <c r="AC1480" s="12"/>
      <c r="AD1480" s="11"/>
    </row>
    <row r="1481" spans="25:30" x14ac:dyDescent="0.35">
      <c r="Y1481" s="4" t="str">
        <f>IFERROR(IF(OR(LEFT(A1481,5)="MS350",LEFT(A1481,4)="MX84",LEFT(A1481,4)="1783"),"Unknown",IF(AND(ISBLANK(A1481),ISBLANK(B1481)),"",IF(ISBLANK(A1481),"No PID",IF(ISBLANK(B1481),"No SN",IF(OR(ISERR(MID(B1481,4,2) + 1996),ISERR(MID(B1481,6,2) +0),ISERR(VALUE(Z1481)),(Z1481&lt;0)),"Check SN",IF(MIN(DATE((MID(B1481,4,2) + 1996)+1,1,0),DATE((MID(B1481,4,2) + 1996),1,1)-WEEKDAY(DATE((MID(B1481,4,2) + 1996),1,1),2)+(MID(B1481,6,2) +0)*7)&lt;VLOOKUP(A1481,Input!$A:$C,3,0),"Yes","No")))))),"Not Impacted PID")</f>
        <v/>
      </c>
      <c r="Z1481" s="2" t="str">
        <f t="shared" ca="1" si="24"/>
        <v/>
      </c>
      <c r="AA1481" s="11"/>
      <c r="AB1481" s="11"/>
      <c r="AC1481" s="12"/>
      <c r="AD1481" s="11"/>
    </row>
    <row r="1482" spans="25:30" x14ac:dyDescent="0.35">
      <c r="Y1482" s="4" t="str">
        <f>IFERROR(IF(OR(LEFT(A1482,5)="MS350",LEFT(A1482,4)="MX84",LEFT(A1482,4)="1783"),"Unknown",IF(AND(ISBLANK(A1482),ISBLANK(B1482)),"",IF(ISBLANK(A1482),"No PID",IF(ISBLANK(B1482),"No SN",IF(OR(ISERR(MID(B1482,4,2) + 1996),ISERR(MID(B1482,6,2) +0),ISERR(VALUE(Z1482)),(Z1482&lt;0)),"Check SN",IF(MIN(DATE((MID(B1482,4,2) + 1996)+1,1,0),DATE((MID(B1482,4,2) + 1996),1,1)-WEEKDAY(DATE((MID(B1482,4,2) + 1996),1,1),2)+(MID(B1482,6,2) +0)*7)&lt;VLOOKUP(A1482,Input!$A:$C,3,0),"Yes","No")))))),"Not Impacted PID")</f>
        <v/>
      </c>
      <c r="Z1482" s="2" t="str">
        <f t="shared" ca="1" si="24"/>
        <v/>
      </c>
      <c r="AA1482" s="11"/>
      <c r="AB1482" s="11"/>
      <c r="AC1482" s="12"/>
      <c r="AD1482" s="11"/>
    </row>
    <row r="1483" spans="25:30" x14ac:dyDescent="0.35">
      <c r="Y1483" s="4" t="str">
        <f>IFERROR(IF(OR(LEFT(A1483,5)="MS350",LEFT(A1483,4)="MX84",LEFT(A1483,4)="1783"),"Unknown",IF(AND(ISBLANK(A1483),ISBLANK(B1483)),"",IF(ISBLANK(A1483),"No PID",IF(ISBLANK(B1483),"No SN",IF(OR(ISERR(MID(B1483,4,2) + 1996),ISERR(MID(B1483,6,2) +0),ISERR(VALUE(Z1483)),(Z1483&lt;0)),"Check SN",IF(MIN(DATE((MID(B1483,4,2) + 1996)+1,1,0),DATE((MID(B1483,4,2) + 1996),1,1)-WEEKDAY(DATE((MID(B1483,4,2) + 1996),1,1),2)+(MID(B1483,6,2) +0)*7)&lt;VLOOKUP(A1483,Input!$A:$C,3,0),"Yes","No")))))),"Not Impacted PID")</f>
        <v/>
      </c>
      <c r="Z1483" s="2" t="str">
        <f t="shared" ca="1" si="24"/>
        <v/>
      </c>
      <c r="AA1483" s="11"/>
      <c r="AB1483" s="11"/>
      <c r="AC1483" s="12"/>
      <c r="AD1483" s="11"/>
    </row>
    <row r="1484" spans="25:30" x14ac:dyDescent="0.35">
      <c r="Y1484" s="4" t="str">
        <f>IFERROR(IF(OR(LEFT(A1484,5)="MS350",LEFT(A1484,4)="MX84",LEFT(A1484,4)="1783"),"Unknown",IF(AND(ISBLANK(A1484),ISBLANK(B1484)),"",IF(ISBLANK(A1484),"No PID",IF(ISBLANK(B1484),"No SN",IF(OR(ISERR(MID(B1484,4,2) + 1996),ISERR(MID(B1484,6,2) +0),ISERR(VALUE(Z1484)),(Z1484&lt;0)),"Check SN",IF(MIN(DATE((MID(B1484,4,2) + 1996)+1,1,0),DATE((MID(B1484,4,2) + 1996),1,1)-WEEKDAY(DATE((MID(B1484,4,2) + 1996),1,1),2)+(MID(B1484,6,2) +0)*7)&lt;VLOOKUP(A1484,Input!$A:$C,3,0),"Yes","No")))))),"Not Impacted PID")</f>
        <v/>
      </c>
      <c r="Z1484" s="2" t="str">
        <f t="shared" ca="1" si="24"/>
        <v/>
      </c>
      <c r="AA1484" s="11"/>
      <c r="AB1484" s="11"/>
      <c r="AC1484" s="12"/>
      <c r="AD1484" s="11"/>
    </row>
    <row r="1485" spans="25:30" x14ac:dyDescent="0.35">
      <c r="Y1485" s="4" t="str">
        <f>IFERROR(IF(OR(LEFT(A1485,5)="MS350",LEFT(A1485,4)="MX84",LEFT(A1485,4)="1783"),"Unknown",IF(AND(ISBLANK(A1485),ISBLANK(B1485)),"",IF(ISBLANK(A1485),"No PID",IF(ISBLANK(B1485),"No SN",IF(OR(ISERR(MID(B1485,4,2) + 1996),ISERR(MID(B1485,6,2) +0),ISERR(VALUE(Z1485)),(Z1485&lt;0)),"Check SN",IF(MIN(DATE((MID(B1485,4,2) + 1996)+1,1,0),DATE((MID(B1485,4,2) + 1996),1,1)-WEEKDAY(DATE((MID(B1485,4,2) + 1996),1,1),2)+(MID(B1485,6,2) +0)*7)&lt;VLOOKUP(A1485,Input!$A:$C,3,0),"Yes","No")))))),"Not Impacted PID")</f>
        <v/>
      </c>
      <c r="Z1485" s="2" t="str">
        <f t="shared" ca="1" si="24"/>
        <v/>
      </c>
      <c r="AA1485" s="11"/>
      <c r="AB1485" s="11"/>
      <c r="AC1485" s="12"/>
      <c r="AD1485" s="11"/>
    </row>
    <row r="1486" spans="25:30" x14ac:dyDescent="0.35">
      <c r="Y1486" s="4" t="str">
        <f>IFERROR(IF(OR(LEFT(A1486,5)="MS350",LEFT(A1486,4)="MX84",LEFT(A1486,4)="1783"),"Unknown",IF(AND(ISBLANK(A1486),ISBLANK(B1486)),"",IF(ISBLANK(A1486),"No PID",IF(ISBLANK(B1486),"No SN",IF(OR(ISERR(MID(B1486,4,2) + 1996),ISERR(MID(B1486,6,2) +0),ISERR(VALUE(Z1486)),(Z1486&lt;0)),"Check SN",IF(MIN(DATE((MID(B1486,4,2) + 1996)+1,1,0),DATE((MID(B1486,4,2) + 1996),1,1)-WEEKDAY(DATE((MID(B1486,4,2) + 1996),1,1),2)+(MID(B1486,6,2) +0)*7)&lt;VLOOKUP(A1486,Input!$A:$C,3,0),"Yes","No")))))),"Not Impacted PID")</f>
        <v/>
      </c>
      <c r="Z1486" s="2" t="str">
        <f t="shared" ca="1" si="24"/>
        <v/>
      </c>
      <c r="AA1486" s="11"/>
      <c r="AB1486" s="11"/>
      <c r="AC1486" s="12"/>
      <c r="AD1486" s="11"/>
    </row>
    <row r="1487" spans="25:30" x14ac:dyDescent="0.35">
      <c r="Y1487" s="4" t="str">
        <f>IFERROR(IF(OR(LEFT(A1487,5)="MS350",LEFT(A1487,4)="MX84",LEFT(A1487,4)="1783"),"Unknown",IF(AND(ISBLANK(A1487),ISBLANK(B1487)),"",IF(ISBLANK(A1487),"No PID",IF(ISBLANK(B1487),"No SN",IF(OR(ISERR(MID(B1487,4,2) + 1996),ISERR(MID(B1487,6,2) +0),ISERR(VALUE(Z1487)),(Z1487&lt;0)),"Check SN",IF(MIN(DATE((MID(B1487,4,2) + 1996)+1,1,0),DATE((MID(B1487,4,2) + 1996),1,1)-WEEKDAY(DATE((MID(B1487,4,2) + 1996),1,1),2)+(MID(B1487,6,2) +0)*7)&lt;VLOOKUP(A1487,Input!$A:$C,3,0),"Yes","No")))))),"Not Impacted PID")</f>
        <v/>
      </c>
      <c r="Z1487" s="2" t="str">
        <f t="shared" ca="1" si="24"/>
        <v/>
      </c>
      <c r="AA1487" s="11"/>
      <c r="AB1487" s="11"/>
      <c r="AC1487" s="12"/>
      <c r="AD1487" s="11"/>
    </row>
    <row r="1488" spans="25:30" x14ac:dyDescent="0.35">
      <c r="Y1488" s="4" t="str">
        <f>IFERROR(IF(OR(LEFT(A1488,5)="MS350",LEFT(A1488,4)="MX84",LEFT(A1488,4)="1783"),"Unknown",IF(AND(ISBLANK(A1488),ISBLANK(B1488)),"",IF(ISBLANK(A1488),"No PID",IF(ISBLANK(B1488),"No SN",IF(OR(ISERR(MID(B1488,4,2) + 1996),ISERR(MID(B1488,6,2) +0),ISERR(VALUE(Z1488)),(Z1488&lt;0)),"Check SN",IF(MIN(DATE((MID(B1488,4,2) + 1996)+1,1,0),DATE((MID(B1488,4,2) + 1996),1,1)-WEEKDAY(DATE((MID(B1488,4,2) + 1996),1,1),2)+(MID(B1488,6,2) +0)*7)&lt;VLOOKUP(A1488,Input!$A:$C,3,0),"Yes","No")))))),"Not Impacted PID")</f>
        <v/>
      </c>
      <c r="Z1488" s="2" t="str">
        <f t="shared" ca="1" si="24"/>
        <v/>
      </c>
      <c r="AA1488" s="11"/>
      <c r="AB1488" s="11"/>
      <c r="AC1488" s="12"/>
      <c r="AD1488" s="11"/>
    </row>
    <row r="1489" spans="25:30" x14ac:dyDescent="0.35">
      <c r="Y1489" s="4" t="str">
        <f>IFERROR(IF(OR(LEFT(A1489,5)="MS350",LEFT(A1489,4)="MX84",LEFT(A1489,4)="1783"),"Unknown",IF(AND(ISBLANK(A1489),ISBLANK(B1489)),"",IF(ISBLANK(A1489),"No PID",IF(ISBLANK(B1489),"No SN",IF(OR(ISERR(MID(B1489,4,2) + 1996),ISERR(MID(B1489,6,2) +0),ISERR(VALUE(Z1489)),(Z1489&lt;0)),"Check SN",IF(MIN(DATE((MID(B1489,4,2) + 1996)+1,1,0),DATE((MID(B1489,4,2) + 1996),1,1)-WEEKDAY(DATE((MID(B1489,4,2) + 1996),1,1),2)+(MID(B1489,6,2) +0)*7)&lt;VLOOKUP(A1489,Input!$A:$C,3,0),"Yes","No")))))),"Not Impacted PID")</f>
        <v/>
      </c>
      <c r="Z1489" s="2" t="str">
        <f t="shared" ca="1" si="24"/>
        <v/>
      </c>
      <c r="AA1489" s="11"/>
      <c r="AB1489" s="11"/>
      <c r="AC1489" s="12"/>
      <c r="AD1489" s="11"/>
    </row>
    <row r="1490" spans="25:30" x14ac:dyDescent="0.35">
      <c r="Y1490" s="4" t="str">
        <f>IFERROR(IF(OR(LEFT(A1490,5)="MS350",LEFT(A1490,4)="MX84",LEFT(A1490,4)="1783"),"Unknown",IF(AND(ISBLANK(A1490),ISBLANK(B1490)),"",IF(ISBLANK(A1490),"No PID",IF(ISBLANK(B1490),"No SN",IF(OR(ISERR(MID(B1490,4,2) + 1996),ISERR(MID(B1490,6,2) +0),ISERR(VALUE(Z1490)),(Z1490&lt;0)),"Check SN",IF(MIN(DATE((MID(B1490,4,2) + 1996)+1,1,0),DATE((MID(B1490,4,2) + 1996),1,1)-WEEKDAY(DATE((MID(B1490,4,2) + 1996),1,1),2)+(MID(B1490,6,2) +0)*7)&lt;VLOOKUP(A1490,Input!$A:$C,3,0),"Yes","No")))))),"Not Impacted PID")</f>
        <v/>
      </c>
      <c r="Z1490" s="2" t="str">
        <f t="shared" ca="1" si="24"/>
        <v/>
      </c>
      <c r="AA1490" s="11"/>
      <c r="AB1490" s="11"/>
      <c r="AC1490" s="12"/>
      <c r="AD1490" s="11"/>
    </row>
    <row r="1491" spans="25:30" x14ac:dyDescent="0.35">
      <c r="Y1491" s="4" t="str">
        <f>IFERROR(IF(OR(LEFT(A1491,5)="MS350",LEFT(A1491,4)="MX84",LEFT(A1491,4)="1783"),"Unknown",IF(AND(ISBLANK(A1491),ISBLANK(B1491)),"",IF(ISBLANK(A1491),"No PID",IF(ISBLANK(B1491),"No SN",IF(OR(ISERR(MID(B1491,4,2) + 1996),ISERR(MID(B1491,6,2) +0),ISERR(VALUE(Z1491)),(Z1491&lt;0)),"Check SN",IF(MIN(DATE((MID(B1491,4,2) + 1996)+1,1,0),DATE((MID(B1491,4,2) + 1996),1,1)-WEEKDAY(DATE((MID(B1491,4,2) + 1996),1,1),2)+(MID(B1491,6,2) +0)*7)&lt;VLOOKUP(A1491,Input!$A:$C,3,0),"Yes","No")))))),"Not Impacted PID")</f>
        <v/>
      </c>
      <c r="Z1491" s="2" t="str">
        <f t="shared" ca="1" si="24"/>
        <v/>
      </c>
      <c r="AA1491" s="11"/>
      <c r="AB1491" s="11"/>
      <c r="AC1491" s="12"/>
      <c r="AD1491" s="11"/>
    </row>
    <row r="1492" spans="25:30" x14ac:dyDescent="0.35">
      <c r="Y1492" s="4" t="str">
        <f>IFERROR(IF(OR(LEFT(A1492,5)="MS350",LEFT(A1492,4)="MX84",LEFT(A1492,4)="1783"),"Unknown",IF(AND(ISBLANK(A1492),ISBLANK(B1492)),"",IF(ISBLANK(A1492),"No PID",IF(ISBLANK(B1492),"No SN",IF(OR(ISERR(MID(B1492,4,2) + 1996),ISERR(MID(B1492,6,2) +0),ISERR(VALUE(Z1492)),(Z1492&lt;0)),"Check SN",IF(MIN(DATE((MID(B1492,4,2) + 1996)+1,1,0),DATE((MID(B1492,4,2) + 1996),1,1)-WEEKDAY(DATE((MID(B1492,4,2) + 1996),1,1),2)+(MID(B1492,6,2) +0)*7)&lt;VLOOKUP(A1492,Input!$A:$C,3,0),"Yes","No")))))),"Not Impacted PID")</f>
        <v/>
      </c>
      <c r="Z1492" s="2" t="str">
        <f t="shared" ca="1" si="24"/>
        <v/>
      </c>
      <c r="AA1492" s="11"/>
      <c r="AB1492" s="11"/>
      <c r="AC1492" s="12"/>
      <c r="AD1492" s="11"/>
    </row>
    <row r="1493" spans="25:30" x14ac:dyDescent="0.35">
      <c r="Y1493" s="4" t="str">
        <f>IFERROR(IF(OR(LEFT(A1493,5)="MS350",LEFT(A1493,4)="MX84",LEFT(A1493,4)="1783"),"Unknown",IF(AND(ISBLANK(A1493),ISBLANK(B1493)),"",IF(ISBLANK(A1493),"No PID",IF(ISBLANK(B1493),"No SN",IF(OR(ISERR(MID(B1493,4,2) + 1996),ISERR(MID(B1493,6,2) +0),ISERR(VALUE(Z1493)),(Z1493&lt;0)),"Check SN",IF(MIN(DATE((MID(B1493,4,2) + 1996)+1,1,0),DATE((MID(B1493,4,2) + 1996),1,1)-WEEKDAY(DATE((MID(B1493,4,2) + 1996),1,1),2)+(MID(B1493,6,2) +0)*7)&lt;VLOOKUP(A1493,Input!$A:$C,3,0),"Yes","No")))))),"Not Impacted PID")</f>
        <v/>
      </c>
      <c r="Z1493" s="2" t="str">
        <f t="shared" ca="1" si="24"/>
        <v/>
      </c>
      <c r="AA1493" s="11"/>
      <c r="AB1493" s="11"/>
      <c r="AC1493" s="12"/>
      <c r="AD1493" s="11"/>
    </row>
    <row r="1494" spans="25:30" x14ac:dyDescent="0.35">
      <c r="Y1494" s="4" t="str">
        <f>IFERROR(IF(OR(LEFT(A1494,5)="MS350",LEFT(A1494,4)="MX84",LEFT(A1494,4)="1783"),"Unknown",IF(AND(ISBLANK(A1494),ISBLANK(B1494)),"",IF(ISBLANK(A1494),"No PID",IF(ISBLANK(B1494),"No SN",IF(OR(ISERR(MID(B1494,4,2) + 1996),ISERR(MID(B1494,6,2) +0),ISERR(VALUE(Z1494)),(Z1494&lt;0)),"Check SN",IF(MIN(DATE((MID(B1494,4,2) + 1996)+1,1,0),DATE((MID(B1494,4,2) + 1996),1,1)-WEEKDAY(DATE((MID(B1494,4,2) + 1996),1,1),2)+(MID(B1494,6,2) +0)*7)&lt;VLOOKUP(A1494,Input!$A:$C,3,0),"Yes","No")))))),"Not Impacted PID")</f>
        <v/>
      </c>
      <c r="Z1494" s="2" t="str">
        <f t="shared" ca="1" si="24"/>
        <v/>
      </c>
      <c r="AA1494" s="11"/>
      <c r="AB1494" s="11"/>
      <c r="AC1494" s="12"/>
      <c r="AD1494" s="11"/>
    </row>
    <row r="1495" spans="25:30" x14ac:dyDescent="0.35">
      <c r="Y1495" s="4" t="str">
        <f>IFERROR(IF(OR(LEFT(A1495,5)="MS350",LEFT(A1495,4)="MX84",LEFT(A1495,4)="1783"),"Unknown",IF(AND(ISBLANK(A1495),ISBLANK(B1495)),"",IF(ISBLANK(A1495),"No PID",IF(ISBLANK(B1495),"No SN",IF(OR(ISERR(MID(B1495,4,2) + 1996),ISERR(MID(B1495,6,2) +0),ISERR(VALUE(Z1495)),(Z1495&lt;0)),"Check SN",IF(MIN(DATE((MID(B1495,4,2) + 1996)+1,1,0),DATE((MID(B1495,4,2) + 1996),1,1)-WEEKDAY(DATE((MID(B1495,4,2) + 1996),1,1),2)+(MID(B1495,6,2) +0)*7)&lt;VLOOKUP(A1495,Input!$A:$C,3,0),"Yes","No")))))),"Not Impacted PID")</f>
        <v/>
      </c>
      <c r="Z1495" s="2" t="str">
        <f t="shared" ref="Z1495:Z1558" ca="1" si="25">IFERROR(IF(OR(LEFT(A1495,5)="MS350",LEFT(A1495,4)="MX84",LEFT(A1495,4)="1783"),"",IF((MID(B1495,6,2) +0)&lt;=53,IF(ROUNDUP((TODAY()-MIN(DATE((MID(B1495,4,2) + 1996)+1,1,0),DATE((MID(B1495,4,2) + 1996),1,1)-WEEKDAY(DATE((MID(B1495,4,2) + 1996),1,1),2)+(MID(B1495,6,2) +0)*7))/(365/12),0)&gt;0,ROUND((TODAY()-MIN(DATE((MID(B1495,4,2) + 1996)+1,1,0),DATE((MID(B1495,4,2) + 1996),1,1)-WEEKDAY(DATE((MID(B1495,4,2) + 1996),1,1),2)+(MID(B1495,6,2) +0)*7))/(365/12),0),""),"")),"")</f>
        <v/>
      </c>
      <c r="AA1495" s="11"/>
      <c r="AB1495" s="11"/>
      <c r="AC1495" s="12"/>
      <c r="AD1495" s="11"/>
    </row>
    <row r="1496" spans="25:30" x14ac:dyDescent="0.35">
      <c r="Y1496" s="4" t="str">
        <f>IFERROR(IF(OR(LEFT(A1496,5)="MS350",LEFT(A1496,4)="MX84",LEFT(A1496,4)="1783"),"Unknown",IF(AND(ISBLANK(A1496),ISBLANK(B1496)),"",IF(ISBLANK(A1496),"No PID",IF(ISBLANK(B1496),"No SN",IF(OR(ISERR(MID(B1496,4,2) + 1996),ISERR(MID(B1496,6,2) +0),ISERR(VALUE(Z1496)),(Z1496&lt;0)),"Check SN",IF(MIN(DATE((MID(B1496,4,2) + 1996)+1,1,0),DATE((MID(B1496,4,2) + 1996),1,1)-WEEKDAY(DATE((MID(B1496,4,2) + 1996),1,1),2)+(MID(B1496,6,2) +0)*7)&lt;VLOOKUP(A1496,Input!$A:$C,3,0),"Yes","No")))))),"Not Impacted PID")</f>
        <v/>
      </c>
      <c r="Z1496" s="2" t="str">
        <f t="shared" ca="1" si="25"/>
        <v/>
      </c>
      <c r="AA1496" s="11"/>
      <c r="AB1496" s="11"/>
      <c r="AC1496" s="12"/>
      <c r="AD1496" s="11"/>
    </row>
    <row r="1497" spans="25:30" x14ac:dyDescent="0.35">
      <c r="Y1497" s="4" t="str">
        <f>IFERROR(IF(OR(LEFT(A1497,5)="MS350",LEFT(A1497,4)="MX84",LEFT(A1497,4)="1783"),"Unknown",IF(AND(ISBLANK(A1497),ISBLANK(B1497)),"",IF(ISBLANK(A1497),"No PID",IF(ISBLANK(B1497),"No SN",IF(OR(ISERR(MID(B1497,4,2) + 1996),ISERR(MID(B1497,6,2) +0),ISERR(VALUE(Z1497)),(Z1497&lt;0)),"Check SN",IF(MIN(DATE((MID(B1497,4,2) + 1996)+1,1,0),DATE((MID(B1497,4,2) + 1996),1,1)-WEEKDAY(DATE((MID(B1497,4,2) + 1996),1,1),2)+(MID(B1497,6,2) +0)*7)&lt;VLOOKUP(A1497,Input!$A:$C,3,0),"Yes","No")))))),"Not Impacted PID")</f>
        <v/>
      </c>
      <c r="Z1497" s="2" t="str">
        <f t="shared" ca="1" si="25"/>
        <v/>
      </c>
      <c r="AA1497" s="11"/>
      <c r="AB1497" s="11"/>
      <c r="AC1497" s="12"/>
      <c r="AD1497" s="11"/>
    </row>
    <row r="1498" spans="25:30" x14ac:dyDescent="0.35">
      <c r="Y1498" s="4" t="str">
        <f>IFERROR(IF(OR(LEFT(A1498,5)="MS350",LEFT(A1498,4)="MX84",LEFT(A1498,4)="1783"),"Unknown",IF(AND(ISBLANK(A1498),ISBLANK(B1498)),"",IF(ISBLANK(A1498),"No PID",IF(ISBLANK(B1498),"No SN",IF(OR(ISERR(MID(B1498,4,2) + 1996),ISERR(MID(B1498,6,2) +0),ISERR(VALUE(Z1498)),(Z1498&lt;0)),"Check SN",IF(MIN(DATE((MID(B1498,4,2) + 1996)+1,1,0),DATE((MID(B1498,4,2) + 1996),1,1)-WEEKDAY(DATE((MID(B1498,4,2) + 1996),1,1),2)+(MID(B1498,6,2) +0)*7)&lt;VLOOKUP(A1498,Input!$A:$C,3,0),"Yes","No")))))),"Not Impacted PID")</f>
        <v/>
      </c>
      <c r="Z1498" s="2" t="str">
        <f t="shared" ca="1" si="25"/>
        <v/>
      </c>
      <c r="AA1498" s="11"/>
      <c r="AB1498" s="11"/>
      <c r="AC1498" s="12"/>
      <c r="AD1498" s="11"/>
    </row>
    <row r="1499" spans="25:30" x14ac:dyDescent="0.35">
      <c r="Y1499" s="4" t="str">
        <f>IFERROR(IF(OR(LEFT(A1499,5)="MS350",LEFT(A1499,4)="MX84",LEFT(A1499,4)="1783"),"Unknown",IF(AND(ISBLANK(A1499),ISBLANK(B1499)),"",IF(ISBLANK(A1499),"No PID",IF(ISBLANK(B1499),"No SN",IF(OR(ISERR(MID(B1499,4,2) + 1996),ISERR(MID(B1499,6,2) +0),ISERR(VALUE(Z1499)),(Z1499&lt;0)),"Check SN",IF(MIN(DATE((MID(B1499,4,2) + 1996)+1,1,0),DATE((MID(B1499,4,2) + 1996),1,1)-WEEKDAY(DATE((MID(B1499,4,2) + 1996),1,1),2)+(MID(B1499,6,2) +0)*7)&lt;VLOOKUP(A1499,Input!$A:$C,3,0),"Yes","No")))))),"Not Impacted PID")</f>
        <v/>
      </c>
      <c r="Z1499" s="2" t="str">
        <f t="shared" ca="1" si="25"/>
        <v/>
      </c>
      <c r="AA1499" s="11"/>
      <c r="AB1499" s="11"/>
      <c r="AC1499" s="12"/>
      <c r="AD1499" s="11"/>
    </row>
    <row r="1500" spans="25:30" x14ac:dyDescent="0.35">
      <c r="Y1500" s="4" t="str">
        <f>IFERROR(IF(OR(LEFT(A1500,5)="MS350",LEFT(A1500,4)="MX84",LEFT(A1500,4)="1783"),"Unknown",IF(AND(ISBLANK(A1500),ISBLANK(B1500)),"",IF(ISBLANK(A1500),"No PID",IF(ISBLANK(B1500),"No SN",IF(OR(ISERR(MID(B1500,4,2) + 1996),ISERR(MID(B1500,6,2) +0),ISERR(VALUE(Z1500)),(Z1500&lt;0)),"Check SN",IF(MIN(DATE((MID(B1500,4,2) + 1996)+1,1,0),DATE((MID(B1500,4,2) + 1996),1,1)-WEEKDAY(DATE((MID(B1500,4,2) + 1996),1,1),2)+(MID(B1500,6,2) +0)*7)&lt;VLOOKUP(A1500,Input!$A:$C,3,0),"Yes","No")))))),"Not Impacted PID")</f>
        <v/>
      </c>
      <c r="Z1500" s="2" t="str">
        <f t="shared" ca="1" si="25"/>
        <v/>
      </c>
      <c r="AA1500" s="11"/>
      <c r="AB1500" s="11"/>
      <c r="AC1500" s="12"/>
      <c r="AD1500" s="11"/>
    </row>
    <row r="1501" spans="25:30" x14ac:dyDescent="0.35">
      <c r="Y1501" s="4" t="str">
        <f>IFERROR(IF(OR(LEFT(A1501,5)="MS350",LEFT(A1501,4)="MX84",LEFT(A1501,4)="1783"),"Unknown",IF(AND(ISBLANK(A1501),ISBLANK(B1501)),"",IF(ISBLANK(A1501),"No PID",IF(ISBLANK(B1501),"No SN",IF(OR(ISERR(MID(B1501,4,2) + 1996),ISERR(MID(B1501,6,2) +0),ISERR(VALUE(Z1501)),(Z1501&lt;0)),"Check SN",IF(MIN(DATE((MID(B1501,4,2) + 1996)+1,1,0),DATE((MID(B1501,4,2) + 1996),1,1)-WEEKDAY(DATE((MID(B1501,4,2) + 1996),1,1),2)+(MID(B1501,6,2) +0)*7)&lt;VLOOKUP(A1501,Input!$A:$C,3,0),"Yes","No")))))),"Not Impacted PID")</f>
        <v/>
      </c>
      <c r="Z1501" s="2" t="str">
        <f t="shared" ca="1" si="25"/>
        <v/>
      </c>
      <c r="AA1501" s="11"/>
      <c r="AB1501" s="11"/>
      <c r="AC1501" s="12"/>
      <c r="AD1501" s="11"/>
    </row>
    <row r="1502" spans="25:30" x14ac:dyDescent="0.35">
      <c r="Y1502" s="4" t="str">
        <f>IFERROR(IF(OR(LEFT(A1502,5)="MS350",LEFT(A1502,4)="MX84",LEFT(A1502,4)="1783"),"Unknown",IF(AND(ISBLANK(A1502),ISBLANK(B1502)),"",IF(ISBLANK(A1502),"No PID",IF(ISBLANK(B1502),"No SN",IF(OR(ISERR(MID(B1502,4,2) + 1996),ISERR(MID(B1502,6,2) +0),ISERR(VALUE(Z1502)),(Z1502&lt;0)),"Check SN",IF(MIN(DATE((MID(B1502,4,2) + 1996)+1,1,0),DATE((MID(B1502,4,2) + 1996),1,1)-WEEKDAY(DATE((MID(B1502,4,2) + 1996),1,1),2)+(MID(B1502,6,2) +0)*7)&lt;VLOOKUP(A1502,Input!$A:$C,3,0),"Yes","No")))))),"Not Impacted PID")</f>
        <v/>
      </c>
      <c r="Z1502" s="2" t="str">
        <f t="shared" ca="1" si="25"/>
        <v/>
      </c>
      <c r="AA1502" s="11"/>
      <c r="AB1502" s="11"/>
      <c r="AC1502" s="12"/>
      <c r="AD1502" s="11"/>
    </row>
    <row r="1503" spans="25:30" x14ac:dyDescent="0.35">
      <c r="Y1503" s="4" t="str">
        <f>IFERROR(IF(OR(LEFT(A1503,5)="MS350",LEFT(A1503,4)="MX84",LEFT(A1503,4)="1783"),"Unknown",IF(AND(ISBLANK(A1503),ISBLANK(B1503)),"",IF(ISBLANK(A1503),"No PID",IF(ISBLANK(B1503),"No SN",IF(OR(ISERR(MID(B1503,4,2) + 1996),ISERR(MID(B1503,6,2) +0),ISERR(VALUE(Z1503)),(Z1503&lt;0)),"Check SN",IF(MIN(DATE((MID(B1503,4,2) + 1996)+1,1,0),DATE((MID(B1503,4,2) + 1996),1,1)-WEEKDAY(DATE((MID(B1503,4,2) + 1996),1,1),2)+(MID(B1503,6,2) +0)*7)&lt;VLOOKUP(A1503,Input!$A:$C,3,0),"Yes","No")))))),"Not Impacted PID")</f>
        <v/>
      </c>
      <c r="Z1503" s="2" t="str">
        <f t="shared" ca="1" si="25"/>
        <v/>
      </c>
      <c r="AA1503" s="11"/>
      <c r="AB1503" s="11"/>
      <c r="AC1503" s="12"/>
      <c r="AD1503" s="11"/>
    </row>
    <row r="1504" spans="25:30" x14ac:dyDescent="0.35">
      <c r="Y1504" s="4" t="str">
        <f>IFERROR(IF(OR(LEFT(A1504,5)="MS350",LEFT(A1504,4)="MX84",LEFT(A1504,4)="1783"),"Unknown",IF(AND(ISBLANK(A1504),ISBLANK(B1504)),"",IF(ISBLANK(A1504),"No PID",IF(ISBLANK(B1504),"No SN",IF(OR(ISERR(MID(B1504,4,2) + 1996),ISERR(MID(B1504,6,2) +0),ISERR(VALUE(Z1504)),(Z1504&lt;0)),"Check SN",IF(MIN(DATE((MID(B1504,4,2) + 1996)+1,1,0),DATE((MID(B1504,4,2) + 1996),1,1)-WEEKDAY(DATE((MID(B1504,4,2) + 1996),1,1),2)+(MID(B1504,6,2) +0)*7)&lt;VLOOKUP(A1504,Input!$A:$C,3,0),"Yes","No")))))),"Not Impacted PID")</f>
        <v/>
      </c>
      <c r="Z1504" s="2" t="str">
        <f t="shared" ca="1" si="25"/>
        <v/>
      </c>
      <c r="AA1504" s="11"/>
      <c r="AB1504" s="11"/>
      <c r="AC1504" s="12"/>
      <c r="AD1504" s="11"/>
    </row>
    <row r="1505" spans="25:30" x14ac:dyDescent="0.35">
      <c r="Y1505" s="4" t="str">
        <f>IFERROR(IF(OR(LEFT(A1505,5)="MS350",LEFT(A1505,4)="MX84",LEFT(A1505,4)="1783"),"Unknown",IF(AND(ISBLANK(A1505),ISBLANK(B1505)),"",IF(ISBLANK(A1505),"No PID",IF(ISBLANK(B1505),"No SN",IF(OR(ISERR(MID(B1505,4,2) + 1996),ISERR(MID(B1505,6,2) +0),ISERR(VALUE(Z1505)),(Z1505&lt;0)),"Check SN",IF(MIN(DATE((MID(B1505,4,2) + 1996)+1,1,0),DATE((MID(B1505,4,2) + 1996),1,1)-WEEKDAY(DATE((MID(B1505,4,2) + 1996),1,1),2)+(MID(B1505,6,2) +0)*7)&lt;VLOOKUP(A1505,Input!$A:$C,3,0),"Yes","No")))))),"Not Impacted PID")</f>
        <v/>
      </c>
      <c r="Z1505" s="2" t="str">
        <f t="shared" ca="1" si="25"/>
        <v/>
      </c>
      <c r="AA1505" s="11"/>
      <c r="AB1505" s="11"/>
      <c r="AC1505" s="12"/>
      <c r="AD1505" s="11"/>
    </row>
    <row r="1506" spans="25:30" x14ac:dyDescent="0.35">
      <c r="Y1506" s="4" t="str">
        <f>IFERROR(IF(OR(LEFT(A1506,5)="MS350",LEFT(A1506,4)="MX84",LEFT(A1506,4)="1783"),"Unknown",IF(AND(ISBLANK(A1506),ISBLANK(B1506)),"",IF(ISBLANK(A1506),"No PID",IF(ISBLANK(B1506),"No SN",IF(OR(ISERR(MID(B1506,4,2) + 1996),ISERR(MID(B1506,6,2) +0),ISERR(VALUE(Z1506)),(Z1506&lt;0)),"Check SN",IF(MIN(DATE((MID(B1506,4,2) + 1996)+1,1,0),DATE((MID(B1506,4,2) + 1996),1,1)-WEEKDAY(DATE((MID(B1506,4,2) + 1996),1,1),2)+(MID(B1506,6,2) +0)*7)&lt;VLOOKUP(A1506,Input!$A:$C,3,0),"Yes","No")))))),"Not Impacted PID")</f>
        <v/>
      </c>
      <c r="Z1506" s="2" t="str">
        <f t="shared" ca="1" si="25"/>
        <v/>
      </c>
      <c r="AA1506" s="11"/>
      <c r="AB1506" s="11"/>
      <c r="AC1506" s="12"/>
      <c r="AD1506" s="11"/>
    </row>
    <row r="1507" spans="25:30" x14ac:dyDescent="0.35">
      <c r="Y1507" s="4" t="str">
        <f>IFERROR(IF(OR(LEFT(A1507,5)="MS350",LEFT(A1507,4)="MX84",LEFT(A1507,4)="1783"),"Unknown",IF(AND(ISBLANK(A1507),ISBLANK(B1507)),"",IF(ISBLANK(A1507),"No PID",IF(ISBLANK(B1507),"No SN",IF(OR(ISERR(MID(B1507,4,2) + 1996),ISERR(MID(B1507,6,2) +0),ISERR(VALUE(Z1507)),(Z1507&lt;0)),"Check SN",IF(MIN(DATE((MID(B1507,4,2) + 1996)+1,1,0),DATE((MID(B1507,4,2) + 1996),1,1)-WEEKDAY(DATE((MID(B1507,4,2) + 1996),1,1),2)+(MID(B1507,6,2) +0)*7)&lt;VLOOKUP(A1507,Input!$A:$C,3,0),"Yes","No")))))),"Not Impacted PID")</f>
        <v/>
      </c>
      <c r="Z1507" s="2" t="str">
        <f t="shared" ca="1" si="25"/>
        <v/>
      </c>
      <c r="AA1507" s="11"/>
      <c r="AB1507" s="11"/>
      <c r="AC1507" s="12"/>
      <c r="AD1507" s="11"/>
    </row>
    <row r="1508" spans="25:30" x14ac:dyDescent="0.35">
      <c r="Y1508" s="4" t="str">
        <f>IFERROR(IF(OR(LEFT(A1508,5)="MS350",LEFT(A1508,4)="MX84",LEFT(A1508,4)="1783"),"Unknown",IF(AND(ISBLANK(A1508),ISBLANK(B1508)),"",IF(ISBLANK(A1508),"No PID",IF(ISBLANK(B1508),"No SN",IF(OR(ISERR(MID(B1508,4,2) + 1996),ISERR(MID(B1508,6,2) +0),ISERR(VALUE(Z1508)),(Z1508&lt;0)),"Check SN",IF(MIN(DATE((MID(B1508,4,2) + 1996)+1,1,0),DATE((MID(B1508,4,2) + 1996),1,1)-WEEKDAY(DATE((MID(B1508,4,2) + 1996),1,1),2)+(MID(B1508,6,2) +0)*7)&lt;VLOOKUP(A1508,Input!$A:$C,3,0),"Yes","No")))))),"Not Impacted PID")</f>
        <v/>
      </c>
      <c r="Z1508" s="2" t="str">
        <f t="shared" ca="1" si="25"/>
        <v/>
      </c>
      <c r="AA1508" s="11"/>
      <c r="AB1508" s="11"/>
      <c r="AC1508" s="12"/>
      <c r="AD1508" s="11"/>
    </row>
    <row r="1509" spans="25:30" x14ac:dyDescent="0.35">
      <c r="Y1509" s="4" t="str">
        <f>IFERROR(IF(OR(LEFT(A1509,5)="MS350",LEFT(A1509,4)="MX84",LEFT(A1509,4)="1783"),"Unknown",IF(AND(ISBLANK(A1509),ISBLANK(B1509)),"",IF(ISBLANK(A1509),"No PID",IF(ISBLANK(B1509),"No SN",IF(OR(ISERR(MID(B1509,4,2) + 1996),ISERR(MID(B1509,6,2) +0),ISERR(VALUE(Z1509)),(Z1509&lt;0)),"Check SN",IF(MIN(DATE((MID(B1509,4,2) + 1996)+1,1,0),DATE((MID(B1509,4,2) + 1996),1,1)-WEEKDAY(DATE((MID(B1509,4,2) + 1996),1,1),2)+(MID(B1509,6,2) +0)*7)&lt;VLOOKUP(A1509,Input!$A:$C,3,0),"Yes","No")))))),"Not Impacted PID")</f>
        <v/>
      </c>
      <c r="Z1509" s="2" t="str">
        <f t="shared" ca="1" si="25"/>
        <v/>
      </c>
      <c r="AA1509" s="11"/>
      <c r="AB1509" s="11"/>
      <c r="AC1509" s="12"/>
      <c r="AD1509" s="11"/>
    </row>
    <row r="1510" spans="25:30" x14ac:dyDescent="0.35">
      <c r="Y1510" s="4" t="str">
        <f>IFERROR(IF(OR(LEFT(A1510,5)="MS350",LEFT(A1510,4)="MX84",LEFT(A1510,4)="1783"),"Unknown",IF(AND(ISBLANK(A1510),ISBLANK(B1510)),"",IF(ISBLANK(A1510),"No PID",IF(ISBLANK(B1510),"No SN",IF(OR(ISERR(MID(B1510,4,2) + 1996),ISERR(MID(B1510,6,2) +0),ISERR(VALUE(Z1510)),(Z1510&lt;0)),"Check SN",IF(MIN(DATE((MID(B1510,4,2) + 1996)+1,1,0),DATE((MID(B1510,4,2) + 1996),1,1)-WEEKDAY(DATE((MID(B1510,4,2) + 1996),1,1),2)+(MID(B1510,6,2) +0)*7)&lt;VLOOKUP(A1510,Input!$A:$C,3,0),"Yes","No")))))),"Not Impacted PID")</f>
        <v/>
      </c>
      <c r="Z1510" s="2" t="str">
        <f t="shared" ca="1" si="25"/>
        <v/>
      </c>
      <c r="AA1510" s="11"/>
      <c r="AB1510" s="11"/>
      <c r="AC1510" s="12"/>
      <c r="AD1510" s="11"/>
    </row>
    <row r="1511" spans="25:30" x14ac:dyDescent="0.35">
      <c r="Y1511" s="4" t="str">
        <f>IFERROR(IF(OR(LEFT(A1511,5)="MS350",LEFT(A1511,4)="MX84",LEFT(A1511,4)="1783"),"Unknown",IF(AND(ISBLANK(A1511),ISBLANK(B1511)),"",IF(ISBLANK(A1511),"No PID",IF(ISBLANK(B1511),"No SN",IF(OR(ISERR(MID(B1511,4,2) + 1996),ISERR(MID(B1511,6,2) +0),ISERR(VALUE(Z1511)),(Z1511&lt;0)),"Check SN",IF(MIN(DATE((MID(B1511,4,2) + 1996)+1,1,0),DATE((MID(B1511,4,2) + 1996),1,1)-WEEKDAY(DATE((MID(B1511,4,2) + 1996),1,1),2)+(MID(B1511,6,2) +0)*7)&lt;VLOOKUP(A1511,Input!$A:$C,3,0),"Yes","No")))))),"Not Impacted PID")</f>
        <v/>
      </c>
      <c r="Z1511" s="2" t="str">
        <f t="shared" ca="1" si="25"/>
        <v/>
      </c>
      <c r="AA1511" s="11"/>
      <c r="AB1511" s="11"/>
      <c r="AC1511" s="12"/>
      <c r="AD1511" s="11"/>
    </row>
    <row r="1512" spans="25:30" x14ac:dyDescent="0.35">
      <c r="Y1512" s="4" t="str">
        <f>IFERROR(IF(OR(LEFT(A1512,5)="MS350",LEFT(A1512,4)="MX84",LEFT(A1512,4)="1783"),"Unknown",IF(AND(ISBLANK(A1512),ISBLANK(B1512)),"",IF(ISBLANK(A1512),"No PID",IF(ISBLANK(B1512),"No SN",IF(OR(ISERR(MID(B1512,4,2) + 1996),ISERR(MID(B1512,6,2) +0),ISERR(VALUE(Z1512)),(Z1512&lt;0)),"Check SN",IF(MIN(DATE((MID(B1512,4,2) + 1996)+1,1,0),DATE((MID(B1512,4,2) + 1996),1,1)-WEEKDAY(DATE((MID(B1512,4,2) + 1996),1,1),2)+(MID(B1512,6,2) +0)*7)&lt;VLOOKUP(A1512,Input!$A:$C,3,0),"Yes","No")))))),"Not Impacted PID")</f>
        <v/>
      </c>
      <c r="Z1512" s="2" t="str">
        <f t="shared" ca="1" si="25"/>
        <v/>
      </c>
      <c r="AA1512" s="11"/>
      <c r="AB1512" s="11"/>
      <c r="AC1512" s="12"/>
      <c r="AD1512" s="11"/>
    </row>
    <row r="1513" spans="25:30" x14ac:dyDescent="0.35">
      <c r="Y1513" s="4" t="str">
        <f>IFERROR(IF(OR(LEFT(A1513,5)="MS350",LEFT(A1513,4)="MX84",LEFT(A1513,4)="1783"),"Unknown",IF(AND(ISBLANK(A1513),ISBLANK(B1513)),"",IF(ISBLANK(A1513),"No PID",IF(ISBLANK(B1513),"No SN",IF(OR(ISERR(MID(B1513,4,2) + 1996),ISERR(MID(B1513,6,2) +0),ISERR(VALUE(Z1513)),(Z1513&lt;0)),"Check SN",IF(MIN(DATE((MID(B1513,4,2) + 1996)+1,1,0),DATE((MID(B1513,4,2) + 1996),1,1)-WEEKDAY(DATE((MID(B1513,4,2) + 1996),1,1),2)+(MID(B1513,6,2) +0)*7)&lt;VLOOKUP(A1513,Input!$A:$C,3,0),"Yes","No")))))),"Not Impacted PID")</f>
        <v/>
      </c>
      <c r="Z1513" s="2" t="str">
        <f t="shared" ca="1" si="25"/>
        <v/>
      </c>
      <c r="AA1513" s="11"/>
      <c r="AB1513" s="11"/>
      <c r="AC1513" s="12"/>
      <c r="AD1513" s="11"/>
    </row>
    <row r="1514" spans="25:30" x14ac:dyDescent="0.35">
      <c r="Y1514" s="4" t="str">
        <f>IFERROR(IF(OR(LEFT(A1514,5)="MS350",LEFT(A1514,4)="MX84",LEFT(A1514,4)="1783"),"Unknown",IF(AND(ISBLANK(A1514),ISBLANK(B1514)),"",IF(ISBLANK(A1514),"No PID",IF(ISBLANK(B1514),"No SN",IF(OR(ISERR(MID(B1514,4,2) + 1996),ISERR(MID(B1514,6,2) +0),ISERR(VALUE(Z1514)),(Z1514&lt;0)),"Check SN",IF(MIN(DATE((MID(B1514,4,2) + 1996)+1,1,0),DATE((MID(B1514,4,2) + 1996),1,1)-WEEKDAY(DATE((MID(B1514,4,2) + 1996),1,1),2)+(MID(B1514,6,2) +0)*7)&lt;VLOOKUP(A1514,Input!$A:$C,3,0),"Yes","No")))))),"Not Impacted PID")</f>
        <v/>
      </c>
      <c r="Z1514" s="2" t="str">
        <f t="shared" ca="1" si="25"/>
        <v/>
      </c>
      <c r="AA1514" s="11"/>
      <c r="AB1514" s="11"/>
      <c r="AC1514" s="12"/>
      <c r="AD1514" s="11"/>
    </row>
    <row r="1515" spans="25:30" x14ac:dyDescent="0.35">
      <c r="Y1515" s="4" t="str">
        <f>IFERROR(IF(OR(LEFT(A1515,5)="MS350",LEFT(A1515,4)="MX84",LEFT(A1515,4)="1783"),"Unknown",IF(AND(ISBLANK(A1515),ISBLANK(B1515)),"",IF(ISBLANK(A1515),"No PID",IF(ISBLANK(B1515),"No SN",IF(OR(ISERR(MID(B1515,4,2) + 1996),ISERR(MID(B1515,6,2) +0),ISERR(VALUE(Z1515)),(Z1515&lt;0)),"Check SN",IF(MIN(DATE((MID(B1515,4,2) + 1996)+1,1,0),DATE((MID(B1515,4,2) + 1996),1,1)-WEEKDAY(DATE((MID(B1515,4,2) + 1996),1,1),2)+(MID(B1515,6,2) +0)*7)&lt;VLOOKUP(A1515,Input!$A:$C,3,0),"Yes","No")))))),"Not Impacted PID")</f>
        <v/>
      </c>
      <c r="Z1515" s="2" t="str">
        <f t="shared" ca="1" si="25"/>
        <v/>
      </c>
      <c r="AA1515" s="11"/>
      <c r="AB1515" s="11"/>
      <c r="AC1515" s="12"/>
      <c r="AD1515" s="11"/>
    </row>
    <row r="1516" spans="25:30" x14ac:dyDescent="0.35">
      <c r="Y1516" s="4" t="str">
        <f>IFERROR(IF(OR(LEFT(A1516,5)="MS350",LEFT(A1516,4)="MX84",LEFT(A1516,4)="1783"),"Unknown",IF(AND(ISBLANK(A1516),ISBLANK(B1516)),"",IF(ISBLANK(A1516),"No PID",IF(ISBLANK(B1516),"No SN",IF(OR(ISERR(MID(B1516,4,2) + 1996),ISERR(MID(B1516,6,2) +0),ISERR(VALUE(Z1516)),(Z1516&lt;0)),"Check SN",IF(MIN(DATE((MID(B1516,4,2) + 1996)+1,1,0),DATE((MID(B1516,4,2) + 1996),1,1)-WEEKDAY(DATE((MID(B1516,4,2) + 1996),1,1),2)+(MID(B1516,6,2) +0)*7)&lt;VLOOKUP(A1516,Input!$A:$C,3,0),"Yes","No")))))),"Not Impacted PID")</f>
        <v/>
      </c>
      <c r="Z1516" s="2" t="str">
        <f t="shared" ca="1" si="25"/>
        <v/>
      </c>
      <c r="AA1516" s="11"/>
      <c r="AB1516" s="11"/>
      <c r="AC1516" s="12"/>
      <c r="AD1516" s="11"/>
    </row>
    <row r="1517" spans="25:30" x14ac:dyDescent="0.35">
      <c r="Y1517" s="4" t="str">
        <f>IFERROR(IF(OR(LEFT(A1517,5)="MS350",LEFT(A1517,4)="MX84",LEFT(A1517,4)="1783"),"Unknown",IF(AND(ISBLANK(A1517),ISBLANK(B1517)),"",IF(ISBLANK(A1517),"No PID",IF(ISBLANK(B1517),"No SN",IF(OR(ISERR(MID(B1517,4,2) + 1996),ISERR(MID(B1517,6,2) +0),ISERR(VALUE(Z1517)),(Z1517&lt;0)),"Check SN",IF(MIN(DATE((MID(B1517,4,2) + 1996)+1,1,0),DATE((MID(B1517,4,2) + 1996),1,1)-WEEKDAY(DATE((MID(B1517,4,2) + 1996),1,1),2)+(MID(B1517,6,2) +0)*7)&lt;VLOOKUP(A1517,Input!$A:$C,3,0),"Yes","No")))))),"Not Impacted PID")</f>
        <v/>
      </c>
      <c r="Z1517" s="2" t="str">
        <f t="shared" ca="1" si="25"/>
        <v/>
      </c>
      <c r="AA1517" s="11"/>
      <c r="AB1517" s="11"/>
      <c r="AC1517" s="12"/>
      <c r="AD1517" s="11"/>
    </row>
    <row r="1518" spans="25:30" x14ac:dyDescent="0.35">
      <c r="Y1518" s="4" t="str">
        <f>IFERROR(IF(OR(LEFT(A1518,5)="MS350",LEFT(A1518,4)="MX84",LEFT(A1518,4)="1783"),"Unknown",IF(AND(ISBLANK(A1518),ISBLANK(B1518)),"",IF(ISBLANK(A1518),"No PID",IF(ISBLANK(B1518),"No SN",IF(OR(ISERR(MID(B1518,4,2) + 1996),ISERR(MID(B1518,6,2) +0),ISERR(VALUE(Z1518)),(Z1518&lt;0)),"Check SN",IF(MIN(DATE((MID(B1518,4,2) + 1996)+1,1,0),DATE((MID(B1518,4,2) + 1996),1,1)-WEEKDAY(DATE((MID(B1518,4,2) + 1996),1,1),2)+(MID(B1518,6,2) +0)*7)&lt;VLOOKUP(A1518,Input!$A:$C,3,0),"Yes","No")))))),"Not Impacted PID")</f>
        <v/>
      </c>
      <c r="Z1518" s="2" t="str">
        <f t="shared" ca="1" si="25"/>
        <v/>
      </c>
      <c r="AA1518" s="11"/>
      <c r="AB1518" s="11"/>
      <c r="AC1518" s="12"/>
      <c r="AD1518" s="11"/>
    </row>
    <row r="1519" spans="25:30" x14ac:dyDescent="0.35">
      <c r="Y1519" s="4" t="str">
        <f>IFERROR(IF(OR(LEFT(A1519,5)="MS350",LEFT(A1519,4)="MX84",LEFT(A1519,4)="1783"),"Unknown",IF(AND(ISBLANK(A1519),ISBLANK(B1519)),"",IF(ISBLANK(A1519),"No PID",IF(ISBLANK(B1519),"No SN",IF(OR(ISERR(MID(B1519,4,2) + 1996),ISERR(MID(B1519,6,2) +0),ISERR(VALUE(Z1519)),(Z1519&lt;0)),"Check SN",IF(MIN(DATE((MID(B1519,4,2) + 1996)+1,1,0),DATE((MID(B1519,4,2) + 1996),1,1)-WEEKDAY(DATE((MID(B1519,4,2) + 1996),1,1),2)+(MID(B1519,6,2) +0)*7)&lt;VLOOKUP(A1519,Input!$A:$C,3,0),"Yes","No")))))),"Not Impacted PID")</f>
        <v/>
      </c>
      <c r="Z1519" s="2" t="str">
        <f t="shared" ca="1" si="25"/>
        <v/>
      </c>
      <c r="AA1519" s="11"/>
      <c r="AB1519" s="11"/>
      <c r="AC1519" s="12"/>
      <c r="AD1519" s="11"/>
    </row>
    <row r="1520" spans="25:30" x14ac:dyDescent="0.35">
      <c r="Y1520" s="4" t="str">
        <f>IFERROR(IF(OR(LEFT(A1520,5)="MS350",LEFT(A1520,4)="MX84",LEFT(A1520,4)="1783"),"Unknown",IF(AND(ISBLANK(A1520),ISBLANK(B1520)),"",IF(ISBLANK(A1520),"No PID",IF(ISBLANK(B1520),"No SN",IF(OR(ISERR(MID(B1520,4,2) + 1996),ISERR(MID(B1520,6,2) +0),ISERR(VALUE(Z1520)),(Z1520&lt;0)),"Check SN",IF(MIN(DATE((MID(B1520,4,2) + 1996)+1,1,0),DATE((MID(B1520,4,2) + 1996),1,1)-WEEKDAY(DATE((MID(B1520,4,2) + 1996),1,1),2)+(MID(B1520,6,2) +0)*7)&lt;VLOOKUP(A1520,Input!$A:$C,3,0),"Yes","No")))))),"Not Impacted PID")</f>
        <v/>
      </c>
      <c r="Z1520" s="2" t="str">
        <f t="shared" ca="1" si="25"/>
        <v/>
      </c>
      <c r="AA1520" s="11"/>
      <c r="AB1520" s="11"/>
      <c r="AC1520" s="12"/>
      <c r="AD1520" s="11"/>
    </row>
    <row r="1521" spans="25:30" x14ac:dyDescent="0.35">
      <c r="Y1521" s="4" t="str">
        <f>IFERROR(IF(OR(LEFT(A1521,5)="MS350",LEFT(A1521,4)="MX84",LEFT(A1521,4)="1783"),"Unknown",IF(AND(ISBLANK(A1521),ISBLANK(B1521)),"",IF(ISBLANK(A1521),"No PID",IF(ISBLANK(B1521),"No SN",IF(OR(ISERR(MID(B1521,4,2) + 1996),ISERR(MID(B1521,6,2) +0),ISERR(VALUE(Z1521)),(Z1521&lt;0)),"Check SN",IF(MIN(DATE((MID(B1521,4,2) + 1996)+1,1,0),DATE((MID(B1521,4,2) + 1996),1,1)-WEEKDAY(DATE((MID(B1521,4,2) + 1996),1,1),2)+(MID(B1521,6,2) +0)*7)&lt;VLOOKUP(A1521,Input!$A:$C,3,0),"Yes","No")))))),"Not Impacted PID")</f>
        <v/>
      </c>
      <c r="Z1521" s="2" t="str">
        <f t="shared" ca="1" si="25"/>
        <v/>
      </c>
      <c r="AA1521" s="11"/>
      <c r="AB1521" s="11"/>
      <c r="AC1521" s="12"/>
      <c r="AD1521" s="11"/>
    </row>
    <row r="1522" spans="25:30" x14ac:dyDescent="0.35">
      <c r="Y1522" s="4" t="str">
        <f>IFERROR(IF(OR(LEFT(A1522,5)="MS350",LEFT(A1522,4)="MX84",LEFT(A1522,4)="1783"),"Unknown",IF(AND(ISBLANK(A1522),ISBLANK(B1522)),"",IF(ISBLANK(A1522),"No PID",IF(ISBLANK(B1522),"No SN",IF(OR(ISERR(MID(B1522,4,2) + 1996),ISERR(MID(B1522,6,2) +0),ISERR(VALUE(Z1522)),(Z1522&lt;0)),"Check SN",IF(MIN(DATE((MID(B1522,4,2) + 1996)+1,1,0),DATE((MID(B1522,4,2) + 1996),1,1)-WEEKDAY(DATE((MID(B1522,4,2) + 1996),1,1),2)+(MID(B1522,6,2) +0)*7)&lt;VLOOKUP(A1522,Input!$A:$C,3,0),"Yes","No")))))),"Not Impacted PID")</f>
        <v/>
      </c>
      <c r="Z1522" s="2" t="str">
        <f t="shared" ca="1" si="25"/>
        <v/>
      </c>
      <c r="AA1522" s="11"/>
      <c r="AB1522" s="11"/>
      <c r="AC1522" s="12"/>
      <c r="AD1522" s="11"/>
    </row>
    <row r="1523" spans="25:30" x14ac:dyDescent="0.35">
      <c r="Y1523" s="4" t="str">
        <f>IFERROR(IF(OR(LEFT(A1523,5)="MS350",LEFT(A1523,4)="MX84",LEFT(A1523,4)="1783"),"Unknown",IF(AND(ISBLANK(A1523),ISBLANK(B1523)),"",IF(ISBLANK(A1523),"No PID",IF(ISBLANK(B1523),"No SN",IF(OR(ISERR(MID(B1523,4,2) + 1996),ISERR(MID(B1523,6,2) +0),ISERR(VALUE(Z1523)),(Z1523&lt;0)),"Check SN",IF(MIN(DATE((MID(B1523,4,2) + 1996)+1,1,0),DATE((MID(B1523,4,2) + 1996),1,1)-WEEKDAY(DATE((MID(B1523,4,2) + 1996),1,1),2)+(MID(B1523,6,2) +0)*7)&lt;VLOOKUP(A1523,Input!$A:$C,3,0),"Yes","No")))))),"Not Impacted PID")</f>
        <v/>
      </c>
      <c r="Z1523" s="2" t="str">
        <f t="shared" ca="1" si="25"/>
        <v/>
      </c>
      <c r="AA1523" s="11"/>
      <c r="AB1523" s="11"/>
      <c r="AC1523" s="12"/>
      <c r="AD1523" s="11"/>
    </row>
    <row r="1524" spans="25:30" x14ac:dyDescent="0.35">
      <c r="Y1524" s="4" t="str">
        <f>IFERROR(IF(OR(LEFT(A1524,5)="MS350",LEFT(A1524,4)="MX84",LEFT(A1524,4)="1783"),"Unknown",IF(AND(ISBLANK(A1524),ISBLANK(B1524)),"",IF(ISBLANK(A1524),"No PID",IF(ISBLANK(B1524),"No SN",IF(OR(ISERR(MID(B1524,4,2) + 1996),ISERR(MID(B1524,6,2) +0),ISERR(VALUE(Z1524)),(Z1524&lt;0)),"Check SN",IF(MIN(DATE((MID(B1524,4,2) + 1996)+1,1,0),DATE((MID(B1524,4,2) + 1996),1,1)-WEEKDAY(DATE((MID(B1524,4,2) + 1996),1,1),2)+(MID(B1524,6,2) +0)*7)&lt;VLOOKUP(A1524,Input!$A:$C,3,0),"Yes","No")))))),"Not Impacted PID")</f>
        <v/>
      </c>
      <c r="Z1524" s="2" t="str">
        <f t="shared" ca="1" si="25"/>
        <v/>
      </c>
      <c r="AA1524" s="11"/>
      <c r="AB1524" s="11"/>
      <c r="AC1524" s="12"/>
      <c r="AD1524" s="11"/>
    </row>
    <row r="1525" spans="25:30" x14ac:dyDescent="0.35">
      <c r="Y1525" s="4" t="str">
        <f>IFERROR(IF(OR(LEFT(A1525,5)="MS350",LEFT(A1525,4)="MX84",LEFT(A1525,4)="1783"),"Unknown",IF(AND(ISBLANK(A1525),ISBLANK(B1525)),"",IF(ISBLANK(A1525),"No PID",IF(ISBLANK(B1525),"No SN",IF(OR(ISERR(MID(B1525,4,2) + 1996),ISERR(MID(B1525,6,2) +0),ISERR(VALUE(Z1525)),(Z1525&lt;0)),"Check SN",IF(MIN(DATE((MID(B1525,4,2) + 1996)+1,1,0),DATE((MID(B1525,4,2) + 1996),1,1)-WEEKDAY(DATE((MID(B1525,4,2) + 1996),1,1),2)+(MID(B1525,6,2) +0)*7)&lt;VLOOKUP(A1525,Input!$A:$C,3,0),"Yes","No")))))),"Not Impacted PID")</f>
        <v/>
      </c>
      <c r="Z1525" s="2" t="str">
        <f t="shared" ca="1" si="25"/>
        <v/>
      </c>
      <c r="AA1525" s="11"/>
      <c r="AB1525" s="11"/>
      <c r="AC1525" s="12"/>
      <c r="AD1525" s="11"/>
    </row>
    <row r="1526" spans="25:30" x14ac:dyDescent="0.35">
      <c r="Y1526" s="4" t="str">
        <f>IFERROR(IF(OR(LEFT(A1526,5)="MS350",LEFT(A1526,4)="MX84",LEFT(A1526,4)="1783"),"Unknown",IF(AND(ISBLANK(A1526),ISBLANK(B1526)),"",IF(ISBLANK(A1526),"No PID",IF(ISBLANK(B1526),"No SN",IF(OR(ISERR(MID(B1526,4,2) + 1996),ISERR(MID(B1526,6,2) +0),ISERR(VALUE(Z1526)),(Z1526&lt;0)),"Check SN",IF(MIN(DATE((MID(B1526,4,2) + 1996)+1,1,0),DATE((MID(B1526,4,2) + 1996),1,1)-WEEKDAY(DATE((MID(B1526,4,2) + 1996),1,1),2)+(MID(B1526,6,2) +0)*7)&lt;VLOOKUP(A1526,Input!$A:$C,3,0),"Yes","No")))))),"Not Impacted PID")</f>
        <v/>
      </c>
      <c r="Z1526" s="2" t="str">
        <f t="shared" ca="1" si="25"/>
        <v/>
      </c>
      <c r="AA1526" s="11"/>
      <c r="AB1526" s="11"/>
      <c r="AC1526" s="12"/>
      <c r="AD1526" s="11"/>
    </row>
    <row r="1527" spans="25:30" x14ac:dyDescent="0.35">
      <c r="Y1527" s="4" t="str">
        <f>IFERROR(IF(OR(LEFT(A1527,5)="MS350",LEFT(A1527,4)="MX84",LEFT(A1527,4)="1783"),"Unknown",IF(AND(ISBLANK(A1527),ISBLANK(B1527)),"",IF(ISBLANK(A1527),"No PID",IF(ISBLANK(B1527),"No SN",IF(OR(ISERR(MID(B1527,4,2) + 1996),ISERR(MID(B1527,6,2) +0),ISERR(VALUE(Z1527)),(Z1527&lt;0)),"Check SN",IF(MIN(DATE((MID(B1527,4,2) + 1996)+1,1,0),DATE((MID(B1527,4,2) + 1996),1,1)-WEEKDAY(DATE((MID(B1527,4,2) + 1996),1,1),2)+(MID(B1527,6,2) +0)*7)&lt;VLOOKUP(A1527,Input!$A:$C,3,0),"Yes","No")))))),"Not Impacted PID")</f>
        <v/>
      </c>
      <c r="Z1527" s="2" t="str">
        <f t="shared" ca="1" si="25"/>
        <v/>
      </c>
      <c r="AA1527" s="11"/>
      <c r="AB1527" s="11"/>
      <c r="AC1527" s="12"/>
      <c r="AD1527" s="11"/>
    </row>
    <row r="1528" spans="25:30" x14ac:dyDescent="0.35">
      <c r="Y1528" s="4" t="str">
        <f>IFERROR(IF(OR(LEFT(A1528,5)="MS350",LEFT(A1528,4)="MX84",LEFT(A1528,4)="1783"),"Unknown",IF(AND(ISBLANK(A1528),ISBLANK(B1528)),"",IF(ISBLANK(A1528),"No PID",IF(ISBLANK(B1528),"No SN",IF(OR(ISERR(MID(B1528,4,2) + 1996),ISERR(MID(B1528,6,2) +0),ISERR(VALUE(Z1528)),(Z1528&lt;0)),"Check SN",IF(MIN(DATE((MID(B1528,4,2) + 1996)+1,1,0),DATE((MID(B1528,4,2) + 1996),1,1)-WEEKDAY(DATE((MID(B1528,4,2) + 1996),1,1),2)+(MID(B1528,6,2) +0)*7)&lt;VLOOKUP(A1528,Input!$A:$C,3,0),"Yes","No")))))),"Not Impacted PID")</f>
        <v/>
      </c>
      <c r="Z1528" s="2" t="str">
        <f t="shared" ca="1" si="25"/>
        <v/>
      </c>
      <c r="AA1528" s="11"/>
      <c r="AB1528" s="11"/>
      <c r="AC1528" s="12"/>
      <c r="AD1528" s="11"/>
    </row>
    <row r="1529" spans="25:30" x14ac:dyDescent="0.35">
      <c r="Y1529" s="4" t="str">
        <f>IFERROR(IF(OR(LEFT(A1529,5)="MS350",LEFT(A1529,4)="MX84",LEFT(A1529,4)="1783"),"Unknown",IF(AND(ISBLANK(A1529),ISBLANK(B1529)),"",IF(ISBLANK(A1529),"No PID",IF(ISBLANK(B1529),"No SN",IF(OR(ISERR(MID(B1529,4,2) + 1996),ISERR(MID(B1529,6,2) +0),ISERR(VALUE(Z1529)),(Z1529&lt;0)),"Check SN",IF(MIN(DATE((MID(B1529,4,2) + 1996)+1,1,0),DATE((MID(B1529,4,2) + 1996),1,1)-WEEKDAY(DATE((MID(B1529,4,2) + 1996),1,1),2)+(MID(B1529,6,2) +0)*7)&lt;VLOOKUP(A1529,Input!$A:$C,3,0),"Yes","No")))))),"Not Impacted PID")</f>
        <v/>
      </c>
      <c r="Z1529" s="2" t="str">
        <f t="shared" ca="1" si="25"/>
        <v/>
      </c>
      <c r="AA1529" s="11"/>
      <c r="AB1529" s="11"/>
      <c r="AC1529" s="12"/>
      <c r="AD1529" s="11"/>
    </row>
    <row r="1530" spans="25:30" x14ac:dyDescent="0.35">
      <c r="Y1530" s="4" t="str">
        <f>IFERROR(IF(OR(LEFT(A1530,5)="MS350",LEFT(A1530,4)="MX84",LEFT(A1530,4)="1783"),"Unknown",IF(AND(ISBLANK(A1530),ISBLANK(B1530)),"",IF(ISBLANK(A1530),"No PID",IF(ISBLANK(B1530),"No SN",IF(OR(ISERR(MID(B1530,4,2) + 1996),ISERR(MID(B1530,6,2) +0),ISERR(VALUE(Z1530)),(Z1530&lt;0)),"Check SN",IF(MIN(DATE((MID(B1530,4,2) + 1996)+1,1,0),DATE((MID(B1530,4,2) + 1996),1,1)-WEEKDAY(DATE((MID(B1530,4,2) + 1996),1,1),2)+(MID(B1530,6,2) +0)*7)&lt;VLOOKUP(A1530,Input!$A:$C,3,0),"Yes","No")))))),"Not Impacted PID")</f>
        <v/>
      </c>
      <c r="Z1530" s="2" t="str">
        <f t="shared" ca="1" si="25"/>
        <v/>
      </c>
      <c r="AA1530" s="11"/>
      <c r="AB1530" s="11"/>
      <c r="AC1530" s="12"/>
      <c r="AD1530" s="11"/>
    </row>
    <row r="1531" spans="25:30" x14ac:dyDescent="0.35">
      <c r="Y1531" s="4" t="str">
        <f>IFERROR(IF(OR(LEFT(A1531,5)="MS350",LEFT(A1531,4)="MX84",LEFT(A1531,4)="1783"),"Unknown",IF(AND(ISBLANK(A1531),ISBLANK(B1531)),"",IF(ISBLANK(A1531),"No PID",IF(ISBLANK(B1531),"No SN",IF(OR(ISERR(MID(B1531,4,2) + 1996),ISERR(MID(B1531,6,2) +0),ISERR(VALUE(Z1531)),(Z1531&lt;0)),"Check SN",IF(MIN(DATE((MID(B1531,4,2) + 1996)+1,1,0),DATE((MID(B1531,4,2) + 1996),1,1)-WEEKDAY(DATE((MID(B1531,4,2) + 1996),1,1),2)+(MID(B1531,6,2) +0)*7)&lt;VLOOKUP(A1531,Input!$A:$C,3,0),"Yes","No")))))),"Not Impacted PID")</f>
        <v/>
      </c>
      <c r="Z1531" s="2" t="str">
        <f t="shared" ca="1" si="25"/>
        <v/>
      </c>
      <c r="AA1531" s="11"/>
      <c r="AB1531" s="11"/>
      <c r="AC1531" s="12"/>
      <c r="AD1531" s="11"/>
    </row>
    <row r="1532" spans="25:30" x14ac:dyDescent="0.35">
      <c r="Y1532" s="4" t="str">
        <f>IFERROR(IF(OR(LEFT(A1532,5)="MS350",LEFT(A1532,4)="MX84",LEFT(A1532,4)="1783"),"Unknown",IF(AND(ISBLANK(A1532),ISBLANK(B1532)),"",IF(ISBLANK(A1532),"No PID",IF(ISBLANK(B1532),"No SN",IF(OR(ISERR(MID(B1532,4,2) + 1996),ISERR(MID(B1532,6,2) +0),ISERR(VALUE(Z1532)),(Z1532&lt;0)),"Check SN",IF(MIN(DATE((MID(B1532,4,2) + 1996)+1,1,0),DATE((MID(B1532,4,2) + 1996),1,1)-WEEKDAY(DATE((MID(B1532,4,2) + 1996),1,1),2)+(MID(B1532,6,2) +0)*7)&lt;VLOOKUP(A1532,Input!$A:$C,3,0),"Yes","No")))))),"Not Impacted PID")</f>
        <v/>
      </c>
      <c r="Z1532" s="2" t="str">
        <f t="shared" ca="1" si="25"/>
        <v/>
      </c>
      <c r="AA1532" s="11"/>
      <c r="AB1532" s="11"/>
      <c r="AC1532" s="12"/>
      <c r="AD1532" s="11"/>
    </row>
    <row r="1533" spans="25:30" x14ac:dyDescent="0.35">
      <c r="Y1533" s="4" t="str">
        <f>IFERROR(IF(OR(LEFT(A1533,5)="MS350",LEFT(A1533,4)="MX84",LEFT(A1533,4)="1783"),"Unknown",IF(AND(ISBLANK(A1533),ISBLANK(B1533)),"",IF(ISBLANK(A1533),"No PID",IF(ISBLANK(B1533),"No SN",IF(OR(ISERR(MID(B1533,4,2) + 1996),ISERR(MID(B1533,6,2) +0),ISERR(VALUE(Z1533)),(Z1533&lt;0)),"Check SN",IF(MIN(DATE((MID(B1533,4,2) + 1996)+1,1,0),DATE((MID(B1533,4,2) + 1996),1,1)-WEEKDAY(DATE((MID(B1533,4,2) + 1996),1,1),2)+(MID(B1533,6,2) +0)*7)&lt;VLOOKUP(A1533,Input!$A:$C,3,0),"Yes","No")))))),"Not Impacted PID")</f>
        <v/>
      </c>
      <c r="Z1533" s="2" t="str">
        <f t="shared" ca="1" si="25"/>
        <v/>
      </c>
      <c r="AA1533" s="11"/>
      <c r="AB1533" s="11"/>
      <c r="AC1533" s="12"/>
      <c r="AD1533" s="11"/>
    </row>
    <row r="1534" spans="25:30" x14ac:dyDescent="0.35">
      <c r="Y1534" s="4" t="str">
        <f>IFERROR(IF(OR(LEFT(A1534,5)="MS350",LEFT(A1534,4)="MX84",LEFT(A1534,4)="1783"),"Unknown",IF(AND(ISBLANK(A1534),ISBLANK(B1534)),"",IF(ISBLANK(A1534),"No PID",IF(ISBLANK(B1534),"No SN",IF(OR(ISERR(MID(B1534,4,2) + 1996),ISERR(MID(B1534,6,2) +0),ISERR(VALUE(Z1534)),(Z1534&lt;0)),"Check SN",IF(MIN(DATE((MID(B1534,4,2) + 1996)+1,1,0),DATE((MID(B1534,4,2) + 1996),1,1)-WEEKDAY(DATE((MID(B1534,4,2) + 1996),1,1),2)+(MID(B1534,6,2) +0)*7)&lt;VLOOKUP(A1534,Input!$A:$C,3,0),"Yes","No")))))),"Not Impacted PID")</f>
        <v/>
      </c>
      <c r="Z1534" s="2" t="str">
        <f t="shared" ca="1" si="25"/>
        <v/>
      </c>
      <c r="AA1534" s="11"/>
      <c r="AB1534" s="11"/>
      <c r="AC1534" s="12"/>
      <c r="AD1534" s="11"/>
    </row>
    <row r="1535" spans="25:30" x14ac:dyDescent="0.35">
      <c r="Y1535" s="4" t="str">
        <f>IFERROR(IF(OR(LEFT(A1535,5)="MS350",LEFT(A1535,4)="MX84",LEFT(A1535,4)="1783"),"Unknown",IF(AND(ISBLANK(A1535),ISBLANK(B1535)),"",IF(ISBLANK(A1535),"No PID",IF(ISBLANK(B1535),"No SN",IF(OR(ISERR(MID(B1535,4,2) + 1996),ISERR(MID(B1535,6,2) +0),ISERR(VALUE(Z1535)),(Z1535&lt;0)),"Check SN",IF(MIN(DATE((MID(B1535,4,2) + 1996)+1,1,0),DATE((MID(B1535,4,2) + 1996),1,1)-WEEKDAY(DATE((MID(B1535,4,2) + 1996),1,1),2)+(MID(B1535,6,2) +0)*7)&lt;VLOOKUP(A1535,Input!$A:$C,3,0),"Yes","No")))))),"Not Impacted PID")</f>
        <v/>
      </c>
      <c r="Z1535" s="2" t="str">
        <f t="shared" ca="1" si="25"/>
        <v/>
      </c>
      <c r="AA1535" s="11"/>
      <c r="AB1535" s="11"/>
      <c r="AC1535" s="12"/>
      <c r="AD1535" s="11"/>
    </row>
    <row r="1536" spans="25:30" x14ac:dyDescent="0.35">
      <c r="Y1536" s="4" t="str">
        <f>IFERROR(IF(OR(LEFT(A1536,5)="MS350",LEFT(A1536,4)="MX84",LEFT(A1536,4)="1783"),"Unknown",IF(AND(ISBLANK(A1536),ISBLANK(B1536)),"",IF(ISBLANK(A1536),"No PID",IF(ISBLANK(B1536),"No SN",IF(OR(ISERR(MID(B1536,4,2) + 1996),ISERR(MID(B1536,6,2) +0),ISERR(VALUE(Z1536)),(Z1536&lt;0)),"Check SN",IF(MIN(DATE((MID(B1536,4,2) + 1996)+1,1,0),DATE((MID(B1536,4,2) + 1996),1,1)-WEEKDAY(DATE((MID(B1536,4,2) + 1996),1,1),2)+(MID(B1536,6,2) +0)*7)&lt;VLOOKUP(A1536,Input!$A:$C,3,0),"Yes","No")))))),"Not Impacted PID")</f>
        <v/>
      </c>
      <c r="Z1536" s="2" t="str">
        <f t="shared" ca="1" si="25"/>
        <v/>
      </c>
      <c r="AA1536" s="11"/>
      <c r="AB1536" s="11"/>
      <c r="AC1536" s="12"/>
      <c r="AD1536" s="11"/>
    </row>
    <row r="1537" spans="25:30" x14ac:dyDescent="0.35">
      <c r="Y1537" s="4" t="str">
        <f>IFERROR(IF(OR(LEFT(A1537,5)="MS350",LEFT(A1537,4)="MX84",LEFT(A1537,4)="1783"),"Unknown",IF(AND(ISBLANK(A1537),ISBLANK(B1537)),"",IF(ISBLANK(A1537),"No PID",IF(ISBLANK(B1537),"No SN",IF(OR(ISERR(MID(B1537,4,2) + 1996),ISERR(MID(B1537,6,2) +0),ISERR(VALUE(Z1537)),(Z1537&lt;0)),"Check SN",IF(MIN(DATE((MID(B1537,4,2) + 1996)+1,1,0),DATE((MID(B1537,4,2) + 1996),1,1)-WEEKDAY(DATE((MID(B1537,4,2) + 1996),1,1),2)+(MID(B1537,6,2) +0)*7)&lt;VLOOKUP(A1537,Input!$A:$C,3,0),"Yes","No")))))),"Not Impacted PID")</f>
        <v/>
      </c>
      <c r="Z1537" s="2" t="str">
        <f t="shared" ca="1" si="25"/>
        <v/>
      </c>
      <c r="AA1537" s="11"/>
      <c r="AB1537" s="11"/>
      <c r="AC1537" s="12"/>
      <c r="AD1537" s="11"/>
    </row>
    <row r="1538" spans="25:30" x14ac:dyDescent="0.35">
      <c r="Y1538" s="4" t="str">
        <f>IFERROR(IF(OR(LEFT(A1538,5)="MS350",LEFT(A1538,4)="MX84",LEFT(A1538,4)="1783"),"Unknown",IF(AND(ISBLANK(A1538),ISBLANK(B1538)),"",IF(ISBLANK(A1538),"No PID",IF(ISBLANK(B1538),"No SN",IF(OR(ISERR(MID(B1538,4,2) + 1996),ISERR(MID(B1538,6,2) +0),ISERR(VALUE(Z1538)),(Z1538&lt;0)),"Check SN",IF(MIN(DATE((MID(B1538,4,2) + 1996)+1,1,0),DATE((MID(B1538,4,2) + 1996),1,1)-WEEKDAY(DATE((MID(B1538,4,2) + 1996),1,1),2)+(MID(B1538,6,2) +0)*7)&lt;VLOOKUP(A1538,Input!$A:$C,3,0),"Yes","No")))))),"Not Impacted PID")</f>
        <v/>
      </c>
      <c r="Z1538" s="2" t="str">
        <f t="shared" ca="1" si="25"/>
        <v/>
      </c>
      <c r="AA1538" s="11"/>
      <c r="AB1538" s="11"/>
      <c r="AC1538" s="12"/>
      <c r="AD1538" s="11"/>
    </row>
    <row r="1539" spans="25:30" x14ac:dyDescent="0.35">
      <c r="Y1539" s="4" t="str">
        <f>IFERROR(IF(OR(LEFT(A1539,5)="MS350",LEFT(A1539,4)="MX84",LEFT(A1539,4)="1783"),"Unknown",IF(AND(ISBLANK(A1539),ISBLANK(B1539)),"",IF(ISBLANK(A1539),"No PID",IF(ISBLANK(B1539),"No SN",IF(OR(ISERR(MID(B1539,4,2) + 1996),ISERR(MID(B1539,6,2) +0),ISERR(VALUE(Z1539)),(Z1539&lt;0)),"Check SN",IF(MIN(DATE((MID(B1539,4,2) + 1996)+1,1,0),DATE((MID(B1539,4,2) + 1996),1,1)-WEEKDAY(DATE((MID(B1539,4,2) + 1996),1,1),2)+(MID(B1539,6,2) +0)*7)&lt;VLOOKUP(A1539,Input!$A:$C,3,0),"Yes","No")))))),"Not Impacted PID")</f>
        <v/>
      </c>
      <c r="Z1539" s="2" t="str">
        <f t="shared" ca="1" si="25"/>
        <v/>
      </c>
      <c r="AA1539" s="11"/>
      <c r="AB1539" s="11"/>
      <c r="AC1539" s="12"/>
      <c r="AD1539" s="11"/>
    </row>
    <row r="1540" spans="25:30" x14ac:dyDescent="0.35">
      <c r="Y1540" s="4" t="str">
        <f>IFERROR(IF(OR(LEFT(A1540,5)="MS350",LEFT(A1540,4)="MX84",LEFT(A1540,4)="1783"),"Unknown",IF(AND(ISBLANK(A1540),ISBLANK(B1540)),"",IF(ISBLANK(A1540),"No PID",IF(ISBLANK(B1540),"No SN",IF(OR(ISERR(MID(B1540,4,2) + 1996),ISERR(MID(B1540,6,2) +0),ISERR(VALUE(Z1540)),(Z1540&lt;0)),"Check SN",IF(MIN(DATE((MID(B1540,4,2) + 1996)+1,1,0),DATE((MID(B1540,4,2) + 1996),1,1)-WEEKDAY(DATE((MID(B1540,4,2) + 1996),1,1),2)+(MID(B1540,6,2) +0)*7)&lt;VLOOKUP(A1540,Input!$A:$C,3,0),"Yes","No")))))),"Not Impacted PID")</f>
        <v/>
      </c>
      <c r="Z1540" s="2" t="str">
        <f t="shared" ca="1" si="25"/>
        <v/>
      </c>
      <c r="AA1540" s="11"/>
      <c r="AB1540" s="11"/>
      <c r="AC1540" s="12"/>
      <c r="AD1540" s="11"/>
    </row>
    <row r="1541" spans="25:30" x14ac:dyDescent="0.35">
      <c r="Y1541" s="4" t="str">
        <f>IFERROR(IF(OR(LEFT(A1541,5)="MS350",LEFT(A1541,4)="MX84",LEFT(A1541,4)="1783"),"Unknown",IF(AND(ISBLANK(A1541),ISBLANK(B1541)),"",IF(ISBLANK(A1541),"No PID",IF(ISBLANK(B1541),"No SN",IF(OR(ISERR(MID(B1541,4,2) + 1996),ISERR(MID(B1541,6,2) +0),ISERR(VALUE(Z1541)),(Z1541&lt;0)),"Check SN",IF(MIN(DATE((MID(B1541,4,2) + 1996)+1,1,0),DATE((MID(B1541,4,2) + 1996),1,1)-WEEKDAY(DATE((MID(B1541,4,2) + 1996),1,1),2)+(MID(B1541,6,2) +0)*7)&lt;VLOOKUP(A1541,Input!$A:$C,3,0),"Yes","No")))))),"Not Impacted PID")</f>
        <v/>
      </c>
      <c r="Z1541" s="2" t="str">
        <f t="shared" ca="1" si="25"/>
        <v/>
      </c>
      <c r="AA1541" s="11"/>
      <c r="AB1541" s="11"/>
      <c r="AC1541" s="12"/>
      <c r="AD1541" s="11"/>
    </row>
    <row r="1542" spans="25:30" x14ac:dyDescent="0.35">
      <c r="Y1542" s="4" t="str">
        <f>IFERROR(IF(OR(LEFT(A1542,5)="MS350",LEFT(A1542,4)="MX84",LEFT(A1542,4)="1783"),"Unknown",IF(AND(ISBLANK(A1542),ISBLANK(B1542)),"",IF(ISBLANK(A1542),"No PID",IF(ISBLANK(B1542),"No SN",IF(OR(ISERR(MID(B1542,4,2) + 1996),ISERR(MID(B1542,6,2) +0),ISERR(VALUE(Z1542)),(Z1542&lt;0)),"Check SN",IF(MIN(DATE((MID(B1542,4,2) + 1996)+1,1,0),DATE((MID(B1542,4,2) + 1996),1,1)-WEEKDAY(DATE((MID(B1542,4,2) + 1996),1,1),2)+(MID(B1542,6,2) +0)*7)&lt;VLOOKUP(A1542,Input!$A:$C,3,0),"Yes","No")))))),"Not Impacted PID")</f>
        <v/>
      </c>
      <c r="Z1542" s="2" t="str">
        <f t="shared" ca="1" si="25"/>
        <v/>
      </c>
      <c r="AA1542" s="11"/>
      <c r="AB1542" s="11"/>
      <c r="AC1542" s="12"/>
      <c r="AD1542" s="11"/>
    </row>
    <row r="1543" spans="25:30" x14ac:dyDescent="0.35">
      <c r="Y1543" s="4" t="str">
        <f>IFERROR(IF(OR(LEFT(A1543,5)="MS350",LEFT(A1543,4)="MX84",LEFT(A1543,4)="1783"),"Unknown",IF(AND(ISBLANK(A1543),ISBLANK(B1543)),"",IF(ISBLANK(A1543),"No PID",IF(ISBLANK(B1543),"No SN",IF(OR(ISERR(MID(B1543,4,2) + 1996),ISERR(MID(B1543,6,2) +0),ISERR(VALUE(Z1543)),(Z1543&lt;0)),"Check SN",IF(MIN(DATE((MID(B1543,4,2) + 1996)+1,1,0),DATE((MID(B1543,4,2) + 1996),1,1)-WEEKDAY(DATE((MID(B1543,4,2) + 1996),1,1),2)+(MID(B1543,6,2) +0)*7)&lt;VLOOKUP(A1543,Input!$A:$C,3,0),"Yes","No")))))),"Not Impacted PID")</f>
        <v/>
      </c>
      <c r="Z1543" s="2" t="str">
        <f t="shared" ca="1" si="25"/>
        <v/>
      </c>
      <c r="AA1543" s="11"/>
      <c r="AB1543" s="11"/>
      <c r="AC1543" s="12"/>
      <c r="AD1543" s="11"/>
    </row>
    <row r="1544" spans="25:30" x14ac:dyDescent="0.35">
      <c r="Y1544" s="4" t="str">
        <f>IFERROR(IF(OR(LEFT(A1544,5)="MS350",LEFT(A1544,4)="MX84",LEFT(A1544,4)="1783"),"Unknown",IF(AND(ISBLANK(A1544),ISBLANK(B1544)),"",IF(ISBLANK(A1544),"No PID",IF(ISBLANK(B1544),"No SN",IF(OR(ISERR(MID(B1544,4,2) + 1996),ISERR(MID(B1544,6,2) +0),ISERR(VALUE(Z1544)),(Z1544&lt;0)),"Check SN",IF(MIN(DATE((MID(B1544,4,2) + 1996)+1,1,0),DATE((MID(B1544,4,2) + 1996),1,1)-WEEKDAY(DATE((MID(B1544,4,2) + 1996),1,1),2)+(MID(B1544,6,2) +0)*7)&lt;VLOOKUP(A1544,Input!$A:$C,3,0),"Yes","No")))))),"Not Impacted PID")</f>
        <v/>
      </c>
      <c r="Z1544" s="2" t="str">
        <f t="shared" ca="1" si="25"/>
        <v/>
      </c>
      <c r="AA1544" s="11"/>
      <c r="AB1544" s="11"/>
      <c r="AC1544" s="12"/>
      <c r="AD1544" s="11"/>
    </row>
    <row r="1545" spans="25:30" x14ac:dyDescent="0.35">
      <c r="Y1545" s="4" t="str">
        <f>IFERROR(IF(OR(LEFT(A1545,5)="MS350",LEFT(A1545,4)="MX84",LEFT(A1545,4)="1783"),"Unknown",IF(AND(ISBLANK(A1545),ISBLANK(B1545)),"",IF(ISBLANK(A1545),"No PID",IF(ISBLANK(B1545),"No SN",IF(OR(ISERR(MID(B1545,4,2) + 1996),ISERR(MID(B1545,6,2) +0),ISERR(VALUE(Z1545)),(Z1545&lt;0)),"Check SN",IF(MIN(DATE((MID(B1545,4,2) + 1996)+1,1,0),DATE((MID(B1545,4,2) + 1996),1,1)-WEEKDAY(DATE((MID(B1545,4,2) + 1996),1,1),2)+(MID(B1545,6,2) +0)*7)&lt;VLOOKUP(A1545,Input!$A:$C,3,0),"Yes","No")))))),"Not Impacted PID")</f>
        <v/>
      </c>
      <c r="Z1545" s="2" t="str">
        <f t="shared" ca="1" si="25"/>
        <v/>
      </c>
      <c r="AA1545" s="11"/>
      <c r="AB1545" s="11"/>
      <c r="AC1545" s="12"/>
      <c r="AD1545" s="11"/>
    </row>
    <row r="1546" spans="25:30" x14ac:dyDescent="0.35">
      <c r="Y1546" s="4" t="str">
        <f>IFERROR(IF(OR(LEFT(A1546,5)="MS350",LEFT(A1546,4)="MX84",LEFT(A1546,4)="1783"),"Unknown",IF(AND(ISBLANK(A1546),ISBLANK(B1546)),"",IF(ISBLANK(A1546),"No PID",IF(ISBLANK(B1546),"No SN",IF(OR(ISERR(MID(B1546,4,2) + 1996),ISERR(MID(B1546,6,2) +0),ISERR(VALUE(Z1546)),(Z1546&lt;0)),"Check SN",IF(MIN(DATE((MID(B1546,4,2) + 1996)+1,1,0),DATE((MID(B1546,4,2) + 1996),1,1)-WEEKDAY(DATE((MID(B1546,4,2) + 1996),1,1),2)+(MID(B1546,6,2) +0)*7)&lt;VLOOKUP(A1546,Input!$A:$C,3,0),"Yes","No")))))),"Not Impacted PID")</f>
        <v/>
      </c>
      <c r="Z1546" s="2" t="str">
        <f t="shared" ca="1" si="25"/>
        <v/>
      </c>
      <c r="AA1546" s="11"/>
      <c r="AB1546" s="11"/>
      <c r="AC1546" s="12"/>
      <c r="AD1546" s="11"/>
    </row>
    <row r="1547" spans="25:30" x14ac:dyDescent="0.35">
      <c r="Y1547" s="4" t="str">
        <f>IFERROR(IF(OR(LEFT(A1547,5)="MS350",LEFT(A1547,4)="MX84",LEFT(A1547,4)="1783"),"Unknown",IF(AND(ISBLANK(A1547),ISBLANK(B1547)),"",IF(ISBLANK(A1547),"No PID",IF(ISBLANK(B1547),"No SN",IF(OR(ISERR(MID(B1547,4,2) + 1996),ISERR(MID(B1547,6,2) +0),ISERR(VALUE(Z1547)),(Z1547&lt;0)),"Check SN",IF(MIN(DATE((MID(B1547,4,2) + 1996)+1,1,0),DATE((MID(B1547,4,2) + 1996),1,1)-WEEKDAY(DATE((MID(B1547,4,2) + 1996),1,1),2)+(MID(B1547,6,2) +0)*7)&lt;VLOOKUP(A1547,Input!$A:$C,3,0),"Yes","No")))))),"Not Impacted PID")</f>
        <v/>
      </c>
      <c r="Z1547" s="2" t="str">
        <f t="shared" ca="1" si="25"/>
        <v/>
      </c>
      <c r="AA1547" s="11"/>
      <c r="AB1547" s="11"/>
      <c r="AC1547" s="12"/>
      <c r="AD1547" s="11"/>
    </row>
    <row r="1548" spans="25:30" x14ac:dyDescent="0.35">
      <c r="Y1548" s="4" t="str">
        <f>IFERROR(IF(OR(LEFT(A1548,5)="MS350",LEFT(A1548,4)="MX84",LEFT(A1548,4)="1783"),"Unknown",IF(AND(ISBLANK(A1548),ISBLANK(B1548)),"",IF(ISBLANK(A1548),"No PID",IF(ISBLANK(B1548),"No SN",IF(OR(ISERR(MID(B1548,4,2) + 1996),ISERR(MID(B1548,6,2) +0),ISERR(VALUE(Z1548)),(Z1548&lt;0)),"Check SN",IF(MIN(DATE((MID(B1548,4,2) + 1996)+1,1,0),DATE((MID(B1548,4,2) + 1996),1,1)-WEEKDAY(DATE((MID(B1548,4,2) + 1996),1,1),2)+(MID(B1548,6,2) +0)*7)&lt;VLOOKUP(A1548,Input!$A:$C,3,0),"Yes","No")))))),"Not Impacted PID")</f>
        <v/>
      </c>
      <c r="Z1548" s="2" t="str">
        <f t="shared" ca="1" si="25"/>
        <v/>
      </c>
      <c r="AA1548" s="11"/>
      <c r="AB1548" s="11"/>
      <c r="AC1548" s="12"/>
      <c r="AD1548" s="11"/>
    </row>
    <row r="1549" spans="25:30" x14ac:dyDescent="0.35">
      <c r="Y1549" s="4" t="str">
        <f>IFERROR(IF(OR(LEFT(A1549,5)="MS350",LEFT(A1549,4)="MX84",LEFT(A1549,4)="1783"),"Unknown",IF(AND(ISBLANK(A1549),ISBLANK(B1549)),"",IF(ISBLANK(A1549),"No PID",IF(ISBLANK(B1549),"No SN",IF(OR(ISERR(MID(B1549,4,2) + 1996),ISERR(MID(B1549,6,2) +0),ISERR(VALUE(Z1549)),(Z1549&lt;0)),"Check SN",IF(MIN(DATE((MID(B1549,4,2) + 1996)+1,1,0),DATE((MID(B1549,4,2) + 1996),1,1)-WEEKDAY(DATE((MID(B1549,4,2) + 1996),1,1),2)+(MID(B1549,6,2) +0)*7)&lt;VLOOKUP(A1549,Input!$A:$C,3,0),"Yes","No")))))),"Not Impacted PID")</f>
        <v/>
      </c>
      <c r="Z1549" s="2" t="str">
        <f t="shared" ca="1" si="25"/>
        <v/>
      </c>
      <c r="AA1549" s="11"/>
      <c r="AB1549" s="11"/>
      <c r="AC1549" s="12"/>
      <c r="AD1549" s="11"/>
    </row>
    <row r="1550" spans="25:30" x14ac:dyDescent="0.35">
      <c r="Y1550" s="4" t="str">
        <f>IFERROR(IF(OR(LEFT(A1550,5)="MS350",LEFT(A1550,4)="MX84",LEFT(A1550,4)="1783"),"Unknown",IF(AND(ISBLANK(A1550),ISBLANK(B1550)),"",IF(ISBLANK(A1550),"No PID",IF(ISBLANK(B1550),"No SN",IF(OR(ISERR(MID(B1550,4,2) + 1996),ISERR(MID(B1550,6,2) +0),ISERR(VALUE(Z1550)),(Z1550&lt;0)),"Check SN",IF(MIN(DATE((MID(B1550,4,2) + 1996)+1,1,0),DATE((MID(B1550,4,2) + 1996),1,1)-WEEKDAY(DATE((MID(B1550,4,2) + 1996),1,1),2)+(MID(B1550,6,2) +0)*7)&lt;VLOOKUP(A1550,Input!$A:$C,3,0),"Yes","No")))))),"Not Impacted PID")</f>
        <v/>
      </c>
      <c r="Z1550" s="2" t="str">
        <f t="shared" ca="1" si="25"/>
        <v/>
      </c>
      <c r="AA1550" s="11"/>
      <c r="AB1550" s="11"/>
      <c r="AC1550" s="12"/>
      <c r="AD1550" s="11"/>
    </row>
    <row r="1551" spans="25:30" x14ac:dyDescent="0.35">
      <c r="Y1551" s="4" t="str">
        <f>IFERROR(IF(OR(LEFT(A1551,5)="MS350",LEFT(A1551,4)="MX84",LEFT(A1551,4)="1783"),"Unknown",IF(AND(ISBLANK(A1551),ISBLANK(B1551)),"",IF(ISBLANK(A1551),"No PID",IF(ISBLANK(B1551),"No SN",IF(OR(ISERR(MID(B1551,4,2) + 1996),ISERR(MID(B1551,6,2) +0),ISERR(VALUE(Z1551)),(Z1551&lt;0)),"Check SN",IF(MIN(DATE((MID(B1551,4,2) + 1996)+1,1,0),DATE((MID(B1551,4,2) + 1996),1,1)-WEEKDAY(DATE((MID(B1551,4,2) + 1996),1,1),2)+(MID(B1551,6,2) +0)*7)&lt;VLOOKUP(A1551,Input!$A:$C,3,0),"Yes","No")))))),"Not Impacted PID")</f>
        <v/>
      </c>
      <c r="Z1551" s="2" t="str">
        <f t="shared" ca="1" si="25"/>
        <v/>
      </c>
      <c r="AA1551" s="11"/>
      <c r="AB1551" s="11"/>
      <c r="AC1551" s="12"/>
      <c r="AD1551" s="11"/>
    </row>
    <row r="1552" spans="25:30" x14ac:dyDescent="0.35">
      <c r="Y1552" s="4" t="str">
        <f>IFERROR(IF(OR(LEFT(A1552,5)="MS350",LEFT(A1552,4)="MX84",LEFT(A1552,4)="1783"),"Unknown",IF(AND(ISBLANK(A1552),ISBLANK(B1552)),"",IF(ISBLANK(A1552),"No PID",IF(ISBLANK(B1552),"No SN",IF(OR(ISERR(MID(B1552,4,2) + 1996),ISERR(MID(B1552,6,2) +0),ISERR(VALUE(Z1552)),(Z1552&lt;0)),"Check SN",IF(MIN(DATE((MID(B1552,4,2) + 1996)+1,1,0),DATE((MID(B1552,4,2) + 1996),1,1)-WEEKDAY(DATE((MID(B1552,4,2) + 1996),1,1),2)+(MID(B1552,6,2) +0)*7)&lt;VLOOKUP(A1552,Input!$A:$C,3,0),"Yes","No")))))),"Not Impacted PID")</f>
        <v/>
      </c>
      <c r="Z1552" s="2" t="str">
        <f t="shared" ca="1" si="25"/>
        <v/>
      </c>
      <c r="AA1552" s="11"/>
      <c r="AB1552" s="11"/>
      <c r="AC1552" s="12"/>
      <c r="AD1552" s="11"/>
    </row>
    <row r="1553" spans="25:30" x14ac:dyDescent="0.35">
      <c r="Y1553" s="4" t="str">
        <f>IFERROR(IF(OR(LEFT(A1553,5)="MS350",LEFT(A1553,4)="MX84",LEFT(A1553,4)="1783"),"Unknown",IF(AND(ISBLANK(A1553),ISBLANK(B1553)),"",IF(ISBLANK(A1553),"No PID",IF(ISBLANK(B1553),"No SN",IF(OR(ISERR(MID(B1553,4,2) + 1996),ISERR(MID(B1553,6,2) +0),ISERR(VALUE(Z1553)),(Z1553&lt;0)),"Check SN",IF(MIN(DATE((MID(B1553,4,2) + 1996)+1,1,0),DATE((MID(B1553,4,2) + 1996),1,1)-WEEKDAY(DATE((MID(B1553,4,2) + 1996),1,1),2)+(MID(B1553,6,2) +0)*7)&lt;VLOOKUP(A1553,Input!$A:$C,3,0),"Yes","No")))))),"Not Impacted PID")</f>
        <v/>
      </c>
      <c r="Z1553" s="2" t="str">
        <f t="shared" ca="1" si="25"/>
        <v/>
      </c>
      <c r="AA1553" s="11"/>
      <c r="AB1553" s="11"/>
      <c r="AC1553" s="12"/>
      <c r="AD1553" s="11"/>
    </row>
    <row r="1554" spans="25:30" x14ac:dyDescent="0.35">
      <c r="Y1554" s="4" t="str">
        <f>IFERROR(IF(OR(LEFT(A1554,5)="MS350",LEFT(A1554,4)="MX84",LEFT(A1554,4)="1783"),"Unknown",IF(AND(ISBLANK(A1554),ISBLANK(B1554)),"",IF(ISBLANK(A1554),"No PID",IF(ISBLANK(B1554),"No SN",IF(OR(ISERR(MID(B1554,4,2) + 1996),ISERR(MID(B1554,6,2) +0),ISERR(VALUE(Z1554)),(Z1554&lt;0)),"Check SN",IF(MIN(DATE((MID(B1554,4,2) + 1996)+1,1,0),DATE((MID(B1554,4,2) + 1996),1,1)-WEEKDAY(DATE((MID(B1554,4,2) + 1996),1,1),2)+(MID(B1554,6,2) +0)*7)&lt;VLOOKUP(A1554,Input!$A:$C,3,0),"Yes","No")))))),"Not Impacted PID")</f>
        <v/>
      </c>
      <c r="Z1554" s="2" t="str">
        <f t="shared" ca="1" si="25"/>
        <v/>
      </c>
      <c r="AA1554" s="11"/>
      <c r="AB1554" s="11"/>
      <c r="AC1554" s="12"/>
      <c r="AD1554" s="11"/>
    </row>
    <row r="1555" spans="25:30" x14ac:dyDescent="0.35">
      <c r="Y1555" s="4" t="str">
        <f>IFERROR(IF(OR(LEFT(A1555,5)="MS350",LEFT(A1555,4)="MX84",LEFT(A1555,4)="1783"),"Unknown",IF(AND(ISBLANK(A1555),ISBLANK(B1555)),"",IF(ISBLANK(A1555),"No PID",IF(ISBLANK(B1555),"No SN",IF(OR(ISERR(MID(B1555,4,2) + 1996),ISERR(MID(B1555,6,2) +0),ISERR(VALUE(Z1555)),(Z1555&lt;0)),"Check SN",IF(MIN(DATE((MID(B1555,4,2) + 1996)+1,1,0),DATE((MID(B1555,4,2) + 1996),1,1)-WEEKDAY(DATE((MID(B1555,4,2) + 1996),1,1),2)+(MID(B1555,6,2) +0)*7)&lt;VLOOKUP(A1555,Input!$A:$C,3,0),"Yes","No")))))),"Not Impacted PID")</f>
        <v/>
      </c>
      <c r="Z1555" s="2" t="str">
        <f t="shared" ca="1" si="25"/>
        <v/>
      </c>
      <c r="AA1555" s="11"/>
      <c r="AB1555" s="11"/>
      <c r="AC1555" s="12"/>
      <c r="AD1555" s="11"/>
    </row>
    <row r="1556" spans="25:30" x14ac:dyDescent="0.35">
      <c r="Y1556" s="4" t="str">
        <f>IFERROR(IF(OR(LEFT(A1556,5)="MS350",LEFT(A1556,4)="MX84",LEFT(A1556,4)="1783"),"Unknown",IF(AND(ISBLANK(A1556),ISBLANK(B1556)),"",IF(ISBLANK(A1556),"No PID",IF(ISBLANK(B1556),"No SN",IF(OR(ISERR(MID(B1556,4,2) + 1996),ISERR(MID(B1556,6,2) +0),ISERR(VALUE(Z1556)),(Z1556&lt;0)),"Check SN",IF(MIN(DATE((MID(B1556,4,2) + 1996)+1,1,0),DATE((MID(B1556,4,2) + 1996),1,1)-WEEKDAY(DATE((MID(B1556,4,2) + 1996),1,1),2)+(MID(B1556,6,2) +0)*7)&lt;VLOOKUP(A1556,Input!$A:$C,3,0),"Yes","No")))))),"Not Impacted PID")</f>
        <v/>
      </c>
      <c r="Z1556" s="2" t="str">
        <f t="shared" ca="1" si="25"/>
        <v/>
      </c>
      <c r="AA1556" s="11"/>
      <c r="AB1556" s="11"/>
      <c r="AC1556" s="12"/>
      <c r="AD1556" s="11"/>
    </row>
    <row r="1557" spans="25:30" x14ac:dyDescent="0.35">
      <c r="Y1557" s="4" t="str">
        <f>IFERROR(IF(OR(LEFT(A1557,5)="MS350",LEFT(A1557,4)="MX84",LEFT(A1557,4)="1783"),"Unknown",IF(AND(ISBLANK(A1557),ISBLANK(B1557)),"",IF(ISBLANK(A1557),"No PID",IF(ISBLANK(B1557),"No SN",IF(OR(ISERR(MID(B1557,4,2) + 1996),ISERR(MID(B1557,6,2) +0),ISERR(VALUE(Z1557)),(Z1557&lt;0)),"Check SN",IF(MIN(DATE((MID(B1557,4,2) + 1996)+1,1,0),DATE((MID(B1557,4,2) + 1996),1,1)-WEEKDAY(DATE((MID(B1557,4,2) + 1996),1,1),2)+(MID(B1557,6,2) +0)*7)&lt;VLOOKUP(A1557,Input!$A:$C,3,0),"Yes","No")))))),"Not Impacted PID")</f>
        <v/>
      </c>
      <c r="Z1557" s="2" t="str">
        <f t="shared" ca="1" si="25"/>
        <v/>
      </c>
      <c r="AA1557" s="11"/>
      <c r="AB1557" s="11"/>
      <c r="AC1557" s="12"/>
      <c r="AD1557" s="11"/>
    </row>
    <row r="1558" spans="25:30" x14ac:dyDescent="0.35">
      <c r="Y1558" s="4" t="str">
        <f>IFERROR(IF(OR(LEFT(A1558,5)="MS350",LEFT(A1558,4)="MX84",LEFT(A1558,4)="1783"),"Unknown",IF(AND(ISBLANK(A1558),ISBLANK(B1558)),"",IF(ISBLANK(A1558),"No PID",IF(ISBLANK(B1558),"No SN",IF(OR(ISERR(MID(B1558,4,2) + 1996),ISERR(MID(B1558,6,2) +0),ISERR(VALUE(Z1558)),(Z1558&lt;0)),"Check SN",IF(MIN(DATE((MID(B1558,4,2) + 1996)+1,1,0),DATE((MID(B1558,4,2) + 1996),1,1)-WEEKDAY(DATE((MID(B1558,4,2) + 1996),1,1),2)+(MID(B1558,6,2) +0)*7)&lt;VLOOKUP(A1558,Input!$A:$C,3,0),"Yes","No")))))),"Not Impacted PID")</f>
        <v/>
      </c>
      <c r="Z1558" s="2" t="str">
        <f t="shared" ca="1" si="25"/>
        <v/>
      </c>
      <c r="AA1558" s="11"/>
      <c r="AB1558" s="11"/>
      <c r="AC1558" s="12"/>
      <c r="AD1558" s="11"/>
    </row>
    <row r="1559" spans="25:30" x14ac:dyDescent="0.35">
      <c r="Y1559" s="4" t="str">
        <f>IFERROR(IF(OR(LEFT(A1559,5)="MS350",LEFT(A1559,4)="MX84",LEFT(A1559,4)="1783"),"Unknown",IF(AND(ISBLANK(A1559),ISBLANK(B1559)),"",IF(ISBLANK(A1559),"No PID",IF(ISBLANK(B1559),"No SN",IF(OR(ISERR(MID(B1559,4,2) + 1996),ISERR(MID(B1559,6,2) +0),ISERR(VALUE(Z1559)),(Z1559&lt;0)),"Check SN",IF(MIN(DATE((MID(B1559,4,2) + 1996)+1,1,0),DATE((MID(B1559,4,2) + 1996),1,1)-WEEKDAY(DATE((MID(B1559,4,2) + 1996),1,1),2)+(MID(B1559,6,2) +0)*7)&lt;VLOOKUP(A1559,Input!$A:$C,3,0),"Yes","No")))))),"Not Impacted PID")</f>
        <v/>
      </c>
      <c r="Z1559" s="2" t="str">
        <f t="shared" ref="Z1559:Z1622" ca="1" si="26">IFERROR(IF(OR(LEFT(A1559,5)="MS350",LEFT(A1559,4)="MX84",LEFT(A1559,4)="1783"),"",IF((MID(B1559,6,2) +0)&lt;=53,IF(ROUNDUP((TODAY()-MIN(DATE((MID(B1559,4,2) + 1996)+1,1,0),DATE((MID(B1559,4,2) + 1996),1,1)-WEEKDAY(DATE((MID(B1559,4,2) + 1996),1,1),2)+(MID(B1559,6,2) +0)*7))/(365/12),0)&gt;0,ROUND((TODAY()-MIN(DATE((MID(B1559,4,2) + 1996)+1,1,0),DATE((MID(B1559,4,2) + 1996),1,1)-WEEKDAY(DATE((MID(B1559,4,2) + 1996),1,1),2)+(MID(B1559,6,2) +0)*7))/(365/12),0),""),"")),"")</f>
        <v/>
      </c>
      <c r="AA1559" s="11"/>
      <c r="AB1559" s="11"/>
      <c r="AC1559" s="12"/>
      <c r="AD1559" s="11"/>
    </row>
    <row r="1560" spans="25:30" x14ac:dyDescent="0.35">
      <c r="Y1560" s="4" t="str">
        <f>IFERROR(IF(OR(LEFT(A1560,5)="MS350",LEFT(A1560,4)="MX84",LEFT(A1560,4)="1783"),"Unknown",IF(AND(ISBLANK(A1560),ISBLANK(B1560)),"",IF(ISBLANK(A1560),"No PID",IF(ISBLANK(B1560),"No SN",IF(OR(ISERR(MID(B1560,4,2) + 1996),ISERR(MID(B1560,6,2) +0),ISERR(VALUE(Z1560)),(Z1560&lt;0)),"Check SN",IF(MIN(DATE((MID(B1560,4,2) + 1996)+1,1,0),DATE((MID(B1560,4,2) + 1996),1,1)-WEEKDAY(DATE((MID(B1560,4,2) + 1996),1,1),2)+(MID(B1560,6,2) +0)*7)&lt;VLOOKUP(A1560,Input!$A:$C,3,0),"Yes","No")))))),"Not Impacted PID")</f>
        <v/>
      </c>
      <c r="Z1560" s="2" t="str">
        <f t="shared" ca="1" si="26"/>
        <v/>
      </c>
      <c r="AA1560" s="11"/>
      <c r="AB1560" s="11"/>
      <c r="AC1560" s="12"/>
      <c r="AD1560" s="11"/>
    </row>
    <row r="1561" spans="25:30" x14ac:dyDescent="0.35">
      <c r="Y1561" s="4" t="str">
        <f>IFERROR(IF(OR(LEFT(A1561,5)="MS350",LEFT(A1561,4)="MX84",LEFT(A1561,4)="1783"),"Unknown",IF(AND(ISBLANK(A1561),ISBLANK(B1561)),"",IF(ISBLANK(A1561),"No PID",IF(ISBLANK(B1561),"No SN",IF(OR(ISERR(MID(B1561,4,2) + 1996),ISERR(MID(B1561,6,2) +0),ISERR(VALUE(Z1561)),(Z1561&lt;0)),"Check SN",IF(MIN(DATE((MID(B1561,4,2) + 1996)+1,1,0),DATE((MID(B1561,4,2) + 1996),1,1)-WEEKDAY(DATE((MID(B1561,4,2) + 1996),1,1),2)+(MID(B1561,6,2) +0)*7)&lt;VLOOKUP(A1561,Input!$A:$C,3,0),"Yes","No")))))),"Not Impacted PID")</f>
        <v/>
      </c>
      <c r="Z1561" s="2" t="str">
        <f t="shared" ca="1" si="26"/>
        <v/>
      </c>
      <c r="AA1561" s="11"/>
      <c r="AB1561" s="11"/>
      <c r="AC1561" s="12"/>
      <c r="AD1561" s="11"/>
    </row>
    <row r="1562" spans="25:30" x14ac:dyDescent="0.35">
      <c r="Y1562" s="4" t="str">
        <f>IFERROR(IF(OR(LEFT(A1562,5)="MS350",LEFT(A1562,4)="MX84",LEFT(A1562,4)="1783"),"Unknown",IF(AND(ISBLANK(A1562),ISBLANK(B1562)),"",IF(ISBLANK(A1562),"No PID",IF(ISBLANK(B1562),"No SN",IF(OR(ISERR(MID(B1562,4,2) + 1996),ISERR(MID(B1562,6,2) +0),ISERR(VALUE(Z1562)),(Z1562&lt;0)),"Check SN",IF(MIN(DATE((MID(B1562,4,2) + 1996)+1,1,0),DATE((MID(B1562,4,2) + 1996),1,1)-WEEKDAY(DATE((MID(B1562,4,2) + 1996),1,1),2)+(MID(B1562,6,2) +0)*7)&lt;VLOOKUP(A1562,Input!$A:$C,3,0),"Yes","No")))))),"Not Impacted PID")</f>
        <v/>
      </c>
      <c r="Z1562" s="2" t="str">
        <f t="shared" ca="1" si="26"/>
        <v/>
      </c>
      <c r="AA1562" s="11"/>
      <c r="AB1562" s="11"/>
      <c r="AC1562" s="12"/>
      <c r="AD1562" s="11"/>
    </row>
    <row r="1563" spans="25:30" x14ac:dyDescent="0.35">
      <c r="Y1563" s="4" t="str">
        <f>IFERROR(IF(OR(LEFT(A1563,5)="MS350",LEFT(A1563,4)="MX84",LEFT(A1563,4)="1783"),"Unknown",IF(AND(ISBLANK(A1563),ISBLANK(B1563)),"",IF(ISBLANK(A1563),"No PID",IF(ISBLANK(B1563),"No SN",IF(OR(ISERR(MID(B1563,4,2) + 1996),ISERR(MID(B1563,6,2) +0),ISERR(VALUE(Z1563)),(Z1563&lt;0)),"Check SN",IF(MIN(DATE((MID(B1563,4,2) + 1996)+1,1,0),DATE((MID(B1563,4,2) + 1996),1,1)-WEEKDAY(DATE((MID(B1563,4,2) + 1996),1,1),2)+(MID(B1563,6,2) +0)*7)&lt;VLOOKUP(A1563,Input!$A:$C,3,0),"Yes","No")))))),"Not Impacted PID")</f>
        <v/>
      </c>
      <c r="Z1563" s="2" t="str">
        <f t="shared" ca="1" si="26"/>
        <v/>
      </c>
      <c r="AA1563" s="11"/>
      <c r="AB1563" s="11"/>
      <c r="AC1563" s="12"/>
      <c r="AD1563" s="11"/>
    </row>
    <row r="1564" spans="25:30" x14ac:dyDescent="0.35">
      <c r="Y1564" s="4" t="str">
        <f>IFERROR(IF(OR(LEFT(A1564,5)="MS350",LEFT(A1564,4)="MX84",LEFT(A1564,4)="1783"),"Unknown",IF(AND(ISBLANK(A1564),ISBLANK(B1564)),"",IF(ISBLANK(A1564),"No PID",IF(ISBLANK(B1564),"No SN",IF(OR(ISERR(MID(B1564,4,2) + 1996),ISERR(MID(B1564,6,2) +0),ISERR(VALUE(Z1564)),(Z1564&lt;0)),"Check SN",IF(MIN(DATE((MID(B1564,4,2) + 1996)+1,1,0),DATE((MID(B1564,4,2) + 1996),1,1)-WEEKDAY(DATE((MID(B1564,4,2) + 1996),1,1),2)+(MID(B1564,6,2) +0)*7)&lt;VLOOKUP(A1564,Input!$A:$C,3,0),"Yes","No")))))),"Not Impacted PID")</f>
        <v/>
      </c>
      <c r="Z1564" s="2" t="str">
        <f t="shared" ca="1" si="26"/>
        <v/>
      </c>
      <c r="AA1564" s="11"/>
      <c r="AB1564" s="11"/>
      <c r="AC1564" s="12"/>
      <c r="AD1564" s="11"/>
    </row>
    <row r="1565" spans="25:30" x14ac:dyDescent="0.35">
      <c r="Y1565" s="4" t="str">
        <f>IFERROR(IF(OR(LEFT(A1565,5)="MS350",LEFT(A1565,4)="MX84",LEFT(A1565,4)="1783"),"Unknown",IF(AND(ISBLANK(A1565),ISBLANK(B1565)),"",IF(ISBLANK(A1565),"No PID",IF(ISBLANK(B1565),"No SN",IF(OR(ISERR(MID(B1565,4,2) + 1996),ISERR(MID(B1565,6,2) +0),ISERR(VALUE(Z1565)),(Z1565&lt;0)),"Check SN",IF(MIN(DATE((MID(B1565,4,2) + 1996)+1,1,0),DATE((MID(B1565,4,2) + 1996),1,1)-WEEKDAY(DATE((MID(B1565,4,2) + 1996),1,1),2)+(MID(B1565,6,2) +0)*7)&lt;VLOOKUP(A1565,Input!$A:$C,3,0),"Yes","No")))))),"Not Impacted PID")</f>
        <v/>
      </c>
      <c r="Z1565" s="2" t="str">
        <f t="shared" ca="1" si="26"/>
        <v/>
      </c>
      <c r="AA1565" s="11"/>
      <c r="AB1565" s="11"/>
      <c r="AC1565" s="12"/>
      <c r="AD1565" s="11"/>
    </row>
    <row r="1566" spans="25:30" x14ac:dyDescent="0.35">
      <c r="Y1566" s="4" t="str">
        <f>IFERROR(IF(OR(LEFT(A1566,5)="MS350",LEFT(A1566,4)="MX84",LEFT(A1566,4)="1783"),"Unknown",IF(AND(ISBLANK(A1566),ISBLANK(B1566)),"",IF(ISBLANK(A1566),"No PID",IF(ISBLANK(B1566),"No SN",IF(OR(ISERR(MID(B1566,4,2) + 1996),ISERR(MID(B1566,6,2) +0),ISERR(VALUE(Z1566)),(Z1566&lt;0)),"Check SN",IF(MIN(DATE((MID(B1566,4,2) + 1996)+1,1,0),DATE((MID(B1566,4,2) + 1996),1,1)-WEEKDAY(DATE((MID(B1566,4,2) + 1996),1,1),2)+(MID(B1566,6,2) +0)*7)&lt;VLOOKUP(A1566,Input!$A:$C,3,0),"Yes","No")))))),"Not Impacted PID")</f>
        <v/>
      </c>
      <c r="Z1566" s="2" t="str">
        <f t="shared" ca="1" si="26"/>
        <v/>
      </c>
      <c r="AA1566" s="11"/>
      <c r="AB1566" s="11"/>
      <c r="AC1566" s="12"/>
      <c r="AD1566" s="11"/>
    </row>
    <row r="1567" spans="25:30" x14ac:dyDescent="0.35">
      <c r="Y1567" s="4" t="str">
        <f>IFERROR(IF(OR(LEFT(A1567,5)="MS350",LEFT(A1567,4)="MX84",LEFT(A1567,4)="1783"),"Unknown",IF(AND(ISBLANK(A1567),ISBLANK(B1567)),"",IF(ISBLANK(A1567),"No PID",IF(ISBLANK(B1567),"No SN",IF(OR(ISERR(MID(B1567,4,2) + 1996),ISERR(MID(B1567,6,2) +0),ISERR(VALUE(Z1567)),(Z1567&lt;0)),"Check SN",IF(MIN(DATE((MID(B1567,4,2) + 1996)+1,1,0),DATE((MID(B1567,4,2) + 1996),1,1)-WEEKDAY(DATE((MID(B1567,4,2) + 1996),1,1),2)+(MID(B1567,6,2) +0)*7)&lt;VLOOKUP(A1567,Input!$A:$C,3,0),"Yes","No")))))),"Not Impacted PID")</f>
        <v/>
      </c>
      <c r="Z1567" s="2" t="str">
        <f t="shared" ca="1" si="26"/>
        <v/>
      </c>
      <c r="AA1567" s="11"/>
      <c r="AB1567" s="11"/>
      <c r="AC1567" s="12"/>
      <c r="AD1567" s="11"/>
    </row>
    <row r="1568" spans="25:30" x14ac:dyDescent="0.35">
      <c r="Y1568" s="4" t="str">
        <f>IFERROR(IF(OR(LEFT(A1568,5)="MS350",LEFT(A1568,4)="MX84",LEFT(A1568,4)="1783"),"Unknown",IF(AND(ISBLANK(A1568),ISBLANK(B1568)),"",IF(ISBLANK(A1568),"No PID",IF(ISBLANK(B1568),"No SN",IF(OR(ISERR(MID(B1568,4,2) + 1996),ISERR(MID(B1568,6,2) +0),ISERR(VALUE(Z1568)),(Z1568&lt;0)),"Check SN",IF(MIN(DATE((MID(B1568,4,2) + 1996)+1,1,0),DATE((MID(B1568,4,2) + 1996),1,1)-WEEKDAY(DATE((MID(B1568,4,2) + 1996),1,1),2)+(MID(B1568,6,2) +0)*7)&lt;VLOOKUP(A1568,Input!$A:$C,3,0),"Yes","No")))))),"Not Impacted PID")</f>
        <v/>
      </c>
      <c r="Z1568" s="2" t="str">
        <f t="shared" ca="1" si="26"/>
        <v/>
      </c>
      <c r="AA1568" s="11"/>
      <c r="AB1568" s="11"/>
      <c r="AC1568" s="12"/>
      <c r="AD1568" s="11"/>
    </row>
    <row r="1569" spans="25:30" x14ac:dyDescent="0.35">
      <c r="Y1569" s="4" t="str">
        <f>IFERROR(IF(OR(LEFT(A1569,5)="MS350",LEFT(A1569,4)="MX84",LEFT(A1569,4)="1783"),"Unknown",IF(AND(ISBLANK(A1569),ISBLANK(B1569)),"",IF(ISBLANK(A1569),"No PID",IF(ISBLANK(B1569),"No SN",IF(OR(ISERR(MID(B1569,4,2) + 1996),ISERR(MID(B1569,6,2) +0),ISERR(VALUE(Z1569)),(Z1569&lt;0)),"Check SN",IF(MIN(DATE((MID(B1569,4,2) + 1996)+1,1,0),DATE((MID(B1569,4,2) + 1996),1,1)-WEEKDAY(DATE((MID(B1569,4,2) + 1996),1,1),2)+(MID(B1569,6,2) +0)*7)&lt;VLOOKUP(A1569,Input!$A:$C,3,0),"Yes","No")))))),"Not Impacted PID")</f>
        <v/>
      </c>
      <c r="Z1569" s="2" t="str">
        <f t="shared" ca="1" si="26"/>
        <v/>
      </c>
      <c r="AA1569" s="11"/>
      <c r="AB1569" s="11"/>
      <c r="AC1569" s="12"/>
      <c r="AD1569" s="11"/>
    </row>
    <row r="1570" spans="25:30" x14ac:dyDescent="0.35">
      <c r="Y1570" s="4" t="str">
        <f>IFERROR(IF(OR(LEFT(A1570,5)="MS350",LEFT(A1570,4)="MX84",LEFT(A1570,4)="1783"),"Unknown",IF(AND(ISBLANK(A1570),ISBLANK(B1570)),"",IF(ISBLANK(A1570),"No PID",IF(ISBLANK(B1570),"No SN",IF(OR(ISERR(MID(B1570,4,2) + 1996),ISERR(MID(B1570,6,2) +0),ISERR(VALUE(Z1570)),(Z1570&lt;0)),"Check SN",IF(MIN(DATE((MID(B1570,4,2) + 1996)+1,1,0),DATE((MID(B1570,4,2) + 1996),1,1)-WEEKDAY(DATE((MID(B1570,4,2) + 1996),1,1),2)+(MID(B1570,6,2) +0)*7)&lt;VLOOKUP(A1570,Input!$A:$C,3,0),"Yes","No")))))),"Not Impacted PID")</f>
        <v/>
      </c>
      <c r="Z1570" s="2" t="str">
        <f t="shared" ca="1" si="26"/>
        <v/>
      </c>
      <c r="AA1570" s="11"/>
      <c r="AB1570" s="11"/>
      <c r="AC1570" s="12"/>
      <c r="AD1570" s="11"/>
    </row>
    <row r="1571" spans="25:30" x14ac:dyDescent="0.35">
      <c r="Y1571" s="4" t="str">
        <f>IFERROR(IF(OR(LEFT(A1571,5)="MS350",LEFT(A1571,4)="MX84",LEFT(A1571,4)="1783"),"Unknown",IF(AND(ISBLANK(A1571),ISBLANK(B1571)),"",IF(ISBLANK(A1571),"No PID",IF(ISBLANK(B1571),"No SN",IF(OR(ISERR(MID(B1571,4,2) + 1996),ISERR(MID(B1571,6,2) +0),ISERR(VALUE(Z1571)),(Z1571&lt;0)),"Check SN",IF(MIN(DATE((MID(B1571,4,2) + 1996)+1,1,0),DATE((MID(B1571,4,2) + 1996),1,1)-WEEKDAY(DATE((MID(B1571,4,2) + 1996),1,1),2)+(MID(B1571,6,2) +0)*7)&lt;VLOOKUP(A1571,Input!$A:$C,3,0),"Yes","No")))))),"Not Impacted PID")</f>
        <v/>
      </c>
      <c r="Z1571" s="2" t="str">
        <f t="shared" ca="1" si="26"/>
        <v/>
      </c>
      <c r="AA1571" s="11"/>
      <c r="AB1571" s="11"/>
      <c r="AC1571" s="12"/>
      <c r="AD1571" s="11"/>
    </row>
    <row r="1572" spans="25:30" x14ac:dyDescent="0.35">
      <c r="Y1572" s="4" t="str">
        <f>IFERROR(IF(OR(LEFT(A1572,5)="MS350",LEFT(A1572,4)="MX84",LEFT(A1572,4)="1783"),"Unknown",IF(AND(ISBLANK(A1572),ISBLANK(B1572)),"",IF(ISBLANK(A1572),"No PID",IF(ISBLANK(B1572),"No SN",IF(OR(ISERR(MID(B1572,4,2) + 1996),ISERR(MID(B1572,6,2) +0),ISERR(VALUE(Z1572)),(Z1572&lt;0)),"Check SN",IF(MIN(DATE((MID(B1572,4,2) + 1996)+1,1,0),DATE((MID(B1572,4,2) + 1996),1,1)-WEEKDAY(DATE((MID(B1572,4,2) + 1996),1,1),2)+(MID(B1572,6,2) +0)*7)&lt;VLOOKUP(A1572,Input!$A:$C,3,0),"Yes","No")))))),"Not Impacted PID")</f>
        <v/>
      </c>
      <c r="Z1572" s="2" t="str">
        <f t="shared" ca="1" si="26"/>
        <v/>
      </c>
      <c r="AA1572" s="11"/>
      <c r="AB1572" s="11"/>
      <c r="AC1572" s="12"/>
      <c r="AD1572" s="11"/>
    </row>
    <row r="1573" spans="25:30" x14ac:dyDescent="0.35">
      <c r="Y1573" s="4" t="str">
        <f>IFERROR(IF(OR(LEFT(A1573,5)="MS350",LEFT(A1573,4)="MX84",LEFT(A1573,4)="1783"),"Unknown",IF(AND(ISBLANK(A1573),ISBLANK(B1573)),"",IF(ISBLANK(A1573),"No PID",IF(ISBLANK(B1573),"No SN",IF(OR(ISERR(MID(B1573,4,2) + 1996),ISERR(MID(B1573,6,2) +0),ISERR(VALUE(Z1573)),(Z1573&lt;0)),"Check SN",IF(MIN(DATE((MID(B1573,4,2) + 1996)+1,1,0),DATE((MID(B1573,4,2) + 1996),1,1)-WEEKDAY(DATE((MID(B1573,4,2) + 1996),1,1),2)+(MID(B1573,6,2) +0)*7)&lt;VLOOKUP(A1573,Input!$A:$C,3,0),"Yes","No")))))),"Not Impacted PID")</f>
        <v/>
      </c>
      <c r="Z1573" s="2" t="str">
        <f t="shared" ca="1" si="26"/>
        <v/>
      </c>
      <c r="AA1573" s="11"/>
      <c r="AB1573" s="11"/>
      <c r="AC1573" s="12"/>
      <c r="AD1573" s="11"/>
    </row>
    <row r="1574" spans="25:30" x14ac:dyDescent="0.35">
      <c r="Y1574" s="4" t="str">
        <f>IFERROR(IF(OR(LEFT(A1574,5)="MS350",LEFT(A1574,4)="MX84",LEFT(A1574,4)="1783"),"Unknown",IF(AND(ISBLANK(A1574),ISBLANK(B1574)),"",IF(ISBLANK(A1574),"No PID",IF(ISBLANK(B1574),"No SN",IF(OR(ISERR(MID(B1574,4,2) + 1996),ISERR(MID(B1574,6,2) +0),ISERR(VALUE(Z1574)),(Z1574&lt;0)),"Check SN",IF(MIN(DATE((MID(B1574,4,2) + 1996)+1,1,0),DATE((MID(B1574,4,2) + 1996),1,1)-WEEKDAY(DATE((MID(B1574,4,2) + 1996),1,1),2)+(MID(B1574,6,2) +0)*7)&lt;VLOOKUP(A1574,Input!$A:$C,3,0),"Yes","No")))))),"Not Impacted PID")</f>
        <v/>
      </c>
      <c r="Z1574" s="2" t="str">
        <f t="shared" ca="1" si="26"/>
        <v/>
      </c>
      <c r="AA1574" s="11"/>
      <c r="AB1574" s="11"/>
      <c r="AC1574" s="12"/>
      <c r="AD1574" s="11"/>
    </row>
    <row r="1575" spans="25:30" x14ac:dyDescent="0.35">
      <c r="Y1575" s="4" t="str">
        <f>IFERROR(IF(OR(LEFT(A1575,5)="MS350",LEFT(A1575,4)="MX84",LEFT(A1575,4)="1783"),"Unknown",IF(AND(ISBLANK(A1575),ISBLANK(B1575)),"",IF(ISBLANK(A1575),"No PID",IF(ISBLANK(B1575),"No SN",IF(OR(ISERR(MID(B1575,4,2) + 1996),ISERR(MID(B1575,6,2) +0),ISERR(VALUE(Z1575)),(Z1575&lt;0)),"Check SN",IF(MIN(DATE((MID(B1575,4,2) + 1996)+1,1,0),DATE((MID(B1575,4,2) + 1996),1,1)-WEEKDAY(DATE((MID(B1575,4,2) + 1996),1,1),2)+(MID(B1575,6,2) +0)*7)&lt;VLOOKUP(A1575,Input!$A:$C,3,0),"Yes","No")))))),"Not Impacted PID")</f>
        <v/>
      </c>
      <c r="Z1575" s="2" t="str">
        <f t="shared" ca="1" si="26"/>
        <v/>
      </c>
      <c r="AA1575" s="11"/>
      <c r="AB1575" s="11"/>
      <c r="AC1575" s="12"/>
      <c r="AD1575" s="11"/>
    </row>
    <row r="1576" spans="25:30" x14ac:dyDescent="0.35">
      <c r="Y1576" s="4" t="str">
        <f>IFERROR(IF(OR(LEFT(A1576,5)="MS350",LEFT(A1576,4)="MX84",LEFT(A1576,4)="1783"),"Unknown",IF(AND(ISBLANK(A1576),ISBLANK(B1576)),"",IF(ISBLANK(A1576),"No PID",IF(ISBLANK(B1576),"No SN",IF(OR(ISERR(MID(B1576,4,2) + 1996),ISERR(MID(B1576,6,2) +0),ISERR(VALUE(Z1576)),(Z1576&lt;0)),"Check SN",IF(MIN(DATE((MID(B1576,4,2) + 1996)+1,1,0),DATE((MID(B1576,4,2) + 1996),1,1)-WEEKDAY(DATE((MID(B1576,4,2) + 1996),1,1),2)+(MID(B1576,6,2) +0)*7)&lt;VLOOKUP(A1576,Input!$A:$C,3,0),"Yes","No")))))),"Not Impacted PID")</f>
        <v/>
      </c>
      <c r="Z1576" s="2" t="str">
        <f t="shared" ca="1" si="26"/>
        <v/>
      </c>
      <c r="AA1576" s="11"/>
      <c r="AB1576" s="11"/>
      <c r="AC1576" s="12"/>
      <c r="AD1576" s="11"/>
    </row>
    <row r="1577" spans="25:30" x14ac:dyDescent="0.35">
      <c r="Y1577" s="4" t="str">
        <f>IFERROR(IF(OR(LEFT(A1577,5)="MS350",LEFT(A1577,4)="MX84",LEFT(A1577,4)="1783"),"Unknown",IF(AND(ISBLANK(A1577),ISBLANK(B1577)),"",IF(ISBLANK(A1577),"No PID",IF(ISBLANK(B1577),"No SN",IF(OR(ISERR(MID(B1577,4,2) + 1996),ISERR(MID(B1577,6,2) +0),ISERR(VALUE(Z1577)),(Z1577&lt;0)),"Check SN",IF(MIN(DATE((MID(B1577,4,2) + 1996)+1,1,0),DATE((MID(B1577,4,2) + 1996),1,1)-WEEKDAY(DATE((MID(B1577,4,2) + 1996),1,1),2)+(MID(B1577,6,2) +0)*7)&lt;VLOOKUP(A1577,Input!$A:$C,3,0),"Yes","No")))))),"Not Impacted PID")</f>
        <v/>
      </c>
      <c r="Z1577" s="2" t="str">
        <f t="shared" ca="1" si="26"/>
        <v/>
      </c>
      <c r="AA1577" s="11"/>
      <c r="AB1577" s="11"/>
      <c r="AC1577" s="12"/>
      <c r="AD1577" s="11"/>
    </row>
    <row r="1578" spans="25:30" x14ac:dyDescent="0.35">
      <c r="Y1578" s="4" t="str">
        <f>IFERROR(IF(OR(LEFT(A1578,5)="MS350",LEFT(A1578,4)="MX84",LEFT(A1578,4)="1783"),"Unknown",IF(AND(ISBLANK(A1578),ISBLANK(B1578)),"",IF(ISBLANK(A1578),"No PID",IF(ISBLANK(B1578),"No SN",IF(OR(ISERR(MID(B1578,4,2) + 1996),ISERR(MID(B1578,6,2) +0),ISERR(VALUE(Z1578)),(Z1578&lt;0)),"Check SN",IF(MIN(DATE((MID(B1578,4,2) + 1996)+1,1,0),DATE((MID(B1578,4,2) + 1996),1,1)-WEEKDAY(DATE((MID(B1578,4,2) + 1996),1,1),2)+(MID(B1578,6,2) +0)*7)&lt;VLOOKUP(A1578,Input!$A:$C,3,0),"Yes","No")))))),"Not Impacted PID")</f>
        <v/>
      </c>
      <c r="Z1578" s="2" t="str">
        <f t="shared" ca="1" si="26"/>
        <v/>
      </c>
      <c r="AA1578" s="11"/>
      <c r="AB1578" s="11"/>
      <c r="AC1578" s="12"/>
      <c r="AD1578" s="11"/>
    </row>
    <row r="1579" spans="25:30" x14ac:dyDescent="0.35">
      <c r="Y1579" s="4" t="str">
        <f>IFERROR(IF(OR(LEFT(A1579,5)="MS350",LEFT(A1579,4)="MX84",LEFT(A1579,4)="1783"),"Unknown",IF(AND(ISBLANK(A1579),ISBLANK(B1579)),"",IF(ISBLANK(A1579),"No PID",IF(ISBLANK(B1579),"No SN",IF(OR(ISERR(MID(B1579,4,2) + 1996),ISERR(MID(B1579,6,2) +0),ISERR(VALUE(Z1579)),(Z1579&lt;0)),"Check SN",IF(MIN(DATE((MID(B1579,4,2) + 1996)+1,1,0),DATE((MID(B1579,4,2) + 1996),1,1)-WEEKDAY(DATE((MID(B1579,4,2) + 1996),1,1),2)+(MID(B1579,6,2) +0)*7)&lt;VLOOKUP(A1579,Input!$A:$C,3,0),"Yes","No")))))),"Not Impacted PID")</f>
        <v/>
      </c>
      <c r="Z1579" s="2" t="str">
        <f t="shared" ca="1" si="26"/>
        <v/>
      </c>
      <c r="AA1579" s="11"/>
      <c r="AB1579" s="11"/>
      <c r="AC1579" s="12"/>
      <c r="AD1579" s="11"/>
    </row>
    <row r="1580" spans="25:30" x14ac:dyDescent="0.35">
      <c r="Y1580" s="4" t="str">
        <f>IFERROR(IF(OR(LEFT(A1580,5)="MS350",LEFT(A1580,4)="MX84",LEFT(A1580,4)="1783"),"Unknown",IF(AND(ISBLANK(A1580),ISBLANK(B1580)),"",IF(ISBLANK(A1580),"No PID",IF(ISBLANK(B1580),"No SN",IF(OR(ISERR(MID(B1580,4,2) + 1996),ISERR(MID(B1580,6,2) +0),ISERR(VALUE(Z1580)),(Z1580&lt;0)),"Check SN",IF(MIN(DATE((MID(B1580,4,2) + 1996)+1,1,0),DATE((MID(B1580,4,2) + 1996),1,1)-WEEKDAY(DATE((MID(B1580,4,2) + 1996),1,1),2)+(MID(B1580,6,2) +0)*7)&lt;VLOOKUP(A1580,Input!$A:$C,3,0),"Yes","No")))))),"Not Impacted PID")</f>
        <v/>
      </c>
      <c r="Z1580" s="2" t="str">
        <f t="shared" ca="1" si="26"/>
        <v/>
      </c>
      <c r="AA1580" s="11"/>
      <c r="AB1580" s="11"/>
      <c r="AC1580" s="12"/>
      <c r="AD1580" s="11"/>
    </row>
    <row r="1581" spans="25:30" x14ac:dyDescent="0.35">
      <c r="Y1581" s="4" t="str">
        <f>IFERROR(IF(OR(LEFT(A1581,5)="MS350",LEFT(A1581,4)="MX84",LEFT(A1581,4)="1783"),"Unknown",IF(AND(ISBLANK(A1581),ISBLANK(B1581)),"",IF(ISBLANK(A1581),"No PID",IF(ISBLANK(B1581),"No SN",IF(OR(ISERR(MID(B1581,4,2) + 1996),ISERR(MID(B1581,6,2) +0),ISERR(VALUE(Z1581)),(Z1581&lt;0)),"Check SN",IF(MIN(DATE((MID(B1581,4,2) + 1996)+1,1,0),DATE((MID(B1581,4,2) + 1996),1,1)-WEEKDAY(DATE((MID(B1581,4,2) + 1996),1,1),2)+(MID(B1581,6,2) +0)*7)&lt;VLOOKUP(A1581,Input!$A:$C,3,0),"Yes","No")))))),"Not Impacted PID")</f>
        <v/>
      </c>
      <c r="Z1581" s="2" t="str">
        <f t="shared" ca="1" si="26"/>
        <v/>
      </c>
      <c r="AA1581" s="11"/>
      <c r="AB1581" s="11"/>
      <c r="AC1581" s="12"/>
      <c r="AD1581" s="11"/>
    </row>
    <row r="1582" spans="25:30" x14ac:dyDescent="0.35">
      <c r="Y1582" s="4" t="str">
        <f>IFERROR(IF(OR(LEFT(A1582,5)="MS350",LEFT(A1582,4)="MX84",LEFT(A1582,4)="1783"),"Unknown",IF(AND(ISBLANK(A1582),ISBLANK(B1582)),"",IF(ISBLANK(A1582),"No PID",IF(ISBLANK(B1582),"No SN",IF(OR(ISERR(MID(B1582,4,2) + 1996),ISERR(MID(B1582,6,2) +0),ISERR(VALUE(Z1582)),(Z1582&lt;0)),"Check SN",IF(MIN(DATE((MID(B1582,4,2) + 1996)+1,1,0),DATE((MID(B1582,4,2) + 1996),1,1)-WEEKDAY(DATE((MID(B1582,4,2) + 1996),1,1),2)+(MID(B1582,6,2) +0)*7)&lt;VLOOKUP(A1582,Input!$A:$C,3,0),"Yes","No")))))),"Not Impacted PID")</f>
        <v/>
      </c>
      <c r="Z1582" s="2" t="str">
        <f t="shared" ca="1" si="26"/>
        <v/>
      </c>
      <c r="AA1582" s="11"/>
      <c r="AB1582" s="11"/>
      <c r="AC1582" s="12"/>
      <c r="AD1582" s="11"/>
    </row>
    <row r="1583" spans="25:30" x14ac:dyDescent="0.35">
      <c r="Y1583" s="4" t="str">
        <f>IFERROR(IF(OR(LEFT(A1583,5)="MS350",LEFT(A1583,4)="MX84",LEFT(A1583,4)="1783"),"Unknown",IF(AND(ISBLANK(A1583),ISBLANK(B1583)),"",IF(ISBLANK(A1583),"No PID",IF(ISBLANK(B1583),"No SN",IF(OR(ISERR(MID(B1583,4,2) + 1996),ISERR(MID(B1583,6,2) +0),ISERR(VALUE(Z1583)),(Z1583&lt;0)),"Check SN",IF(MIN(DATE((MID(B1583,4,2) + 1996)+1,1,0),DATE((MID(B1583,4,2) + 1996),1,1)-WEEKDAY(DATE((MID(B1583,4,2) + 1996),1,1),2)+(MID(B1583,6,2) +0)*7)&lt;VLOOKUP(A1583,Input!$A:$C,3,0),"Yes","No")))))),"Not Impacted PID")</f>
        <v/>
      </c>
      <c r="Z1583" s="2" t="str">
        <f t="shared" ca="1" si="26"/>
        <v/>
      </c>
      <c r="AA1583" s="11"/>
      <c r="AB1583" s="11"/>
      <c r="AC1583" s="12"/>
      <c r="AD1583" s="11"/>
    </row>
    <row r="1584" spans="25:30" x14ac:dyDescent="0.35">
      <c r="Y1584" s="4" t="str">
        <f>IFERROR(IF(OR(LEFT(A1584,5)="MS350",LEFT(A1584,4)="MX84",LEFT(A1584,4)="1783"),"Unknown",IF(AND(ISBLANK(A1584),ISBLANK(B1584)),"",IF(ISBLANK(A1584),"No PID",IF(ISBLANK(B1584),"No SN",IF(OR(ISERR(MID(B1584,4,2) + 1996),ISERR(MID(B1584,6,2) +0),ISERR(VALUE(Z1584)),(Z1584&lt;0)),"Check SN",IF(MIN(DATE((MID(B1584,4,2) + 1996)+1,1,0),DATE((MID(B1584,4,2) + 1996),1,1)-WEEKDAY(DATE((MID(B1584,4,2) + 1996),1,1),2)+(MID(B1584,6,2) +0)*7)&lt;VLOOKUP(A1584,Input!$A:$C,3,0),"Yes","No")))))),"Not Impacted PID")</f>
        <v/>
      </c>
      <c r="Z1584" s="2" t="str">
        <f t="shared" ca="1" si="26"/>
        <v/>
      </c>
      <c r="AA1584" s="11"/>
      <c r="AB1584" s="11"/>
      <c r="AC1584" s="12"/>
      <c r="AD1584" s="11"/>
    </row>
    <row r="1585" spans="25:30" x14ac:dyDescent="0.35">
      <c r="Y1585" s="4" t="str">
        <f>IFERROR(IF(OR(LEFT(A1585,5)="MS350",LEFT(A1585,4)="MX84",LEFT(A1585,4)="1783"),"Unknown",IF(AND(ISBLANK(A1585),ISBLANK(B1585)),"",IF(ISBLANK(A1585),"No PID",IF(ISBLANK(B1585),"No SN",IF(OR(ISERR(MID(B1585,4,2) + 1996),ISERR(MID(B1585,6,2) +0),ISERR(VALUE(Z1585)),(Z1585&lt;0)),"Check SN",IF(MIN(DATE((MID(B1585,4,2) + 1996)+1,1,0),DATE((MID(B1585,4,2) + 1996),1,1)-WEEKDAY(DATE((MID(B1585,4,2) + 1996),1,1),2)+(MID(B1585,6,2) +0)*7)&lt;VLOOKUP(A1585,Input!$A:$C,3,0),"Yes","No")))))),"Not Impacted PID")</f>
        <v/>
      </c>
      <c r="Z1585" s="2" t="str">
        <f t="shared" ca="1" si="26"/>
        <v/>
      </c>
      <c r="AA1585" s="11"/>
      <c r="AB1585" s="11"/>
      <c r="AC1585" s="12"/>
      <c r="AD1585" s="11"/>
    </row>
    <row r="1586" spans="25:30" x14ac:dyDescent="0.35">
      <c r="Y1586" s="4" t="str">
        <f>IFERROR(IF(OR(LEFT(A1586,5)="MS350",LEFT(A1586,4)="MX84",LEFT(A1586,4)="1783"),"Unknown",IF(AND(ISBLANK(A1586),ISBLANK(B1586)),"",IF(ISBLANK(A1586),"No PID",IF(ISBLANK(B1586),"No SN",IF(OR(ISERR(MID(B1586,4,2) + 1996),ISERR(MID(B1586,6,2) +0),ISERR(VALUE(Z1586)),(Z1586&lt;0)),"Check SN",IF(MIN(DATE((MID(B1586,4,2) + 1996)+1,1,0),DATE((MID(B1586,4,2) + 1996),1,1)-WEEKDAY(DATE((MID(B1586,4,2) + 1996),1,1),2)+(MID(B1586,6,2) +0)*7)&lt;VLOOKUP(A1586,Input!$A:$C,3,0),"Yes","No")))))),"Not Impacted PID")</f>
        <v/>
      </c>
      <c r="Z1586" s="2" t="str">
        <f t="shared" ca="1" si="26"/>
        <v/>
      </c>
      <c r="AA1586" s="11"/>
      <c r="AB1586" s="11"/>
      <c r="AC1586" s="12"/>
      <c r="AD1586" s="11"/>
    </row>
    <row r="1587" spans="25:30" x14ac:dyDescent="0.35">
      <c r="Y1587" s="4" t="str">
        <f>IFERROR(IF(OR(LEFT(A1587,5)="MS350",LEFT(A1587,4)="MX84",LEFT(A1587,4)="1783"),"Unknown",IF(AND(ISBLANK(A1587),ISBLANK(B1587)),"",IF(ISBLANK(A1587),"No PID",IF(ISBLANK(B1587),"No SN",IF(OR(ISERR(MID(B1587,4,2) + 1996),ISERR(MID(B1587,6,2) +0),ISERR(VALUE(Z1587)),(Z1587&lt;0)),"Check SN",IF(MIN(DATE((MID(B1587,4,2) + 1996)+1,1,0),DATE((MID(B1587,4,2) + 1996),1,1)-WEEKDAY(DATE((MID(B1587,4,2) + 1996),1,1),2)+(MID(B1587,6,2) +0)*7)&lt;VLOOKUP(A1587,Input!$A:$C,3,0),"Yes","No")))))),"Not Impacted PID")</f>
        <v/>
      </c>
      <c r="Z1587" s="2" t="str">
        <f t="shared" ca="1" si="26"/>
        <v/>
      </c>
      <c r="AA1587" s="11"/>
      <c r="AB1587" s="11"/>
      <c r="AC1587" s="12"/>
      <c r="AD1587" s="11"/>
    </row>
    <row r="1588" spans="25:30" x14ac:dyDescent="0.35">
      <c r="Y1588" s="4" t="str">
        <f>IFERROR(IF(OR(LEFT(A1588,5)="MS350",LEFT(A1588,4)="MX84",LEFT(A1588,4)="1783"),"Unknown",IF(AND(ISBLANK(A1588),ISBLANK(B1588)),"",IF(ISBLANK(A1588),"No PID",IF(ISBLANK(B1588),"No SN",IF(OR(ISERR(MID(B1588,4,2) + 1996),ISERR(MID(B1588,6,2) +0),ISERR(VALUE(Z1588)),(Z1588&lt;0)),"Check SN",IF(MIN(DATE((MID(B1588,4,2) + 1996)+1,1,0),DATE((MID(B1588,4,2) + 1996),1,1)-WEEKDAY(DATE((MID(B1588,4,2) + 1996),1,1),2)+(MID(B1588,6,2) +0)*7)&lt;VLOOKUP(A1588,Input!$A:$C,3,0),"Yes","No")))))),"Not Impacted PID")</f>
        <v/>
      </c>
      <c r="Z1588" s="2" t="str">
        <f t="shared" ca="1" si="26"/>
        <v/>
      </c>
      <c r="AA1588" s="11"/>
      <c r="AB1588" s="11"/>
      <c r="AC1588" s="12"/>
      <c r="AD1588" s="11"/>
    </row>
    <row r="1589" spans="25:30" x14ac:dyDescent="0.35">
      <c r="Y1589" s="4" t="str">
        <f>IFERROR(IF(OR(LEFT(A1589,5)="MS350",LEFT(A1589,4)="MX84",LEFT(A1589,4)="1783"),"Unknown",IF(AND(ISBLANK(A1589),ISBLANK(B1589)),"",IF(ISBLANK(A1589),"No PID",IF(ISBLANK(B1589),"No SN",IF(OR(ISERR(MID(B1589,4,2) + 1996),ISERR(MID(B1589,6,2) +0),ISERR(VALUE(Z1589)),(Z1589&lt;0)),"Check SN",IF(MIN(DATE((MID(B1589,4,2) + 1996)+1,1,0),DATE((MID(B1589,4,2) + 1996),1,1)-WEEKDAY(DATE((MID(B1589,4,2) + 1996),1,1),2)+(MID(B1589,6,2) +0)*7)&lt;VLOOKUP(A1589,Input!$A:$C,3,0),"Yes","No")))))),"Not Impacted PID")</f>
        <v/>
      </c>
      <c r="Z1589" s="2" t="str">
        <f t="shared" ca="1" si="26"/>
        <v/>
      </c>
      <c r="AA1589" s="11"/>
      <c r="AB1589" s="11"/>
      <c r="AC1589" s="12"/>
      <c r="AD1589" s="11"/>
    </row>
    <row r="1590" spans="25:30" x14ac:dyDescent="0.35">
      <c r="Y1590" s="4" t="str">
        <f>IFERROR(IF(OR(LEFT(A1590,5)="MS350",LEFT(A1590,4)="MX84",LEFT(A1590,4)="1783"),"Unknown",IF(AND(ISBLANK(A1590),ISBLANK(B1590)),"",IF(ISBLANK(A1590),"No PID",IF(ISBLANK(B1590),"No SN",IF(OR(ISERR(MID(B1590,4,2) + 1996),ISERR(MID(B1590,6,2) +0),ISERR(VALUE(Z1590)),(Z1590&lt;0)),"Check SN",IF(MIN(DATE((MID(B1590,4,2) + 1996)+1,1,0),DATE((MID(B1590,4,2) + 1996),1,1)-WEEKDAY(DATE((MID(B1590,4,2) + 1996),1,1),2)+(MID(B1590,6,2) +0)*7)&lt;VLOOKUP(A1590,Input!$A:$C,3,0),"Yes","No")))))),"Not Impacted PID")</f>
        <v/>
      </c>
      <c r="Z1590" s="2" t="str">
        <f t="shared" ca="1" si="26"/>
        <v/>
      </c>
      <c r="AA1590" s="11"/>
      <c r="AB1590" s="11"/>
      <c r="AC1590" s="12"/>
      <c r="AD1590" s="11"/>
    </row>
    <row r="1591" spans="25:30" x14ac:dyDescent="0.35">
      <c r="Y1591" s="4" t="str">
        <f>IFERROR(IF(OR(LEFT(A1591,5)="MS350",LEFT(A1591,4)="MX84",LEFT(A1591,4)="1783"),"Unknown",IF(AND(ISBLANK(A1591),ISBLANK(B1591)),"",IF(ISBLANK(A1591),"No PID",IF(ISBLANK(B1591),"No SN",IF(OR(ISERR(MID(B1591,4,2) + 1996),ISERR(MID(B1591,6,2) +0),ISERR(VALUE(Z1591)),(Z1591&lt;0)),"Check SN",IF(MIN(DATE((MID(B1591,4,2) + 1996)+1,1,0),DATE((MID(B1591,4,2) + 1996),1,1)-WEEKDAY(DATE((MID(B1591,4,2) + 1996),1,1),2)+(MID(B1591,6,2) +0)*7)&lt;VLOOKUP(A1591,Input!$A:$C,3,0),"Yes","No")))))),"Not Impacted PID")</f>
        <v/>
      </c>
      <c r="Z1591" s="2" t="str">
        <f t="shared" ca="1" si="26"/>
        <v/>
      </c>
      <c r="AA1591" s="11"/>
      <c r="AB1591" s="11"/>
      <c r="AC1591" s="12"/>
      <c r="AD1591" s="11"/>
    </row>
    <row r="1592" spans="25:30" x14ac:dyDescent="0.35">
      <c r="Y1592" s="4" t="str">
        <f>IFERROR(IF(OR(LEFT(A1592,5)="MS350",LEFT(A1592,4)="MX84",LEFT(A1592,4)="1783"),"Unknown",IF(AND(ISBLANK(A1592),ISBLANK(B1592)),"",IF(ISBLANK(A1592),"No PID",IF(ISBLANK(B1592),"No SN",IF(OR(ISERR(MID(B1592,4,2) + 1996),ISERR(MID(B1592,6,2) +0),ISERR(VALUE(Z1592)),(Z1592&lt;0)),"Check SN",IF(MIN(DATE((MID(B1592,4,2) + 1996)+1,1,0),DATE((MID(B1592,4,2) + 1996),1,1)-WEEKDAY(DATE((MID(B1592,4,2) + 1996),1,1),2)+(MID(B1592,6,2) +0)*7)&lt;VLOOKUP(A1592,Input!$A:$C,3,0),"Yes","No")))))),"Not Impacted PID")</f>
        <v/>
      </c>
      <c r="Z1592" s="2" t="str">
        <f t="shared" ca="1" si="26"/>
        <v/>
      </c>
      <c r="AA1592" s="11"/>
      <c r="AB1592" s="11"/>
      <c r="AC1592" s="12"/>
      <c r="AD1592" s="11"/>
    </row>
    <row r="1593" spans="25:30" x14ac:dyDescent="0.35">
      <c r="Y1593" s="4" t="str">
        <f>IFERROR(IF(OR(LEFT(A1593,5)="MS350",LEFT(A1593,4)="MX84",LEFT(A1593,4)="1783"),"Unknown",IF(AND(ISBLANK(A1593),ISBLANK(B1593)),"",IF(ISBLANK(A1593),"No PID",IF(ISBLANK(B1593),"No SN",IF(OR(ISERR(MID(B1593,4,2) + 1996),ISERR(MID(B1593,6,2) +0),ISERR(VALUE(Z1593)),(Z1593&lt;0)),"Check SN",IF(MIN(DATE((MID(B1593,4,2) + 1996)+1,1,0),DATE((MID(B1593,4,2) + 1996),1,1)-WEEKDAY(DATE((MID(B1593,4,2) + 1996),1,1),2)+(MID(B1593,6,2) +0)*7)&lt;VLOOKUP(A1593,Input!$A:$C,3,0),"Yes","No")))))),"Not Impacted PID")</f>
        <v/>
      </c>
      <c r="Z1593" s="2" t="str">
        <f t="shared" ca="1" si="26"/>
        <v/>
      </c>
      <c r="AA1593" s="11"/>
      <c r="AB1593" s="11"/>
      <c r="AC1593" s="12"/>
      <c r="AD1593" s="11"/>
    </row>
    <row r="1594" spans="25:30" x14ac:dyDescent="0.35">
      <c r="Y1594" s="4" t="str">
        <f>IFERROR(IF(OR(LEFT(A1594,5)="MS350",LEFT(A1594,4)="MX84",LEFT(A1594,4)="1783"),"Unknown",IF(AND(ISBLANK(A1594),ISBLANK(B1594)),"",IF(ISBLANK(A1594),"No PID",IF(ISBLANK(B1594),"No SN",IF(OR(ISERR(MID(B1594,4,2) + 1996),ISERR(MID(B1594,6,2) +0),ISERR(VALUE(Z1594)),(Z1594&lt;0)),"Check SN",IF(MIN(DATE((MID(B1594,4,2) + 1996)+1,1,0),DATE((MID(B1594,4,2) + 1996),1,1)-WEEKDAY(DATE((MID(B1594,4,2) + 1996),1,1),2)+(MID(B1594,6,2) +0)*7)&lt;VLOOKUP(A1594,Input!$A:$C,3,0),"Yes","No")))))),"Not Impacted PID")</f>
        <v/>
      </c>
      <c r="Z1594" s="2" t="str">
        <f t="shared" ca="1" si="26"/>
        <v/>
      </c>
      <c r="AA1594" s="11"/>
      <c r="AB1594" s="11"/>
      <c r="AC1594" s="12"/>
      <c r="AD1594" s="11"/>
    </row>
    <row r="1595" spans="25:30" x14ac:dyDescent="0.35">
      <c r="Y1595" s="4" t="str">
        <f>IFERROR(IF(OR(LEFT(A1595,5)="MS350",LEFT(A1595,4)="MX84",LEFT(A1595,4)="1783"),"Unknown",IF(AND(ISBLANK(A1595),ISBLANK(B1595)),"",IF(ISBLANK(A1595),"No PID",IF(ISBLANK(B1595),"No SN",IF(OR(ISERR(MID(B1595,4,2) + 1996),ISERR(MID(B1595,6,2) +0),ISERR(VALUE(Z1595)),(Z1595&lt;0)),"Check SN",IF(MIN(DATE((MID(B1595,4,2) + 1996)+1,1,0),DATE((MID(B1595,4,2) + 1996),1,1)-WEEKDAY(DATE((MID(B1595,4,2) + 1996),1,1),2)+(MID(B1595,6,2) +0)*7)&lt;VLOOKUP(A1595,Input!$A:$C,3,0),"Yes","No")))))),"Not Impacted PID")</f>
        <v/>
      </c>
      <c r="Z1595" s="2" t="str">
        <f t="shared" ca="1" si="26"/>
        <v/>
      </c>
      <c r="AA1595" s="11"/>
      <c r="AB1595" s="11"/>
      <c r="AC1595" s="12"/>
      <c r="AD1595" s="11"/>
    </row>
    <row r="1596" spans="25:30" x14ac:dyDescent="0.35">
      <c r="Y1596" s="4" t="str">
        <f>IFERROR(IF(OR(LEFT(A1596,5)="MS350",LEFT(A1596,4)="MX84",LEFT(A1596,4)="1783"),"Unknown",IF(AND(ISBLANK(A1596),ISBLANK(B1596)),"",IF(ISBLANK(A1596),"No PID",IF(ISBLANK(B1596),"No SN",IF(OR(ISERR(MID(B1596,4,2) + 1996),ISERR(MID(B1596,6,2) +0),ISERR(VALUE(Z1596)),(Z1596&lt;0)),"Check SN",IF(MIN(DATE((MID(B1596,4,2) + 1996)+1,1,0),DATE((MID(B1596,4,2) + 1996),1,1)-WEEKDAY(DATE((MID(B1596,4,2) + 1996),1,1),2)+(MID(B1596,6,2) +0)*7)&lt;VLOOKUP(A1596,Input!$A:$C,3,0),"Yes","No")))))),"Not Impacted PID")</f>
        <v/>
      </c>
      <c r="Z1596" s="2" t="str">
        <f t="shared" ca="1" si="26"/>
        <v/>
      </c>
      <c r="AA1596" s="11"/>
      <c r="AB1596" s="11"/>
      <c r="AC1596" s="12"/>
      <c r="AD1596" s="11"/>
    </row>
    <row r="1597" spans="25:30" x14ac:dyDescent="0.35">
      <c r="Y1597" s="4" t="str">
        <f>IFERROR(IF(OR(LEFT(A1597,5)="MS350",LEFT(A1597,4)="MX84",LEFT(A1597,4)="1783"),"Unknown",IF(AND(ISBLANK(A1597),ISBLANK(B1597)),"",IF(ISBLANK(A1597),"No PID",IF(ISBLANK(B1597),"No SN",IF(OR(ISERR(MID(B1597,4,2) + 1996),ISERR(MID(B1597,6,2) +0),ISERR(VALUE(Z1597)),(Z1597&lt;0)),"Check SN",IF(MIN(DATE((MID(B1597,4,2) + 1996)+1,1,0),DATE((MID(B1597,4,2) + 1996),1,1)-WEEKDAY(DATE((MID(B1597,4,2) + 1996),1,1),2)+(MID(B1597,6,2) +0)*7)&lt;VLOOKUP(A1597,Input!$A:$C,3,0),"Yes","No")))))),"Not Impacted PID")</f>
        <v/>
      </c>
      <c r="Z1597" s="2" t="str">
        <f t="shared" ca="1" si="26"/>
        <v/>
      </c>
      <c r="AA1597" s="11"/>
      <c r="AB1597" s="11"/>
      <c r="AC1597" s="12"/>
      <c r="AD1597" s="11"/>
    </row>
    <row r="1598" spans="25:30" x14ac:dyDescent="0.35">
      <c r="Y1598" s="4" t="str">
        <f>IFERROR(IF(OR(LEFT(A1598,5)="MS350",LEFT(A1598,4)="MX84",LEFT(A1598,4)="1783"),"Unknown",IF(AND(ISBLANK(A1598),ISBLANK(B1598)),"",IF(ISBLANK(A1598),"No PID",IF(ISBLANK(B1598),"No SN",IF(OR(ISERR(MID(B1598,4,2) + 1996),ISERR(MID(B1598,6,2) +0),ISERR(VALUE(Z1598)),(Z1598&lt;0)),"Check SN",IF(MIN(DATE((MID(B1598,4,2) + 1996)+1,1,0),DATE((MID(B1598,4,2) + 1996),1,1)-WEEKDAY(DATE((MID(B1598,4,2) + 1996),1,1),2)+(MID(B1598,6,2) +0)*7)&lt;VLOOKUP(A1598,Input!$A:$C,3,0),"Yes","No")))))),"Not Impacted PID")</f>
        <v/>
      </c>
      <c r="Z1598" s="2" t="str">
        <f t="shared" ca="1" si="26"/>
        <v/>
      </c>
      <c r="AA1598" s="11"/>
      <c r="AB1598" s="11"/>
      <c r="AC1598" s="12"/>
      <c r="AD1598" s="11"/>
    </row>
    <row r="1599" spans="25:30" x14ac:dyDescent="0.35">
      <c r="Y1599" s="4" t="str">
        <f>IFERROR(IF(OR(LEFT(A1599,5)="MS350",LEFT(A1599,4)="MX84",LEFT(A1599,4)="1783"),"Unknown",IF(AND(ISBLANK(A1599),ISBLANK(B1599)),"",IF(ISBLANK(A1599),"No PID",IF(ISBLANK(B1599),"No SN",IF(OR(ISERR(MID(B1599,4,2) + 1996),ISERR(MID(B1599,6,2) +0),ISERR(VALUE(Z1599)),(Z1599&lt;0)),"Check SN",IF(MIN(DATE((MID(B1599,4,2) + 1996)+1,1,0),DATE((MID(B1599,4,2) + 1996),1,1)-WEEKDAY(DATE((MID(B1599,4,2) + 1996),1,1),2)+(MID(B1599,6,2) +0)*7)&lt;VLOOKUP(A1599,Input!$A:$C,3,0),"Yes","No")))))),"Not Impacted PID")</f>
        <v/>
      </c>
      <c r="Z1599" s="2" t="str">
        <f t="shared" ca="1" si="26"/>
        <v/>
      </c>
      <c r="AA1599" s="11"/>
      <c r="AB1599" s="11"/>
      <c r="AC1599" s="12"/>
      <c r="AD1599" s="11"/>
    </row>
    <row r="1600" spans="25:30" x14ac:dyDescent="0.35">
      <c r="Y1600" s="4" t="str">
        <f>IFERROR(IF(OR(LEFT(A1600,5)="MS350",LEFT(A1600,4)="MX84",LEFT(A1600,4)="1783"),"Unknown",IF(AND(ISBLANK(A1600),ISBLANK(B1600)),"",IF(ISBLANK(A1600),"No PID",IF(ISBLANK(B1600),"No SN",IF(OR(ISERR(MID(B1600,4,2) + 1996),ISERR(MID(B1600,6,2) +0),ISERR(VALUE(Z1600)),(Z1600&lt;0)),"Check SN",IF(MIN(DATE((MID(B1600,4,2) + 1996)+1,1,0),DATE((MID(B1600,4,2) + 1996),1,1)-WEEKDAY(DATE((MID(B1600,4,2) + 1996),1,1),2)+(MID(B1600,6,2) +0)*7)&lt;VLOOKUP(A1600,Input!$A:$C,3,0),"Yes","No")))))),"Not Impacted PID")</f>
        <v/>
      </c>
      <c r="Z1600" s="2" t="str">
        <f t="shared" ca="1" si="26"/>
        <v/>
      </c>
      <c r="AA1600" s="11"/>
      <c r="AB1600" s="11"/>
      <c r="AC1600" s="12"/>
      <c r="AD1600" s="11"/>
    </row>
    <row r="1601" spans="25:30" x14ac:dyDescent="0.35">
      <c r="Y1601" s="4" t="str">
        <f>IFERROR(IF(OR(LEFT(A1601,5)="MS350",LEFT(A1601,4)="MX84",LEFT(A1601,4)="1783"),"Unknown",IF(AND(ISBLANK(A1601),ISBLANK(B1601)),"",IF(ISBLANK(A1601),"No PID",IF(ISBLANK(B1601),"No SN",IF(OR(ISERR(MID(B1601,4,2) + 1996),ISERR(MID(B1601,6,2) +0),ISERR(VALUE(Z1601)),(Z1601&lt;0)),"Check SN",IF(MIN(DATE((MID(B1601,4,2) + 1996)+1,1,0),DATE((MID(B1601,4,2) + 1996),1,1)-WEEKDAY(DATE((MID(B1601,4,2) + 1996),1,1),2)+(MID(B1601,6,2) +0)*7)&lt;VLOOKUP(A1601,Input!$A:$C,3,0),"Yes","No")))))),"Not Impacted PID")</f>
        <v/>
      </c>
      <c r="Z1601" s="2" t="str">
        <f t="shared" ca="1" si="26"/>
        <v/>
      </c>
      <c r="AA1601" s="11"/>
      <c r="AB1601" s="11"/>
      <c r="AC1601" s="12"/>
      <c r="AD1601" s="11"/>
    </row>
    <row r="1602" spans="25:30" x14ac:dyDescent="0.35">
      <c r="Y1602" s="4" t="str">
        <f>IFERROR(IF(OR(LEFT(A1602,5)="MS350",LEFT(A1602,4)="MX84",LEFT(A1602,4)="1783"),"Unknown",IF(AND(ISBLANK(A1602),ISBLANK(B1602)),"",IF(ISBLANK(A1602),"No PID",IF(ISBLANK(B1602),"No SN",IF(OR(ISERR(MID(B1602,4,2) + 1996),ISERR(MID(B1602,6,2) +0),ISERR(VALUE(Z1602)),(Z1602&lt;0)),"Check SN",IF(MIN(DATE((MID(B1602,4,2) + 1996)+1,1,0),DATE((MID(B1602,4,2) + 1996),1,1)-WEEKDAY(DATE((MID(B1602,4,2) + 1996),1,1),2)+(MID(B1602,6,2) +0)*7)&lt;VLOOKUP(A1602,Input!$A:$C,3,0),"Yes","No")))))),"Not Impacted PID")</f>
        <v/>
      </c>
      <c r="Z1602" s="2" t="str">
        <f t="shared" ca="1" si="26"/>
        <v/>
      </c>
      <c r="AA1602" s="11"/>
      <c r="AB1602" s="11"/>
      <c r="AC1602" s="12"/>
      <c r="AD1602" s="11"/>
    </row>
    <row r="1603" spans="25:30" x14ac:dyDescent="0.35">
      <c r="Y1603" s="4" t="str">
        <f>IFERROR(IF(OR(LEFT(A1603,5)="MS350",LEFT(A1603,4)="MX84",LEFT(A1603,4)="1783"),"Unknown",IF(AND(ISBLANK(A1603),ISBLANK(B1603)),"",IF(ISBLANK(A1603),"No PID",IF(ISBLANK(B1603),"No SN",IF(OR(ISERR(MID(B1603,4,2) + 1996),ISERR(MID(B1603,6,2) +0),ISERR(VALUE(Z1603)),(Z1603&lt;0)),"Check SN",IF(MIN(DATE((MID(B1603,4,2) + 1996)+1,1,0),DATE((MID(B1603,4,2) + 1996),1,1)-WEEKDAY(DATE((MID(B1603,4,2) + 1996),1,1),2)+(MID(B1603,6,2) +0)*7)&lt;VLOOKUP(A1603,Input!$A:$C,3,0),"Yes","No")))))),"Not Impacted PID")</f>
        <v/>
      </c>
      <c r="Z1603" s="2" t="str">
        <f t="shared" ca="1" si="26"/>
        <v/>
      </c>
      <c r="AA1603" s="11"/>
      <c r="AB1603" s="11"/>
      <c r="AC1603" s="12"/>
      <c r="AD1603" s="11"/>
    </row>
    <row r="1604" spans="25:30" x14ac:dyDescent="0.35">
      <c r="Y1604" s="4" t="str">
        <f>IFERROR(IF(OR(LEFT(A1604,5)="MS350",LEFT(A1604,4)="MX84",LEFT(A1604,4)="1783"),"Unknown",IF(AND(ISBLANK(A1604),ISBLANK(B1604)),"",IF(ISBLANK(A1604),"No PID",IF(ISBLANK(B1604),"No SN",IF(OR(ISERR(MID(B1604,4,2) + 1996),ISERR(MID(B1604,6,2) +0),ISERR(VALUE(Z1604)),(Z1604&lt;0)),"Check SN",IF(MIN(DATE((MID(B1604,4,2) + 1996)+1,1,0),DATE((MID(B1604,4,2) + 1996),1,1)-WEEKDAY(DATE((MID(B1604,4,2) + 1996),1,1),2)+(MID(B1604,6,2) +0)*7)&lt;VLOOKUP(A1604,Input!$A:$C,3,0),"Yes","No")))))),"Not Impacted PID")</f>
        <v/>
      </c>
      <c r="Z1604" s="2" t="str">
        <f t="shared" ca="1" si="26"/>
        <v/>
      </c>
      <c r="AA1604" s="11"/>
      <c r="AB1604" s="11"/>
      <c r="AC1604" s="12"/>
      <c r="AD1604" s="11"/>
    </row>
    <row r="1605" spans="25:30" x14ac:dyDescent="0.35">
      <c r="Y1605" s="4" t="str">
        <f>IFERROR(IF(OR(LEFT(A1605,5)="MS350",LEFT(A1605,4)="MX84",LEFT(A1605,4)="1783"),"Unknown",IF(AND(ISBLANK(A1605),ISBLANK(B1605)),"",IF(ISBLANK(A1605),"No PID",IF(ISBLANK(B1605),"No SN",IF(OR(ISERR(MID(B1605,4,2) + 1996),ISERR(MID(B1605,6,2) +0),ISERR(VALUE(Z1605)),(Z1605&lt;0)),"Check SN",IF(MIN(DATE((MID(B1605,4,2) + 1996)+1,1,0),DATE((MID(B1605,4,2) + 1996),1,1)-WEEKDAY(DATE((MID(B1605,4,2) + 1996),1,1),2)+(MID(B1605,6,2) +0)*7)&lt;VLOOKUP(A1605,Input!$A:$C,3,0),"Yes","No")))))),"Not Impacted PID")</f>
        <v/>
      </c>
      <c r="Z1605" s="2" t="str">
        <f t="shared" ca="1" si="26"/>
        <v/>
      </c>
      <c r="AA1605" s="11"/>
      <c r="AB1605" s="11"/>
      <c r="AC1605" s="12"/>
      <c r="AD1605" s="11"/>
    </row>
    <row r="1606" spans="25:30" x14ac:dyDescent="0.35">
      <c r="Y1606" s="4" t="str">
        <f>IFERROR(IF(OR(LEFT(A1606,5)="MS350",LEFT(A1606,4)="MX84",LEFT(A1606,4)="1783"),"Unknown",IF(AND(ISBLANK(A1606),ISBLANK(B1606)),"",IF(ISBLANK(A1606),"No PID",IF(ISBLANK(B1606),"No SN",IF(OR(ISERR(MID(B1606,4,2) + 1996),ISERR(MID(B1606,6,2) +0),ISERR(VALUE(Z1606)),(Z1606&lt;0)),"Check SN",IF(MIN(DATE((MID(B1606,4,2) + 1996)+1,1,0),DATE((MID(B1606,4,2) + 1996),1,1)-WEEKDAY(DATE((MID(B1606,4,2) + 1996),1,1),2)+(MID(B1606,6,2) +0)*7)&lt;VLOOKUP(A1606,Input!$A:$C,3,0),"Yes","No")))))),"Not Impacted PID")</f>
        <v/>
      </c>
      <c r="Z1606" s="2" t="str">
        <f t="shared" ca="1" si="26"/>
        <v/>
      </c>
      <c r="AA1606" s="11"/>
      <c r="AB1606" s="11"/>
      <c r="AC1606" s="12"/>
      <c r="AD1606" s="11"/>
    </row>
    <row r="1607" spans="25:30" x14ac:dyDescent="0.35">
      <c r="Y1607" s="4" t="str">
        <f>IFERROR(IF(OR(LEFT(A1607,5)="MS350",LEFT(A1607,4)="MX84",LEFT(A1607,4)="1783"),"Unknown",IF(AND(ISBLANK(A1607),ISBLANK(B1607)),"",IF(ISBLANK(A1607),"No PID",IF(ISBLANK(B1607),"No SN",IF(OR(ISERR(MID(B1607,4,2) + 1996),ISERR(MID(B1607,6,2) +0),ISERR(VALUE(Z1607)),(Z1607&lt;0)),"Check SN",IF(MIN(DATE((MID(B1607,4,2) + 1996)+1,1,0),DATE((MID(B1607,4,2) + 1996),1,1)-WEEKDAY(DATE((MID(B1607,4,2) + 1996),1,1),2)+(MID(B1607,6,2) +0)*7)&lt;VLOOKUP(A1607,Input!$A:$C,3,0),"Yes","No")))))),"Not Impacted PID")</f>
        <v/>
      </c>
      <c r="Z1607" s="2" t="str">
        <f t="shared" ca="1" si="26"/>
        <v/>
      </c>
      <c r="AA1607" s="11"/>
      <c r="AB1607" s="11"/>
      <c r="AC1607" s="12"/>
      <c r="AD1607" s="11"/>
    </row>
    <row r="1608" spans="25:30" x14ac:dyDescent="0.35">
      <c r="Y1608" s="4" t="str">
        <f>IFERROR(IF(OR(LEFT(A1608,5)="MS350",LEFT(A1608,4)="MX84",LEFT(A1608,4)="1783"),"Unknown",IF(AND(ISBLANK(A1608),ISBLANK(B1608)),"",IF(ISBLANK(A1608),"No PID",IF(ISBLANK(B1608),"No SN",IF(OR(ISERR(MID(B1608,4,2) + 1996),ISERR(MID(B1608,6,2) +0),ISERR(VALUE(Z1608)),(Z1608&lt;0)),"Check SN",IF(MIN(DATE((MID(B1608,4,2) + 1996)+1,1,0),DATE((MID(B1608,4,2) + 1996),1,1)-WEEKDAY(DATE((MID(B1608,4,2) + 1996),1,1),2)+(MID(B1608,6,2) +0)*7)&lt;VLOOKUP(A1608,Input!$A:$C,3,0),"Yes","No")))))),"Not Impacted PID")</f>
        <v/>
      </c>
      <c r="Z1608" s="2" t="str">
        <f t="shared" ca="1" si="26"/>
        <v/>
      </c>
      <c r="AA1608" s="11"/>
      <c r="AB1608" s="11"/>
      <c r="AC1608" s="12"/>
      <c r="AD1608" s="11"/>
    </row>
    <row r="1609" spans="25:30" x14ac:dyDescent="0.35">
      <c r="Y1609" s="4" t="str">
        <f>IFERROR(IF(OR(LEFT(A1609,5)="MS350",LEFT(A1609,4)="MX84",LEFT(A1609,4)="1783"),"Unknown",IF(AND(ISBLANK(A1609),ISBLANK(B1609)),"",IF(ISBLANK(A1609),"No PID",IF(ISBLANK(B1609),"No SN",IF(OR(ISERR(MID(B1609,4,2) + 1996),ISERR(MID(B1609,6,2) +0),ISERR(VALUE(Z1609)),(Z1609&lt;0)),"Check SN",IF(MIN(DATE((MID(B1609,4,2) + 1996)+1,1,0),DATE((MID(B1609,4,2) + 1996),1,1)-WEEKDAY(DATE((MID(B1609,4,2) + 1996),1,1),2)+(MID(B1609,6,2) +0)*7)&lt;VLOOKUP(A1609,Input!$A:$C,3,0),"Yes","No")))))),"Not Impacted PID")</f>
        <v/>
      </c>
      <c r="Z1609" s="2" t="str">
        <f t="shared" ca="1" si="26"/>
        <v/>
      </c>
      <c r="AA1609" s="11"/>
      <c r="AB1609" s="11"/>
      <c r="AC1609" s="12"/>
      <c r="AD1609" s="11"/>
    </row>
    <row r="1610" spans="25:30" x14ac:dyDescent="0.35">
      <c r="Y1610" s="4" t="str">
        <f>IFERROR(IF(OR(LEFT(A1610,5)="MS350",LEFT(A1610,4)="MX84",LEFT(A1610,4)="1783"),"Unknown",IF(AND(ISBLANK(A1610),ISBLANK(B1610)),"",IF(ISBLANK(A1610),"No PID",IF(ISBLANK(B1610),"No SN",IF(OR(ISERR(MID(B1610,4,2) + 1996),ISERR(MID(B1610,6,2) +0),ISERR(VALUE(Z1610)),(Z1610&lt;0)),"Check SN",IF(MIN(DATE((MID(B1610,4,2) + 1996)+1,1,0),DATE((MID(B1610,4,2) + 1996),1,1)-WEEKDAY(DATE((MID(B1610,4,2) + 1996),1,1),2)+(MID(B1610,6,2) +0)*7)&lt;VLOOKUP(A1610,Input!$A:$C,3,0),"Yes","No")))))),"Not Impacted PID")</f>
        <v/>
      </c>
      <c r="Z1610" s="2" t="str">
        <f t="shared" ca="1" si="26"/>
        <v/>
      </c>
      <c r="AA1610" s="11"/>
      <c r="AB1610" s="11"/>
      <c r="AC1610" s="12"/>
      <c r="AD1610" s="11"/>
    </row>
    <row r="1611" spans="25:30" x14ac:dyDescent="0.35">
      <c r="Y1611" s="4" t="str">
        <f>IFERROR(IF(OR(LEFT(A1611,5)="MS350",LEFT(A1611,4)="MX84",LEFT(A1611,4)="1783"),"Unknown",IF(AND(ISBLANK(A1611),ISBLANK(B1611)),"",IF(ISBLANK(A1611),"No PID",IF(ISBLANK(B1611),"No SN",IF(OR(ISERR(MID(B1611,4,2) + 1996),ISERR(MID(B1611,6,2) +0),ISERR(VALUE(Z1611)),(Z1611&lt;0)),"Check SN",IF(MIN(DATE((MID(B1611,4,2) + 1996)+1,1,0),DATE((MID(B1611,4,2) + 1996),1,1)-WEEKDAY(DATE((MID(B1611,4,2) + 1996),1,1),2)+(MID(B1611,6,2) +0)*7)&lt;VLOOKUP(A1611,Input!$A:$C,3,0),"Yes","No")))))),"Not Impacted PID")</f>
        <v/>
      </c>
      <c r="Z1611" s="2" t="str">
        <f t="shared" ca="1" si="26"/>
        <v/>
      </c>
      <c r="AA1611" s="11"/>
      <c r="AB1611" s="11"/>
      <c r="AC1611" s="12"/>
      <c r="AD1611" s="11"/>
    </row>
    <row r="1612" spans="25:30" x14ac:dyDescent="0.35">
      <c r="Y1612" s="4" t="str">
        <f>IFERROR(IF(OR(LEFT(A1612,5)="MS350",LEFT(A1612,4)="MX84",LEFT(A1612,4)="1783"),"Unknown",IF(AND(ISBLANK(A1612),ISBLANK(B1612)),"",IF(ISBLANK(A1612),"No PID",IF(ISBLANK(B1612),"No SN",IF(OR(ISERR(MID(B1612,4,2) + 1996),ISERR(MID(B1612,6,2) +0),ISERR(VALUE(Z1612)),(Z1612&lt;0)),"Check SN",IF(MIN(DATE((MID(B1612,4,2) + 1996)+1,1,0),DATE((MID(B1612,4,2) + 1996),1,1)-WEEKDAY(DATE((MID(B1612,4,2) + 1996),1,1),2)+(MID(B1612,6,2) +0)*7)&lt;VLOOKUP(A1612,Input!$A:$C,3,0),"Yes","No")))))),"Not Impacted PID")</f>
        <v/>
      </c>
      <c r="Z1612" s="2" t="str">
        <f t="shared" ca="1" si="26"/>
        <v/>
      </c>
      <c r="AA1612" s="11"/>
      <c r="AB1612" s="11"/>
      <c r="AC1612" s="12"/>
      <c r="AD1612" s="11"/>
    </row>
    <row r="1613" spans="25:30" x14ac:dyDescent="0.35">
      <c r="Y1613" s="4" t="str">
        <f>IFERROR(IF(OR(LEFT(A1613,5)="MS350",LEFT(A1613,4)="MX84",LEFT(A1613,4)="1783"),"Unknown",IF(AND(ISBLANK(A1613),ISBLANK(B1613)),"",IF(ISBLANK(A1613),"No PID",IF(ISBLANK(B1613),"No SN",IF(OR(ISERR(MID(B1613,4,2) + 1996),ISERR(MID(B1613,6,2) +0),ISERR(VALUE(Z1613)),(Z1613&lt;0)),"Check SN",IF(MIN(DATE((MID(B1613,4,2) + 1996)+1,1,0),DATE((MID(B1613,4,2) + 1996),1,1)-WEEKDAY(DATE((MID(B1613,4,2) + 1996),1,1),2)+(MID(B1613,6,2) +0)*7)&lt;VLOOKUP(A1613,Input!$A:$C,3,0),"Yes","No")))))),"Not Impacted PID")</f>
        <v/>
      </c>
      <c r="Z1613" s="2" t="str">
        <f t="shared" ca="1" si="26"/>
        <v/>
      </c>
      <c r="AA1613" s="11"/>
      <c r="AB1613" s="11"/>
      <c r="AC1613" s="12"/>
      <c r="AD1613" s="11"/>
    </row>
    <row r="1614" spans="25:30" x14ac:dyDescent="0.35">
      <c r="Y1614" s="4" t="str">
        <f>IFERROR(IF(OR(LEFT(A1614,5)="MS350",LEFT(A1614,4)="MX84",LEFT(A1614,4)="1783"),"Unknown",IF(AND(ISBLANK(A1614),ISBLANK(B1614)),"",IF(ISBLANK(A1614),"No PID",IF(ISBLANK(B1614),"No SN",IF(OR(ISERR(MID(B1614,4,2) + 1996),ISERR(MID(B1614,6,2) +0),ISERR(VALUE(Z1614)),(Z1614&lt;0)),"Check SN",IF(MIN(DATE((MID(B1614,4,2) + 1996)+1,1,0),DATE((MID(B1614,4,2) + 1996),1,1)-WEEKDAY(DATE((MID(B1614,4,2) + 1996),1,1),2)+(MID(B1614,6,2) +0)*7)&lt;VLOOKUP(A1614,Input!$A:$C,3,0),"Yes","No")))))),"Not Impacted PID")</f>
        <v/>
      </c>
      <c r="Z1614" s="2" t="str">
        <f t="shared" ca="1" si="26"/>
        <v/>
      </c>
      <c r="AA1614" s="11"/>
      <c r="AB1614" s="11"/>
      <c r="AC1614" s="12"/>
      <c r="AD1614" s="11"/>
    </row>
    <row r="1615" spans="25:30" x14ac:dyDescent="0.35">
      <c r="Y1615" s="4" t="str">
        <f>IFERROR(IF(OR(LEFT(A1615,5)="MS350",LEFT(A1615,4)="MX84",LEFT(A1615,4)="1783"),"Unknown",IF(AND(ISBLANK(A1615),ISBLANK(B1615)),"",IF(ISBLANK(A1615),"No PID",IF(ISBLANK(B1615),"No SN",IF(OR(ISERR(MID(B1615,4,2) + 1996),ISERR(MID(B1615,6,2) +0),ISERR(VALUE(Z1615)),(Z1615&lt;0)),"Check SN",IF(MIN(DATE((MID(B1615,4,2) + 1996)+1,1,0),DATE((MID(B1615,4,2) + 1996),1,1)-WEEKDAY(DATE((MID(B1615,4,2) + 1996),1,1),2)+(MID(B1615,6,2) +0)*7)&lt;VLOOKUP(A1615,Input!$A:$C,3,0),"Yes","No")))))),"Not Impacted PID")</f>
        <v/>
      </c>
      <c r="Z1615" s="2" t="str">
        <f t="shared" ca="1" si="26"/>
        <v/>
      </c>
      <c r="AA1615" s="11"/>
      <c r="AB1615" s="11"/>
      <c r="AC1615" s="12"/>
      <c r="AD1615" s="11"/>
    </row>
    <row r="1616" spans="25:30" x14ac:dyDescent="0.35">
      <c r="Y1616" s="4" t="str">
        <f>IFERROR(IF(OR(LEFT(A1616,5)="MS350",LEFT(A1616,4)="MX84",LEFT(A1616,4)="1783"),"Unknown",IF(AND(ISBLANK(A1616),ISBLANK(B1616)),"",IF(ISBLANK(A1616),"No PID",IF(ISBLANK(B1616),"No SN",IF(OR(ISERR(MID(B1616,4,2) + 1996),ISERR(MID(B1616,6,2) +0),ISERR(VALUE(Z1616)),(Z1616&lt;0)),"Check SN",IF(MIN(DATE((MID(B1616,4,2) + 1996)+1,1,0),DATE((MID(B1616,4,2) + 1996),1,1)-WEEKDAY(DATE((MID(B1616,4,2) + 1996),1,1),2)+(MID(B1616,6,2) +0)*7)&lt;VLOOKUP(A1616,Input!$A:$C,3,0),"Yes","No")))))),"Not Impacted PID")</f>
        <v/>
      </c>
      <c r="Z1616" s="2" t="str">
        <f t="shared" ca="1" si="26"/>
        <v/>
      </c>
      <c r="AA1616" s="11"/>
      <c r="AB1616" s="11"/>
      <c r="AC1616" s="12"/>
      <c r="AD1616" s="11"/>
    </row>
    <row r="1617" spans="25:30" x14ac:dyDescent="0.35">
      <c r="Y1617" s="4" t="str">
        <f>IFERROR(IF(OR(LEFT(A1617,5)="MS350",LEFT(A1617,4)="MX84",LEFT(A1617,4)="1783"),"Unknown",IF(AND(ISBLANK(A1617),ISBLANK(B1617)),"",IF(ISBLANK(A1617),"No PID",IF(ISBLANK(B1617),"No SN",IF(OR(ISERR(MID(B1617,4,2) + 1996),ISERR(MID(B1617,6,2) +0),ISERR(VALUE(Z1617)),(Z1617&lt;0)),"Check SN",IF(MIN(DATE((MID(B1617,4,2) + 1996)+1,1,0),DATE((MID(B1617,4,2) + 1996),1,1)-WEEKDAY(DATE((MID(B1617,4,2) + 1996),1,1),2)+(MID(B1617,6,2) +0)*7)&lt;VLOOKUP(A1617,Input!$A:$C,3,0),"Yes","No")))))),"Not Impacted PID")</f>
        <v/>
      </c>
      <c r="Z1617" s="2" t="str">
        <f t="shared" ca="1" si="26"/>
        <v/>
      </c>
      <c r="AA1617" s="11"/>
      <c r="AB1617" s="11"/>
      <c r="AC1617" s="12"/>
      <c r="AD1617" s="11"/>
    </row>
    <row r="1618" spans="25:30" x14ac:dyDescent="0.35">
      <c r="Y1618" s="4" t="str">
        <f>IFERROR(IF(OR(LEFT(A1618,5)="MS350",LEFT(A1618,4)="MX84",LEFT(A1618,4)="1783"),"Unknown",IF(AND(ISBLANK(A1618),ISBLANK(B1618)),"",IF(ISBLANK(A1618),"No PID",IF(ISBLANK(B1618),"No SN",IF(OR(ISERR(MID(B1618,4,2) + 1996),ISERR(MID(B1618,6,2) +0),ISERR(VALUE(Z1618)),(Z1618&lt;0)),"Check SN",IF(MIN(DATE((MID(B1618,4,2) + 1996)+1,1,0),DATE((MID(B1618,4,2) + 1996),1,1)-WEEKDAY(DATE((MID(B1618,4,2) + 1996),1,1),2)+(MID(B1618,6,2) +0)*7)&lt;VLOOKUP(A1618,Input!$A:$C,3,0),"Yes","No")))))),"Not Impacted PID")</f>
        <v/>
      </c>
      <c r="Z1618" s="2" t="str">
        <f t="shared" ca="1" si="26"/>
        <v/>
      </c>
      <c r="AA1618" s="11"/>
      <c r="AB1618" s="11"/>
      <c r="AC1618" s="12"/>
      <c r="AD1618" s="11"/>
    </row>
    <row r="1619" spans="25:30" x14ac:dyDescent="0.35">
      <c r="Y1619" s="4" t="str">
        <f>IFERROR(IF(OR(LEFT(A1619,5)="MS350",LEFT(A1619,4)="MX84",LEFT(A1619,4)="1783"),"Unknown",IF(AND(ISBLANK(A1619),ISBLANK(B1619)),"",IF(ISBLANK(A1619),"No PID",IF(ISBLANK(B1619),"No SN",IF(OR(ISERR(MID(B1619,4,2) + 1996),ISERR(MID(B1619,6,2) +0),ISERR(VALUE(Z1619)),(Z1619&lt;0)),"Check SN",IF(MIN(DATE((MID(B1619,4,2) + 1996)+1,1,0),DATE((MID(B1619,4,2) + 1996),1,1)-WEEKDAY(DATE((MID(B1619,4,2) + 1996),1,1),2)+(MID(B1619,6,2) +0)*7)&lt;VLOOKUP(A1619,Input!$A:$C,3,0),"Yes","No")))))),"Not Impacted PID")</f>
        <v/>
      </c>
      <c r="Z1619" s="2" t="str">
        <f t="shared" ca="1" si="26"/>
        <v/>
      </c>
      <c r="AA1619" s="11"/>
      <c r="AB1619" s="11"/>
      <c r="AC1619" s="12"/>
      <c r="AD1619" s="11"/>
    </row>
    <row r="1620" spans="25:30" x14ac:dyDescent="0.35">
      <c r="Y1620" s="4" t="str">
        <f>IFERROR(IF(OR(LEFT(A1620,5)="MS350",LEFT(A1620,4)="MX84",LEFT(A1620,4)="1783"),"Unknown",IF(AND(ISBLANK(A1620),ISBLANK(B1620)),"",IF(ISBLANK(A1620),"No PID",IF(ISBLANK(B1620),"No SN",IF(OR(ISERR(MID(B1620,4,2) + 1996),ISERR(MID(B1620,6,2) +0),ISERR(VALUE(Z1620)),(Z1620&lt;0)),"Check SN",IF(MIN(DATE((MID(B1620,4,2) + 1996)+1,1,0),DATE((MID(B1620,4,2) + 1996),1,1)-WEEKDAY(DATE((MID(B1620,4,2) + 1996),1,1),2)+(MID(B1620,6,2) +0)*7)&lt;VLOOKUP(A1620,Input!$A:$C,3,0),"Yes","No")))))),"Not Impacted PID")</f>
        <v/>
      </c>
      <c r="Z1620" s="2" t="str">
        <f t="shared" ca="1" si="26"/>
        <v/>
      </c>
      <c r="AA1620" s="11"/>
      <c r="AB1620" s="11"/>
      <c r="AC1620" s="12"/>
      <c r="AD1620" s="11"/>
    </row>
    <row r="1621" spans="25:30" x14ac:dyDescent="0.35">
      <c r="Y1621" s="4" t="str">
        <f>IFERROR(IF(OR(LEFT(A1621,5)="MS350",LEFT(A1621,4)="MX84",LEFT(A1621,4)="1783"),"Unknown",IF(AND(ISBLANK(A1621),ISBLANK(B1621)),"",IF(ISBLANK(A1621),"No PID",IF(ISBLANK(B1621),"No SN",IF(OR(ISERR(MID(B1621,4,2) + 1996),ISERR(MID(B1621,6,2) +0),ISERR(VALUE(Z1621)),(Z1621&lt;0)),"Check SN",IF(MIN(DATE((MID(B1621,4,2) + 1996)+1,1,0),DATE((MID(B1621,4,2) + 1996),1,1)-WEEKDAY(DATE((MID(B1621,4,2) + 1996),1,1),2)+(MID(B1621,6,2) +0)*7)&lt;VLOOKUP(A1621,Input!$A:$C,3,0),"Yes","No")))))),"Not Impacted PID")</f>
        <v/>
      </c>
      <c r="Z1621" s="2" t="str">
        <f t="shared" ca="1" si="26"/>
        <v/>
      </c>
      <c r="AA1621" s="11"/>
      <c r="AB1621" s="11"/>
      <c r="AC1621" s="12"/>
      <c r="AD1621" s="11"/>
    </row>
    <row r="1622" spans="25:30" x14ac:dyDescent="0.35">
      <c r="Y1622" s="4" t="str">
        <f>IFERROR(IF(OR(LEFT(A1622,5)="MS350",LEFT(A1622,4)="MX84",LEFT(A1622,4)="1783"),"Unknown",IF(AND(ISBLANK(A1622),ISBLANK(B1622)),"",IF(ISBLANK(A1622),"No PID",IF(ISBLANK(B1622),"No SN",IF(OR(ISERR(MID(B1622,4,2) + 1996),ISERR(MID(B1622,6,2) +0),ISERR(VALUE(Z1622)),(Z1622&lt;0)),"Check SN",IF(MIN(DATE((MID(B1622,4,2) + 1996)+1,1,0),DATE((MID(B1622,4,2) + 1996),1,1)-WEEKDAY(DATE((MID(B1622,4,2) + 1996),1,1),2)+(MID(B1622,6,2) +0)*7)&lt;VLOOKUP(A1622,Input!$A:$C,3,0),"Yes","No")))))),"Not Impacted PID")</f>
        <v/>
      </c>
      <c r="Z1622" s="2" t="str">
        <f t="shared" ca="1" si="26"/>
        <v/>
      </c>
      <c r="AA1622" s="11"/>
      <c r="AB1622" s="11"/>
      <c r="AC1622" s="12"/>
      <c r="AD1622" s="11"/>
    </row>
    <row r="1623" spans="25:30" x14ac:dyDescent="0.35">
      <c r="Y1623" s="4" t="str">
        <f>IFERROR(IF(OR(LEFT(A1623,5)="MS350",LEFT(A1623,4)="MX84",LEFT(A1623,4)="1783"),"Unknown",IF(AND(ISBLANK(A1623),ISBLANK(B1623)),"",IF(ISBLANK(A1623),"No PID",IF(ISBLANK(B1623),"No SN",IF(OR(ISERR(MID(B1623,4,2) + 1996),ISERR(MID(B1623,6,2) +0),ISERR(VALUE(Z1623)),(Z1623&lt;0)),"Check SN",IF(MIN(DATE((MID(B1623,4,2) + 1996)+1,1,0),DATE((MID(B1623,4,2) + 1996),1,1)-WEEKDAY(DATE((MID(B1623,4,2) + 1996),1,1),2)+(MID(B1623,6,2) +0)*7)&lt;VLOOKUP(A1623,Input!$A:$C,3,0),"Yes","No")))))),"Not Impacted PID")</f>
        <v/>
      </c>
      <c r="Z1623" s="2" t="str">
        <f t="shared" ref="Z1623:Z1686" ca="1" si="27">IFERROR(IF(OR(LEFT(A1623,5)="MS350",LEFT(A1623,4)="MX84",LEFT(A1623,4)="1783"),"",IF((MID(B1623,6,2) +0)&lt;=53,IF(ROUNDUP((TODAY()-MIN(DATE((MID(B1623,4,2) + 1996)+1,1,0),DATE((MID(B1623,4,2) + 1996),1,1)-WEEKDAY(DATE((MID(B1623,4,2) + 1996),1,1),2)+(MID(B1623,6,2) +0)*7))/(365/12),0)&gt;0,ROUND((TODAY()-MIN(DATE((MID(B1623,4,2) + 1996)+1,1,0),DATE((MID(B1623,4,2) + 1996),1,1)-WEEKDAY(DATE((MID(B1623,4,2) + 1996),1,1),2)+(MID(B1623,6,2) +0)*7))/(365/12),0),""),"")),"")</f>
        <v/>
      </c>
      <c r="AA1623" s="11"/>
      <c r="AB1623" s="11"/>
      <c r="AC1623" s="12"/>
      <c r="AD1623" s="11"/>
    </row>
    <row r="1624" spans="25:30" x14ac:dyDescent="0.35">
      <c r="Y1624" s="4" t="str">
        <f>IFERROR(IF(OR(LEFT(A1624,5)="MS350",LEFT(A1624,4)="MX84",LEFT(A1624,4)="1783"),"Unknown",IF(AND(ISBLANK(A1624),ISBLANK(B1624)),"",IF(ISBLANK(A1624),"No PID",IF(ISBLANK(B1624),"No SN",IF(OR(ISERR(MID(B1624,4,2) + 1996),ISERR(MID(B1624,6,2) +0),ISERR(VALUE(Z1624)),(Z1624&lt;0)),"Check SN",IF(MIN(DATE((MID(B1624,4,2) + 1996)+1,1,0),DATE((MID(B1624,4,2) + 1996),1,1)-WEEKDAY(DATE((MID(B1624,4,2) + 1996),1,1),2)+(MID(B1624,6,2) +0)*7)&lt;VLOOKUP(A1624,Input!$A:$C,3,0),"Yes","No")))))),"Not Impacted PID")</f>
        <v/>
      </c>
      <c r="Z1624" s="2" t="str">
        <f t="shared" ca="1" si="27"/>
        <v/>
      </c>
      <c r="AA1624" s="11"/>
      <c r="AB1624" s="11"/>
      <c r="AC1624" s="12"/>
      <c r="AD1624" s="11"/>
    </row>
    <row r="1625" spans="25:30" x14ac:dyDescent="0.35">
      <c r="Y1625" s="4" t="str">
        <f>IFERROR(IF(OR(LEFT(A1625,5)="MS350",LEFT(A1625,4)="MX84",LEFT(A1625,4)="1783"),"Unknown",IF(AND(ISBLANK(A1625),ISBLANK(B1625)),"",IF(ISBLANK(A1625),"No PID",IF(ISBLANK(B1625),"No SN",IF(OR(ISERR(MID(B1625,4,2) + 1996),ISERR(MID(B1625,6,2) +0),ISERR(VALUE(Z1625)),(Z1625&lt;0)),"Check SN",IF(MIN(DATE((MID(B1625,4,2) + 1996)+1,1,0),DATE((MID(B1625,4,2) + 1996),1,1)-WEEKDAY(DATE((MID(B1625,4,2) + 1996),1,1),2)+(MID(B1625,6,2) +0)*7)&lt;VLOOKUP(A1625,Input!$A:$C,3,0),"Yes","No")))))),"Not Impacted PID")</f>
        <v/>
      </c>
      <c r="Z1625" s="2" t="str">
        <f t="shared" ca="1" si="27"/>
        <v/>
      </c>
      <c r="AA1625" s="11"/>
      <c r="AB1625" s="11"/>
      <c r="AC1625" s="12"/>
      <c r="AD1625" s="11"/>
    </row>
    <row r="1626" spans="25:30" x14ac:dyDescent="0.35">
      <c r="Y1626" s="4" t="str">
        <f>IFERROR(IF(OR(LEFT(A1626,5)="MS350",LEFT(A1626,4)="MX84",LEFT(A1626,4)="1783"),"Unknown",IF(AND(ISBLANK(A1626),ISBLANK(B1626)),"",IF(ISBLANK(A1626),"No PID",IF(ISBLANK(B1626),"No SN",IF(OR(ISERR(MID(B1626,4,2) + 1996),ISERR(MID(B1626,6,2) +0),ISERR(VALUE(Z1626)),(Z1626&lt;0)),"Check SN",IF(MIN(DATE((MID(B1626,4,2) + 1996)+1,1,0),DATE((MID(B1626,4,2) + 1996),1,1)-WEEKDAY(DATE((MID(B1626,4,2) + 1996),1,1),2)+(MID(B1626,6,2) +0)*7)&lt;VLOOKUP(A1626,Input!$A:$C,3,0),"Yes","No")))))),"Not Impacted PID")</f>
        <v/>
      </c>
      <c r="Z1626" s="2" t="str">
        <f t="shared" ca="1" si="27"/>
        <v/>
      </c>
      <c r="AA1626" s="11"/>
      <c r="AB1626" s="11"/>
      <c r="AC1626" s="12"/>
      <c r="AD1626" s="11"/>
    </row>
    <row r="1627" spans="25:30" x14ac:dyDescent="0.35">
      <c r="Y1627" s="4" t="str">
        <f>IFERROR(IF(OR(LEFT(A1627,5)="MS350",LEFT(A1627,4)="MX84",LEFT(A1627,4)="1783"),"Unknown",IF(AND(ISBLANK(A1627),ISBLANK(B1627)),"",IF(ISBLANK(A1627),"No PID",IF(ISBLANK(B1627),"No SN",IF(OR(ISERR(MID(B1627,4,2) + 1996),ISERR(MID(B1627,6,2) +0),ISERR(VALUE(Z1627)),(Z1627&lt;0)),"Check SN",IF(MIN(DATE((MID(B1627,4,2) + 1996)+1,1,0),DATE((MID(B1627,4,2) + 1996),1,1)-WEEKDAY(DATE((MID(B1627,4,2) + 1996),1,1),2)+(MID(B1627,6,2) +0)*7)&lt;VLOOKUP(A1627,Input!$A:$C,3,0),"Yes","No")))))),"Not Impacted PID")</f>
        <v/>
      </c>
      <c r="Z1627" s="2" t="str">
        <f t="shared" ca="1" si="27"/>
        <v/>
      </c>
      <c r="AA1627" s="11"/>
      <c r="AB1627" s="11"/>
      <c r="AC1627" s="12"/>
      <c r="AD1627" s="11"/>
    </row>
    <row r="1628" spans="25:30" x14ac:dyDescent="0.35">
      <c r="Y1628" s="4" t="str">
        <f>IFERROR(IF(OR(LEFT(A1628,5)="MS350",LEFT(A1628,4)="MX84",LEFT(A1628,4)="1783"),"Unknown",IF(AND(ISBLANK(A1628),ISBLANK(B1628)),"",IF(ISBLANK(A1628),"No PID",IF(ISBLANK(B1628),"No SN",IF(OR(ISERR(MID(B1628,4,2) + 1996),ISERR(MID(B1628,6,2) +0),ISERR(VALUE(Z1628)),(Z1628&lt;0)),"Check SN",IF(MIN(DATE((MID(B1628,4,2) + 1996)+1,1,0),DATE((MID(B1628,4,2) + 1996),1,1)-WEEKDAY(DATE((MID(B1628,4,2) + 1996),1,1),2)+(MID(B1628,6,2) +0)*7)&lt;VLOOKUP(A1628,Input!$A:$C,3,0),"Yes","No")))))),"Not Impacted PID")</f>
        <v/>
      </c>
      <c r="Z1628" s="2" t="str">
        <f t="shared" ca="1" si="27"/>
        <v/>
      </c>
      <c r="AA1628" s="11"/>
      <c r="AB1628" s="11"/>
      <c r="AC1628" s="12"/>
      <c r="AD1628" s="11"/>
    </row>
    <row r="1629" spans="25:30" x14ac:dyDescent="0.35">
      <c r="Y1629" s="4" t="str">
        <f>IFERROR(IF(OR(LEFT(A1629,5)="MS350",LEFT(A1629,4)="MX84",LEFT(A1629,4)="1783"),"Unknown",IF(AND(ISBLANK(A1629),ISBLANK(B1629)),"",IF(ISBLANK(A1629),"No PID",IF(ISBLANK(B1629),"No SN",IF(OR(ISERR(MID(B1629,4,2) + 1996),ISERR(MID(B1629,6,2) +0),ISERR(VALUE(Z1629)),(Z1629&lt;0)),"Check SN",IF(MIN(DATE((MID(B1629,4,2) + 1996)+1,1,0),DATE((MID(B1629,4,2) + 1996),1,1)-WEEKDAY(DATE((MID(B1629,4,2) + 1996),1,1),2)+(MID(B1629,6,2) +0)*7)&lt;VLOOKUP(A1629,Input!$A:$C,3,0),"Yes","No")))))),"Not Impacted PID")</f>
        <v/>
      </c>
      <c r="Z1629" s="2" t="str">
        <f t="shared" ca="1" si="27"/>
        <v/>
      </c>
      <c r="AA1629" s="11"/>
      <c r="AB1629" s="11"/>
      <c r="AC1629" s="12"/>
      <c r="AD1629" s="11"/>
    </row>
    <row r="1630" spans="25:30" x14ac:dyDescent="0.35">
      <c r="Y1630" s="4" t="str">
        <f>IFERROR(IF(OR(LEFT(A1630,5)="MS350",LEFT(A1630,4)="MX84",LEFT(A1630,4)="1783"),"Unknown",IF(AND(ISBLANK(A1630),ISBLANK(B1630)),"",IF(ISBLANK(A1630),"No PID",IF(ISBLANK(B1630),"No SN",IF(OR(ISERR(MID(B1630,4,2) + 1996),ISERR(MID(B1630,6,2) +0),ISERR(VALUE(Z1630)),(Z1630&lt;0)),"Check SN",IF(MIN(DATE((MID(B1630,4,2) + 1996)+1,1,0),DATE((MID(B1630,4,2) + 1996),1,1)-WEEKDAY(DATE((MID(B1630,4,2) + 1996),1,1),2)+(MID(B1630,6,2) +0)*7)&lt;VLOOKUP(A1630,Input!$A:$C,3,0),"Yes","No")))))),"Not Impacted PID")</f>
        <v/>
      </c>
      <c r="Z1630" s="2" t="str">
        <f t="shared" ca="1" si="27"/>
        <v/>
      </c>
      <c r="AA1630" s="11"/>
      <c r="AB1630" s="11"/>
      <c r="AC1630" s="12"/>
      <c r="AD1630" s="11"/>
    </row>
    <row r="1631" spans="25:30" x14ac:dyDescent="0.35">
      <c r="Y1631" s="4" t="str">
        <f>IFERROR(IF(OR(LEFT(A1631,5)="MS350",LEFT(A1631,4)="MX84",LEFT(A1631,4)="1783"),"Unknown",IF(AND(ISBLANK(A1631),ISBLANK(B1631)),"",IF(ISBLANK(A1631),"No PID",IF(ISBLANK(B1631),"No SN",IF(OR(ISERR(MID(B1631,4,2) + 1996),ISERR(MID(B1631,6,2) +0),ISERR(VALUE(Z1631)),(Z1631&lt;0)),"Check SN",IF(MIN(DATE((MID(B1631,4,2) + 1996)+1,1,0),DATE((MID(B1631,4,2) + 1996),1,1)-WEEKDAY(DATE((MID(B1631,4,2) + 1996),1,1),2)+(MID(B1631,6,2) +0)*7)&lt;VLOOKUP(A1631,Input!$A:$C,3,0),"Yes","No")))))),"Not Impacted PID")</f>
        <v/>
      </c>
      <c r="Z1631" s="2" t="str">
        <f t="shared" ca="1" si="27"/>
        <v/>
      </c>
      <c r="AA1631" s="11"/>
      <c r="AB1631" s="11"/>
      <c r="AC1631" s="12"/>
      <c r="AD1631" s="11"/>
    </row>
    <row r="1632" spans="25:30" x14ac:dyDescent="0.35">
      <c r="Y1632" s="4" t="str">
        <f>IFERROR(IF(OR(LEFT(A1632,5)="MS350",LEFT(A1632,4)="MX84",LEFT(A1632,4)="1783"),"Unknown",IF(AND(ISBLANK(A1632),ISBLANK(B1632)),"",IF(ISBLANK(A1632),"No PID",IF(ISBLANK(B1632),"No SN",IF(OR(ISERR(MID(B1632,4,2) + 1996),ISERR(MID(B1632,6,2) +0),ISERR(VALUE(Z1632)),(Z1632&lt;0)),"Check SN",IF(MIN(DATE((MID(B1632,4,2) + 1996)+1,1,0),DATE((MID(B1632,4,2) + 1996),1,1)-WEEKDAY(DATE((MID(B1632,4,2) + 1996),1,1),2)+(MID(B1632,6,2) +0)*7)&lt;VLOOKUP(A1632,Input!$A:$C,3,0),"Yes","No")))))),"Not Impacted PID")</f>
        <v/>
      </c>
      <c r="Z1632" s="2" t="str">
        <f t="shared" ca="1" si="27"/>
        <v/>
      </c>
      <c r="AA1632" s="11"/>
      <c r="AB1632" s="11"/>
      <c r="AC1632" s="12"/>
      <c r="AD1632" s="11"/>
    </row>
    <row r="1633" spans="25:30" x14ac:dyDescent="0.35">
      <c r="Y1633" s="4" t="str">
        <f>IFERROR(IF(OR(LEFT(A1633,5)="MS350",LEFT(A1633,4)="MX84",LEFT(A1633,4)="1783"),"Unknown",IF(AND(ISBLANK(A1633),ISBLANK(B1633)),"",IF(ISBLANK(A1633),"No PID",IF(ISBLANK(B1633),"No SN",IF(OR(ISERR(MID(B1633,4,2) + 1996),ISERR(MID(B1633,6,2) +0),ISERR(VALUE(Z1633)),(Z1633&lt;0)),"Check SN",IF(MIN(DATE((MID(B1633,4,2) + 1996)+1,1,0),DATE((MID(B1633,4,2) + 1996),1,1)-WEEKDAY(DATE((MID(B1633,4,2) + 1996),1,1),2)+(MID(B1633,6,2) +0)*7)&lt;VLOOKUP(A1633,Input!$A:$C,3,0),"Yes","No")))))),"Not Impacted PID")</f>
        <v/>
      </c>
      <c r="Z1633" s="2" t="str">
        <f t="shared" ca="1" si="27"/>
        <v/>
      </c>
      <c r="AA1633" s="11"/>
      <c r="AB1633" s="11"/>
      <c r="AC1633" s="12"/>
      <c r="AD1633" s="11"/>
    </row>
    <row r="1634" spans="25:30" x14ac:dyDescent="0.35">
      <c r="Y1634" s="4" t="str">
        <f>IFERROR(IF(OR(LEFT(A1634,5)="MS350",LEFT(A1634,4)="MX84",LEFT(A1634,4)="1783"),"Unknown",IF(AND(ISBLANK(A1634),ISBLANK(B1634)),"",IF(ISBLANK(A1634),"No PID",IF(ISBLANK(B1634),"No SN",IF(OR(ISERR(MID(B1634,4,2) + 1996),ISERR(MID(B1634,6,2) +0),ISERR(VALUE(Z1634)),(Z1634&lt;0)),"Check SN",IF(MIN(DATE((MID(B1634,4,2) + 1996)+1,1,0),DATE((MID(B1634,4,2) + 1996),1,1)-WEEKDAY(DATE((MID(B1634,4,2) + 1996),1,1),2)+(MID(B1634,6,2) +0)*7)&lt;VLOOKUP(A1634,Input!$A:$C,3,0),"Yes","No")))))),"Not Impacted PID")</f>
        <v/>
      </c>
      <c r="Z1634" s="2" t="str">
        <f t="shared" ca="1" si="27"/>
        <v/>
      </c>
      <c r="AA1634" s="11"/>
      <c r="AB1634" s="11"/>
      <c r="AC1634" s="12"/>
      <c r="AD1634" s="11"/>
    </row>
    <row r="1635" spans="25:30" x14ac:dyDescent="0.35">
      <c r="Y1635" s="4" t="str">
        <f>IFERROR(IF(OR(LEFT(A1635,5)="MS350",LEFT(A1635,4)="MX84",LEFT(A1635,4)="1783"),"Unknown",IF(AND(ISBLANK(A1635),ISBLANK(B1635)),"",IF(ISBLANK(A1635),"No PID",IF(ISBLANK(B1635),"No SN",IF(OR(ISERR(MID(B1635,4,2) + 1996),ISERR(MID(B1635,6,2) +0),ISERR(VALUE(Z1635)),(Z1635&lt;0)),"Check SN",IF(MIN(DATE((MID(B1635,4,2) + 1996)+1,1,0),DATE((MID(B1635,4,2) + 1996),1,1)-WEEKDAY(DATE((MID(B1635,4,2) + 1996),1,1),2)+(MID(B1635,6,2) +0)*7)&lt;VLOOKUP(A1635,Input!$A:$C,3,0),"Yes","No")))))),"Not Impacted PID")</f>
        <v/>
      </c>
      <c r="Z1635" s="2" t="str">
        <f t="shared" ca="1" si="27"/>
        <v/>
      </c>
      <c r="AA1635" s="11"/>
      <c r="AB1635" s="11"/>
      <c r="AC1635" s="12"/>
      <c r="AD1635" s="11"/>
    </row>
    <row r="1636" spans="25:30" x14ac:dyDescent="0.35">
      <c r="Y1636" s="4" t="str">
        <f>IFERROR(IF(OR(LEFT(A1636,5)="MS350",LEFT(A1636,4)="MX84",LEFT(A1636,4)="1783"),"Unknown",IF(AND(ISBLANK(A1636),ISBLANK(B1636)),"",IF(ISBLANK(A1636),"No PID",IF(ISBLANK(B1636),"No SN",IF(OR(ISERR(MID(B1636,4,2) + 1996),ISERR(MID(B1636,6,2) +0),ISERR(VALUE(Z1636)),(Z1636&lt;0)),"Check SN",IF(MIN(DATE((MID(B1636,4,2) + 1996)+1,1,0),DATE((MID(B1636,4,2) + 1996),1,1)-WEEKDAY(DATE((MID(B1636,4,2) + 1996),1,1),2)+(MID(B1636,6,2) +0)*7)&lt;VLOOKUP(A1636,Input!$A:$C,3,0),"Yes","No")))))),"Not Impacted PID")</f>
        <v/>
      </c>
      <c r="Z1636" s="2" t="str">
        <f t="shared" ca="1" si="27"/>
        <v/>
      </c>
      <c r="AA1636" s="11"/>
      <c r="AB1636" s="11"/>
      <c r="AC1636" s="12"/>
      <c r="AD1636" s="11"/>
    </row>
    <row r="1637" spans="25:30" x14ac:dyDescent="0.35">
      <c r="Y1637" s="4" t="str">
        <f>IFERROR(IF(OR(LEFT(A1637,5)="MS350",LEFT(A1637,4)="MX84",LEFT(A1637,4)="1783"),"Unknown",IF(AND(ISBLANK(A1637),ISBLANK(B1637)),"",IF(ISBLANK(A1637),"No PID",IF(ISBLANK(B1637),"No SN",IF(OR(ISERR(MID(B1637,4,2) + 1996),ISERR(MID(B1637,6,2) +0),ISERR(VALUE(Z1637)),(Z1637&lt;0)),"Check SN",IF(MIN(DATE((MID(B1637,4,2) + 1996)+1,1,0),DATE((MID(B1637,4,2) + 1996),1,1)-WEEKDAY(DATE((MID(B1637,4,2) + 1996),1,1),2)+(MID(B1637,6,2) +0)*7)&lt;VLOOKUP(A1637,Input!$A:$C,3,0),"Yes","No")))))),"Not Impacted PID")</f>
        <v/>
      </c>
      <c r="Z1637" s="2" t="str">
        <f t="shared" ca="1" si="27"/>
        <v/>
      </c>
      <c r="AA1637" s="11"/>
      <c r="AB1637" s="11"/>
      <c r="AC1637" s="12"/>
      <c r="AD1637" s="11"/>
    </row>
    <row r="1638" spans="25:30" x14ac:dyDescent="0.35">
      <c r="Y1638" s="4" t="str">
        <f>IFERROR(IF(OR(LEFT(A1638,5)="MS350",LEFT(A1638,4)="MX84",LEFT(A1638,4)="1783"),"Unknown",IF(AND(ISBLANK(A1638),ISBLANK(B1638)),"",IF(ISBLANK(A1638),"No PID",IF(ISBLANK(B1638),"No SN",IF(OR(ISERR(MID(B1638,4,2) + 1996),ISERR(MID(B1638,6,2) +0),ISERR(VALUE(Z1638)),(Z1638&lt;0)),"Check SN",IF(MIN(DATE((MID(B1638,4,2) + 1996)+1,1,0),DATE((MID(B1638,4,2) + 1996),1,1)-WEEKDAY(DATE((MID(B1638,4,2) + 1996),1,1),2)+(MID(B1638,6,2) +0)*7)&lt;VLOOKUP(A1638,Input!$A:$C,3,0),"Yes","No")))))),"Not Impacted PID")</f>
        <v/>
      </c>
      <c r="Z1638" s="2" t="str">
        <f t="shared" ca="1" si="27"/>
        <v/>
      </c>
      <c r="AA1638" s="11"/>
      <c r="AB1638" s="11"/>
      <c r="AC1638" s="12"/>
      <c r="AD1638" s="11"/>
    </row>
    <row r="1639" spans="25:30" x14ac:dyDescent="0.35">
      <c r="Y1639" s="4" t="str">
        <f>IFERROR(IF(OR(LEFT(A1639,5)="MS350",LEFT(A1639,4)="MX84",LEFT(A1639,4)="1783"),"Unknown",IF(AND(ISBLANK(A1639),ISBLANK(B1639)),"",IF(ISBLANK(A1639),"No PID",IF(ISBLANK(B1639),"No SN",IF(OR(ISERR(MID(B1639,4,2) + 1996),ISERR(MID(B1639,6,2) +0),ISERR(VALUE(Z1639)),(Z1639&lt;0)),"Check SN",IF(MIN(DATE((MID(B1639,4,2) + 1996)+1,1,0),DATE((MID(B1639,4,2) + 1996),1,1)-WEEKDAY(DATE((MID(B1639,4,2) + 1996),1,1),2)+(MID(B1639,6,2) +0)*7)&lt;VLOOKUP(A1639,Input!$A:$C,3,0),"Yes","No")))))),"Not Impacted PID")</f>
        <v/>
      </c>
      <c r="Z1639" s="2" t="str">
        <f t="shared" ca="1" si="27"/>
        <v/>
      </c>
      <c r="AA1639" s="11"/>
      <c r="AB1639" s="11"/>
      <c r="AC1639" s="12"/>
      <c r="AD1639" s="11"/>
    </row>
    <row r="1640" spans="25:30" x14ac:dyDescent="0.35">
      <c r="Y1640" s="4" t="str">
        <f>IFERROR(IF(OR(LEFT(A1640,5)="MS350",LEFT(A1640,4)="MX84",LEFT(A1640,4)="1783"),"Unknown",IF(AND(ISBLANK(A1640),ISBLANK(B1640)),"",IF(ISBLANK(A1640),"No PID",IF(ISBLANK(B1640),"No SN",IF(OR(ISERR(MID(B1640,4,2) + 1996),ISERR(MID(B1640,6,2) +0),ISERR(VALUE(Z1640)),(Z1640&lt;0)),"Check SN",IF(MIN(DATE((MID(B1640,4,2) + 1996)+1,1,0),DATE((MID(B1640,4,2) + 1996),1,1)-WEEKDAY(DATE((MID(B1640,4,2) + 1996),1,1),2)+(MID(B1640,6,2) +0)*7)&lt;VLOOKUP(A1640,Input!$A:$C,3,0),"Yes","No")))))),"Not Impacted PID")</f>
        <v/>
      </c>
      <c r="Z1640" s="2" t="str">
        <f t="shared" ca="1" si="27"/>
        <v/>
      </c>
      <c r="AA1640" s="11"/>
      <c r="AB1640" s="11"/>
      <c r="AC1640" s="12"/>
      <c r="AD1640" s="11"/>
    </row>
    <row r="1641" spans="25:30" x14ac:dyDescent="0.35">
      <c r="Y1641" s="4" t="str">
        <f>IFERROR(IF(OR(LEFT(A1641,5)="MS350",LEFT(A1641,4)="MX84",LEFT(A1641,4)="1783"),"Unknown",IF(AND(ISBLANK(A1641),ISBLANK(B1641)),"",IF(ISBLANK(A1641),"No PID",IF(ISBLANK(B1641),"No SN",IF(OR(ISERR(MID(B1641,4,2) + 1996),ISERR(MID(B1641,6,2) +0),ISERR(VALUE(Z1641)),(Z1641&lt;0)),"Check SN",IF(MIN(DATE((MID(B1641,4,2) + 1996)+1,1,0),DATE((MID(B1641,4,2) + 1996),1,1)-WEEKDAY(DATE((MID(B1641,4,2) + 1996),1,1),2)+(MID(B1641,6,2) +0)*7)&lt;VLOOKUP(A1641,Input!$A:$C,3,0),"Yes","No")))))),"Not Impacted PID")</f>
        <v/>
      </c>
      <c r="Z1641" s="2" t="str">
        <f t="shared" ca="1" si="27"/>
        <v/>
      </c>
      <c r="AA1641" s="11"/>
      <c r="AB1641" s="11"/>
      <c r="AC1641" s="12"/>
      <c r="AD1641" s="11"/>
    </row>
    <row r="1642" spans="25:30" x14ac:dyDescent="0.35">
      <c r="Y1642" s="4" t="str">
        <f>IFERROR(IF(OR(LEFT(A1642,5)="MS350",LEFT(A1642,4)="MX84",LEFT(A1642,4)="1783"),"Unknown",IF(AND(ISBLANK(A1642),ISBLANK(B1642)),"",IF(ISBLANK(A1642),"No PID",IF(ISBLANK(B1642),"No SN",IF(OR(ISERR(MID(B1642,4,2) + 1996),ISERR(MID(B1642,6,2) +0),ISERR(VALUE(Z1642)),(Z1642&lt;0)),"Check SN",IF(MIN(DATE((MID(B1642,4,2) + 1996)+1,1,0),DATE((MID(B1642,4,2) + 1996),1,1)-WEEKDAY(DATE((MID(B1642,4,2) + 1996),1,1),2)+(MID(B1642,6,2) +0)*7)&lt;VLOOKUP(A1642,Input!$A:$C,3,0),"Yes","No")))))),"Not Impacted PID")</f>
        <v/>
      </c>
      <c r="Z1642" s="2" t="str">
        <f t="shared" ca="1" si="27"/>
        <v/>
      </c>
      <c r="AA1642" s="11"/>
      <c r="AB1642" s="11"/>
      <c r="AC1642" s="12"/>
      <c r="AD1642" s="11"/>
    </row>
    <row r="1643" spans="25:30" x14ac:dyDescent="0.35">
      <c r="Y1643" s="4" t="str">
        <f>IFERROR(IF(OR(LEFT(A1643,5)="MS350",LEFT(A1643,4)="MX84",LEFT(A1643,4)="1783"),"Unknown",IF(AND(ISBLANK(A1643),ISBLANK(B1643)),"",IF(ISBLANK(A1643),"No PID",IF(ISBLANK(B1643),"No SN",IF(OR(ISERR(MID(B1643,4,2) + 1996),ISERR(MID(B1643,6,2) +0),ISERR(VALUE(Z1643)),(Z1643&lt;0)),"Check SN",IF(MIN(DATE((MID(B1643,4,2) + 1996)+1,1,0),DATE((MID(B1643,4,2) + 1996),1,1)-WEEKDAY(DATE((MID(B1643,4,2) + 1996),1,1),2)+(MID(B1643,6,2) +0)*7)&lt;VLOOKUP(A1643,Input!$A:$C,3,0),"Yes","No")))))),"Not Impacted PID")</f>
        <v/>
      </c>
      <c r="Z1643" s="2" t="str">
        <f t="shared" ca="1" si="27"/>
        <v/>
      </c>
      <c r="AA1643" s="11"/>
      <c r="AB1643" s="11"/>
      <c r="AC1643" s="12"/>
      <c r="AD1643" s="11"/>
    </row>
    <row r="1644" spans="25:30" x14ac:dyDescent="0.35">
      <c r="Y1644" s="4" t="str">
        <f>IFERROR(IF(OR(LEFT(A1644,5)="MS350",LEFT(A1644,4)="MX84",LEFT(A1644,4)="1783"),"Unknown",IF(AND(ISBLANK(A1644),ISBLANK(B1644)),"",IF(ISBLANK(A1644),"No PID",IF(ISBLANK(B1644),"No SN",IF(OR(ISERR(MID(B1644,4,2) + 1996),ISERR(MID(B1644,6,2) +0),ISERR(VALUE(Z1644)),(Z1644&lt;0)),"Check SN",IF(MIN(DATE((MID(B1644,4,2) + 1996)+1,1,0),DATE((MID(B1644,4,2) + 1996),1,1)-WEEKDAY(DATE((MID(B1644,4,2) + 1996),1,1),2)+(MID(B1644,6,2) +0)*7)&lt;VLOOKUP(A1644,Input!$A:$C,3,0),"Yes","No")))))),"Not Impacted PID")</f>
        <v/>
      </c>
      <c r="Z1644" s="2" t="str">
        <f t="shared" ca="1" si="27"/>
        <v/>
      </c>
      <c r="AA1644" s="11"/>
      <c r="AB1644" s="11"/>
      <c r="AC1644" s="12"/>
      <c r="AD1644" s="11"/>
    </row>
    <row r="1645" spans="25:30" x14ac:dyDescent="0.35">
      <c r="Y1645" s="4" t="str">
        <f>IFERROR(IF(OR(LEFT(A1645,5)="MS350",LEFT(A1645,4)="MX84",LEFT(A1645,4)="1783"),"Unknown",IF(AND(ISBLANK(A1645),ISBLANK(B1645)),"",IF(ISBLANK(A1645),"No PID",IF(ISBLANK(B1645),"No SN",IF(OR(ISERR(MID(B1645,4,2) + 1996),ISERR(MID(B1645,6,2) +0),ISERR(VALUE(Z1645)),(Z1645&lt;0)),"Check SN",IF(MIN(DATE((MID(B1645,4,2) + 1996)+1,1,0),DATE((MID(B1645,4,2) + 1996),1,1)-WEEKDAY(DATE((MID(B1645,4,2) + 1996),1,1),2)+(MID(B1645,6,2) +0)*7)&lt;VLOOKUP(A1645,Input!$A:$C,3,0),"Yes","No")))))),"Not Impacted PID")</f>
        <v/>
      </c>
      <c r="Z1645" s="2" t="str">
        <f t="shared" ca="1" si="27"/>
        <v/>
      </c>
      <c r="AA1645" s="11"/>
      <c r="AB1645" s="11"/>
      <c r="AC1645" s="12"/>
      <c r="AD1645" s="11"/>
    </row>
    <row r="1646" spans="25:30" x14ac:dyDescent="0.35">
      <c r="Y1646" s="4" t="str">
        <f>IFERROR(IF(OR(LEFT(A1646,5)="MS350",LEFT(A1646,4)="MX84",LEFT(A1646,4)="1783"),"Unknown",IF(AND(ISBLANK(A1646),ISBLANK(B1646)),"",IF(ISBLANK(A1646),"No PID",IF(ISBLANK(B1646),"No SN",IF(OR(ISERR(MID(B1646,4,2) + 1996),ISERR(MID(B1646,6,2) +0),ISERR(VALUE(Z1646)),(Z1646&lt;0)),"Check SN",IF(MIN(DATE((MID(B1646,4,2) + 1996)+1,1,0),DATE((MID(B1646,4,2) + 1996),1,1)-WEEKDAY(DATE((MID(B1646,4,2) + 1996),1,1),2)+(MID(B1646,6,2) +0)*7)&lt;VLOOKUP(A1646,Input!$A:$C,3,0),"Yes","No")))))),"Not Impacted PID")</f>
        <v/>
      </c>
      <c r="Z1646" s="2" t="str">
        <f t="shared" ca="1" si="27"/>
        <v/>
      </c>
      <c r="AA1646" s="11"/>
      <c r="AB1646" s="11"/>
      <c r="AC1646" s="12"/>
      <c r="AD1646" s="11"/>
    </row>
    <row r="1647" spans="25:30" x14ac:dyDescent="0.35">
      <c r="Y1647" s="4" t="str">
        <f>IFERROR(IF(OR(LEFT(A1647,5)="MS350",LEFT(A1647,4)="MX84",LEFT(A1647,4)="1783"),"Unknown",IF(AND(ISBLANK(A1647),ISBLANK(B1647)),"",IF(ISBLANK(A1647),"No PID",IF(ISBLANK(B1647),"No SN",IF(OR(ISERR(MID(B1647,4,2) + 1996),ISERR(MID(B1647,6,2) +0),ISERR(VALUE(Z1647)),(Z1647&lt;0)),"Check SN",IF(MIN(DATE((MID(B1647,4,2) + 1996)+1,1,0),DATE((MID(B1647,4,2) + 1996),1,1)-WEEKDAY(DATE((MID(B1647,4,2) + 1996),1,1),2)+(MID(B1647,6,2) +0)*7)&lt;VLOOKUP(A1647,Input!$A:$C,3,0),"Yes","No")))))),"Not Impacted PID")</f>
        <v/>
      </c>
      <c r="Z1647" s="2" t="str">
        <f t="shared" ca="1" si="27"/>
        <v/>
      </c>
      <c r="AA1647" s="11"/>
      <c r="AB1647" s="11"/>
      <c r="AC1647" s="12"/>
      <c r="AD1647" s="11"/>
    </row>
    <row r="1648" spans="25:30" x14ac:dyDescent="0.35">
      <c r="Y1648" s="4" t="str">
        <f>IFERROR(IF(OR(LEFT(A1648,5)="MS350",LEFT(A1648,4)="MX84",LEFT(A1648,4)="1783"),"Unknown",IF(AND(ISBLANK(A1648),ISBLANK(B1648)),"",IF(ISBLANK(A1648),"No PID",IF(ISBLANK(B1648),"No SN",IF(OR(ISERR(MID(B1648,4,2) + 1996),ISERR(MID(B1648,6,2) +0),ISERR(VALUE(Z1648)),(Z1648&lt;0)),"Check SN",IF(MIN(DATE((MID(B1648,4,2) + 1996)+1,1,0),DATE((MID(B1648,4,2) + 1996),1,1)-WEEKDAY(DATE((MID(B1648,4,2) + 1996),1,1),2)+(MID(B1648,6,2) +0)*7)&lt;VLOOKUP(A1648,Input!$A:$C,3,0),"Yes","No")))))),"Not Impacted PID")</f>
        <v/>
      </c>
      <c r="Z1648" s="2" t="str">
        <f t="shared" ca="1" si="27"/>
        <v/>
      </c>
      <c r="AA1648" s="11"/>
      <c r="AB1648" s="11"/>
      <c r="AC1648" s="12"/>
      <c r="AD1648" s="11"/>
    </row>
    <row r="1649" spans="25:30" x14ac:dyDescent="0.35">
      <c r="Y1649" s="4" t="str">
        <f>IFERROR(IF(OR(LEFT(A1649,5)="MS350",LEFT(A1649,4)="MX84",LEFT(A1649,4)="1783"),"Unknown",IF(AND(ISBLANK(A1649),ISBLANK(B1649)),"",IF(ISBLANK(A1649),"No PID",IF(ISBLANK(B1649),"No SN",IF(OR(ISERR(MID(B1649,4,2) + 1996),ISERR(MID(B1649,6,2) +0),ISERR(VALUE(Z1649)),(Z1649&lt;0)),"Check SN",IF(MIN(DATE((MID(B1649,4,2) + 1996)+1,1,0),DATE((MID(B1649,4,2) + 1996),1,1)-WEEKDAY(DATE((MID(B1649,4,2) + 1996),1,1),2)+(MID(B1649,6,2) +0)*7)&lt;VLOOKUP(A1649,Input!$A:$C,3,0),"Yes","No")))))),"Not Impacted PID")</f>
        <v/>
      </c>
      <c r="Z1649" s="2" t="str">
        <f t="shared" ca="1" si="27"/>
        <v/>
      </c>
      <c r="AA1649" s="11"/>
      <c r="AB1649" s="11"/>
      <c r="AC1649" s="12"/>
      <c r="AD1649" s="11"/>
    </row>
    <row r="1650" spans="25:30" x14ac:dyDescent="0.35">
      <c r="Y1650" s="4" t="str">
        <f>IFERROR(IF(OR(LEFT(A1650,5)="MS350",LEFT(A1650,4)="MX84",LEFT(A1650,4)="1783"),"Unknown",IF(AND(ISBLANK(A1650),ISBLANK(B1650)),"",IF(ISBLANK(A1650),"No PID",IF(ISBLANK(B1650),"No SN",IF(OR(ISERR(MID(B1650,4,2) + 1996),ISERR(MID(B1650,6,2) +0),ISERR(VALUE(Z1650)),(Z1650&lt;0)),"Check SN",IF(MIN(DATE((MID(B1650,4,2) + 1996)+1,1,0),DATE((MID(B1650,4,2) + 1996),1,1)-WEEKDAY(DATE((MID(B1650,4,2) + 1996),1,1),2)+(MID(B1650,6,2) +0)*7)&lt;VLOOKUP(A1650,Input!$A:$C,3,0),"Yes","No")))))),"Not Impacted PID")</f>
        <v/>
      </c>
      <c r="Z1650" s="2" t="str">
        <f t="shared" ca="1" si="27"/>
        <v/>
      </c>
      <c r="AA1650" s="11"/>
      <c r="AB1650" s="11"/>
      <c r="AC1650" s="12"/>
      <c r="AD1650" s="11"/>
    </row>
    <row r="1651" spans="25:30" x14ac:dyDescent="0.35">
      <c r="Y1651" s="4" t="str">
        <f>IFERROR(IF(OR(LEFT(A1651,5)="MS350",LEFT(A1651,4)="MX84",LEFT(A1651,4)="1783"),"Unknown",IF(AND(ISBLANK(A1651),ISBLANK(B1651)),"",IF(ISBLANK(A1651),"No PID",IF(ISBLANK(B1651),"No SN",IF(OR(ISERR(MID(B1651,4,2) + 1996),ISERR(MID(B1651,6,2) +0),ISERR(VALUE(Z1651)),(Z1651&lt;0)),"Check SN",IF(MIN(DATE((MID(B1651,4,2) + 1996)+1,1,0),DATE((MID(B1651,4,2) + 1996),1,1)-WEEKDAY(DATE((MID(B1651,4,2) + 1996),1,1),2)+(MID(B1651,6,2) +0)*7)&lt;VLOOKUP(A1651,Input!$A:$C,3,0),"Yes","No")))))),"Not Impacted PID")</f>
        <v/>
      </c>
      <c r="Z1651" s="2" t="str">
        <f t="shared" ca="1" si="27"/>
        <v/>
      </c>
      <c r="AA1651" s="11"/>
      <c r="AB1651" s="11"/>
      <c r="AC1651" s="12"/>
      <c r="AD1651" s="11"/>
    </row>
    <row r="1652" spans="25:30" x14ac:dyDescent="0.35">
      <c r="Y1652" s="4" t="str">
        <f>IFERROR(IF(OR(LEFT(A1652,5)="MS350",LEFT(A1652,4)="MX84",LEFT(A1652,4)="1783"),"Unknown",IF(AND(ISBLANK(A1652),ISBLANK(B1652)),"",IF(ISBLANK(A1652),"No PID",IF(ISBLANK(B1652),"No SN",IF(OR(ISERR(MID(B1652,4,2) + 1996),ISERR(MID(B1652,6,2) +0),ISERR(VALUE(Z1652)),(Z1652&lt;0)),"Check SN",IF(MIN(DATE((MID(B1652,4,2) + 1996)+1,1,0),DATE((MID(B1652,4,2) + 1996),1,1)-WEEKDAY(DATE((MID(B1652,4,2) + 1996),1,1),2)+(MID(B1652,6,2) +0)*7)&lt;VLOOKUP(A1652,Input!$A:$C,3,0),"Yes","No")))))),"Not Impacted PID")</f>
        <v/>
      </c>
      <c r="Z1652" s="2" t="str">
        <f t="shared" ca="1" si="27"/>
        <v/>
      </c>
      <c r="AA1652" s="11"/>
      <c r="AB1652" s="11"/>
      <c r="AC1652" s="12"/>
      <c r="AD1652" s="11"/>
    </row>
    <row r="1653" spans="25:30" x14ac:dyDescent="0.35">
      <c r="Y1653" s="4" t="str">
        <f>IFERROR(IF(OR(LEFT(A1653,5)="MS350",LEFT(A1653,4)="MX84",LEFT(A1653,4)="1783"),"Unknown",IF(AND(ISBLANK(A1653),ISBLANK(B1653)),"",IF(ISBLANK(A1653),"No PID",IF(ISBLANK(B1653),"No SN",IF(OR(ISERR(MID(B1653,4,2) + 1996),ISERR(MID(B1653,6,2) +0),ISERR(VALUE(Z1653)),(Z1653&lt;0)),"Check SN",IF(MIN(DATE((MID(B1653,4,2) + 1996)+1,1,0),DATE((MID(B1653,4,2) + 1996),1,1)-WEEKDAY(DATE((MID(B1653,4,2) + 1996),1,1),2)+(MID(B1653,6,2) +0)*7)&lt;VLOOKUP(A1653,Input!$A:$C,3,0),"Yes","No")))))),"Not Impacted PID")</f>
        <v/>
      </c>
      <c r="Z1653" s="2" t="str">
        <f t="shared" ca="1" si="27"/>
        <v/>
      </c>
      <c r="AA1653" s="11"/>
      <c r="AB1653" s="11"/>
      <c r="AC1653" s="12"/>
      <c r="AD1653" s="11"/>
    </row>
    <row r="1654" spans="25:30" x14ac:dyDescent="0.35">
      <c r="Y1654" s="4" t="str">
        <f>IFERROR(IF(OR(LEFT(A1654,5)="MS350",LEFT(A1654,4)="MX84",LEFT(A1654,4)="1783"),"Unknown",IF(AND(ISBLANK(A1654),ISBLANK(B1654)),"",IF(ISBLANK(A1654),"No PID",IF(ISBLANK(B1654),"No SN",IF(OR(ISERR(MID(B1654,4,2) + 1996),ISERR(MID(B1654,6,2) +0),ISERR(VALUE(Z1654)),(Z1654&lt;0)),"Check SN",IF(MIN(DATE((MID(B1654,4,2) + 1996)+1,1,0),DATE((MID(B1654,4,2) + 1996),1,1)-WEEKDAY(DATE((MID(B1654,4,2) + 1996),1,1),2)+(MID(B1654,6,2) +0)*7)&lt;VLOOKUP(A1654,Input!$A:$C,3,0),"Yes","No")))))),"Not Impacted PID")</f>
        <v/>
      </c>
      <c r="Z1654" s="2" t="str">
        <f t="shared" ca="1" si="27"/>
        <v/>
      </c>
      <c r="AA1654" s="11"/>
      <c r="AB1654" s="11"/>
      <c r="AC1654" s="12"/>
      <c r="AD1654" s="11"/>
    </row>
    <row r="1655" spans="25:30" x14ac:dyDescent="0.35">
      <c r="Y1655" s="4" t="str">
        <f>IFERROR(IF(OR(LEFT(A1655,5)="MS350",LEFT(A1655,4)="MX84",LEFT(A1655,4)="1783"),"Unknown",IF(AND(ISBLANK(A1655),ISBLANK(B1655)),"",IF(ISBLANK(A1655),"No PID",IF(ISBLANK(B1655),"No SN",IF(OR(ISERR(MID(B1655,4,2) + 1996),ISERR(MID(B1655,6,2) +0),ISERR(VALUE(Z1655)),(Z1655&lt;0)),"Check SN",IF(MIN(DATE((MID(B1655,4,2) + 1996)+1,1,0),DATE((MID(B1655,4,2) + 1996),1,1)-WEEKDAY(DATE((MID(B1655,4,2) + 1996),1,1),2)+(MID(B1655,6,2) +0)*7)&lt;VLOOKUP(A1655,Input!$A:$C,3,0),"Yes","No")))))),"Not Impacted PID")</f>
        <v/>
      </c>
      <c r="Z1655" s="2" t="str">
        <f t="shared" ca="1" si="27"/>
        <v/>
      </c>
      <c r="AA1655" s="11"/>
      <c r="AB1655" s="11"/>
      <c r="AC1655" s="12"/>
      <c r="AD1655" s="11"/>
    </row>
    <row r="1656" spans="25:30" x14ac:dyDescent="0.35">
      <c r="Y1656" s="4" t="str">
        <f>IFERROR(IF(OR(LEFT(A1656,5)="MS350",LEFT(A1656,4)="MX84",LEFT(A1656,4)="1783"),"Unknown",IF(AND(ISBLANK(A1656),ISBLANK(B1656)),"",IF(ISBLANK(A1656),"No PID",IF(ISBLANK(B1656),"No SN",IF(OR(ISERR(MID(B1656,4,2) + 1996),ISERR(MID(B1656,6,2) +0),ISERR(VALUE(Z1656)),(Z1656&lt;0)),"Check SN",IF(MIN(DATE((MID(B1656,4,2) + 1996)+1,1,0),DATE((MID(B1656,4,2) + 1996),1,1)-WEEKDAY(DATE((MID(B1656,4,2) + 1996),1,1),2)+(MID(B1656,6,2) +0)*7)&lt;VLOOKUP(A1656,Input!$A:$C,3,0),"Yes","No")))))),"Not Impacted PID")</f>
        <v/>
      </c>
      <c r="Z1656" s="2" t="str">
        <f t="shared" ca="1" si="27"/>
        <v/>
      </c>
      <c r="AA1656" s="11"/>
      <c r="AB1656" s="11"/>
      <c r="AC1656" s="12"/>
      <c r="AD1656" s="11"/>
    </row>
    <row r="1657" spans="25:30" x14ac:dyDescent="0.35">
      <c r="Y1657" s="4" t="str">
        <f>IFERROR(IF(OR(LEFT(A1657,5)="MS350",LEFT(A1657,4)="MX84",LEFT(A1657,4)="1783"),"Unknown",IF(AND(ISBLANK(A1657),ISBLANK(B1657)),"",IF(ISBLANK(A1657),"No PID",IF(ISBLANK(B1657),"No SN",IF(OR(ISERR(MID(B1657,4,2) + 1996),ISERR(MID(B1657,6,2) +0),ISERR(VALUE(Z1657)),(Z1657&lt;0)),"Check SN",IF(MIN(DATE((MID(B1657,4,2) + 1996)+1,1,0),DATE((MID(B1657,4,2) + 1996),1,1)-WEEKDAY(DATE((MID(B1657,4,2) + 1996),1,1),2)+(MID(B1657,6,2) +0)*7)&lt;VLOOKUP(A1657,Input!$A:$C,3,0),"Yes","No")))))),"Not Impacted PID")</f>
        <v/>
      </c>
      <c r="Z1657" s="2" t="str">
        <f t="shared" ca="1" si="27"/>
        <v/>
      </c>
      <c r="AA1657" s="11"/>
      <c r="AB1657" s="11"/>
      <c r="AC1657" s="12"/>
      <c r="AD1657" s="11"/>
    </row>
    <row r="1658" spans="25:30" x14ac:dyDescent="0.35">
      <c r="Y1658" s="4" t="str">
        <f>IFERROR(IF(OR(LEFT(A1658,5)="MS350",LEFT(A1658,4)="MX84",LEFT(A1658,4)="1783"),"Unknown",IF(AND(ISBLANK(A1658),ISBLANK(B1658)),"",IF(ISBLANK(A1658),"No PID",IF(ISBLANK(B1658),"No SN",IF(OR(ISERR(MID(B1658,4,2) + 1996),ISERR(MID(B1658,6,2) +0),ISERR(VALUE(Z1658)),(Z1658&lt;0)),"Check SN",IF(MIN(DATE((MID(B1658,4,2) + 1996)+1,1,0),DATE((MID(B1658,4,2) + 1996),1,1)-WEEKDAY(DATE((MID(B1658,4,2) + 1996),1,1),2)+(MID(B1658,6,2) +0)*7)&lt;VLOOKUP(A1658,Input!$A:$C,3,0),"Yes","No")))))),"Not Impacted PID")</f>
        <v/>
      </c>
      <c r="Z1658" s="2" t="str">
        <f t="shared" ca="1" si="27"/>
        <v/>
      </c>
      <c r="AA1658" s="11"/>
      <c r="AB1658" s="11"/>
      <c r="AC1658" s="12"/>
      <c r="AD1658" s="11"/>
    </row>
    <row r="1659" spans="25:30" x14ac:dyDescent="0.35">
      <c r="Y1659" s="4" t="str">
        <f>IFERROR(IF(OR(LEFT(A1659,5)="MS350",LEFT(A1659,4)="MX84",LEFT(A1659,4)="1783"),"Unknown",IF(AND(ISBLANK(A1659),ISBLANK(B1659)),"",IF(ISBLANK(A1659),"No PID",IF(ISBLANK(B1659),"No SN",IF(OR(ISERR(MID(B1659,4,2) + 1996),ISERR(MID(B1659,6,2) +0),ISERR(VALUE(Z1659)),(Z1659&lt;0)),"Check SN",IF(MIN(DATE((MID(B1659,4,2) + 1996)+1,1,0),DATE((MID(B1659,4,2) + 1996),1,1)-WEEKDAY(DATE((MID(B1659,4,2) + 1996),1,1),2)+(MID(B1659,6,2) +0)*7)&lt;VLOOKUP(A1659,Input!$A:$C,3,0),"Yes","No")))))),"Not Impacted PID")</f>
        <v/>
      </c>
      <c r="Z1659" s="2" t="str">
        <f t="shared" ca="1" si="27"/>
        <v/>
      </c>
      <c r="AA1659" s="11"/>
      <c r="AB1659" s="11"/>
      <c r="AC1659" s="12"/>
      <c r="AD1659" s="11"/>
    </row>
    <row r="1660" spans="25:30" x14ac:dyDescent="0.35">
      <c r="Y1660" s="4" t="str">
        <f>IFERROR(IF(OR(LEFT(A1660,5)="MS350",LEFT(A1660,4)="MX84",LEFT(A1660,4)="1783"),"Unknown",IF(AND(ISBLANK(A1660),ISBLANK(B1660)),"",IF(ISBLANK(A1660),"No PID",IF(ISBLANK(B1660),"No SN",IF(OR(ISERR(MID(B1660,4,2) + 1996),ISERR(MID(B1660,6,2) +0),ISERR(VALUE(Z1660)),(Z1660&lt;0)),"Check SN",IF(MIN(DATE((MID(B1660,4,2) + 1996)+1,1,0),DATE((MID(B1660,4,2) + 1996),1,1)-WEEKDAY(DATE((MID(B1660,4,2) + 1996),1,1),2)+(MID(B1660,6,2) +0)*7)&lt;VLOOKUP(A1660,Input!$A:$C,3,0),"Yes","No")))))),"Not Impacted PID")</f>
        <v/>
      </c>
      <c r="Z1660" s="2" t="str">
        <f t="shared" ca="1" si="27"/>
        <v/>
      </c>
      <c r="AA1660" s="11"/>
      <c r="AB1660" s="11"/>
      <c r="AC1660" s="12"/>
      <c r="AD1660" s="11"/>
    </row>
    <row r="1661" spans="25:30" x14ac:dyDescent="0.35">
      <c r="Y1661" s="4" t="str">
        <f>IFERROR(IF(OR(LEFT(A1661,5)="MS350",LEFT(A1661,4)="MX84",LEFT(A1661,4)="1783"),"Unknown",IF(AND(ISBLANK(A1661),ISBLANK(B1661)),"",IF(ISBLANK(A1661),"No PID",IF(ISBLANK(B1661),"No SN",IF(OR(ISERR(MID(B1661,4,2) + 1996),ISERR(MID(B1661,6,2) +0),ISERR(VALUE(Z1661)),(Z1661&lt;0)),"Check SN",IF(MIN(DATE((MID(B1661,4,2) + 1996)+1,1,0),DATE((MID(B1661,4,2) + 1996),1,1)-WEEKDAY(DATE((MID(B1661,4,2) + 1996),1,1),2)+(MID(B1661,6,2) +0)*7)&lt;VLOOKUP(A1661,Input!$A:$C,3,0),"Yes","No")))))),"Not Impacted PID")</f>
        <v/>
      </c>
      <c r="Z1661" s="2" t="str">
        <f t="shared" ca="1" si="27"/>
        <v/>
      </c>
      <c r="AA1661" s="11"/>
      <c r="AB1661" s="11"/>
      <c r="AC1661" s="12"/>
      <c r="AD1661" s="11"/>
    </row>
    <row r="1662" spans="25:30" x14ac:dyDescent="0.35">
      <c r="Y1662" s="4" t="str">
        <f>IFERROR(IF(OR(LEFT(A1662,5)="MS350",LEFT(A1662,4)="MX84",LEFT(A1662,4)="1783"),"Unknown",IF(AND(ISBLANK(A1662),ISBLANK(B1662)),"",IF(ISBLANK(A1662),"No PID",IF(ISBLANK(B1662),"No SN",IF(OR(ISERR(MID(B1662,4,2) + 1996),ISERR(MID(B1662,6,2) +0),ISERR(VALUE(Z1662)),(Z1662&lt;0)),"Check SN",IF(MIN(DATE((MID(B1662,4,2) + 1996)+1,1,0),DATE((MID(B1662,4,2) + 1996),1,1)-WEEKDAY(DATE((MID(B1662,4,2) + 1996),1,1),2)+(MID(B1662,6,2) +0)*7)&lt;VLOOKUP(A1662,Input!$A:$C,3,0),"Yes","No")))))),"Not Impacted PID")</f>
        <v/>
      </c>
      <c r="Z1662" s="2" t="str">
        <f t="shared" ca="1" si="27"/>
        <v/>
      </c>
      <c r="AA1662" s="11"/>
      <c r="AB1662" s="11"/>
      <c r="AC1662" s="12"/>
      <c r="AD1662" s="11"/>
    </row>
    <row r="1663" spans="25:30" x14ac:dyDescent="0.35">
      <c r="Y1663" s="4" t="str">
        <f>IFERROR(IF(OR(LEFT(A1663,5)="MS350",LEFT(A1663,4)="MX84",LEFT(A1663,4)="1783"),"Unknown",IF(AND(ISBLANK(A1663),ISBLANK(B1663)),"",IF(ISBLANK(A1663),"No PID",IF(ISBLANK(B1663),"No SN",IF(OR(ISERR(MID(B1663,4,2) + 1996),ISERR(MID(B1663,6,2) +0),ISERR(VALUE(Z1663)),(Z1663&lt;0)),"Check SN",IF(MIN(DATE((MID(B1663,4,2) + 1996)+1,1,0),DATE((MID(B1663,4,2) + 1996),1,1)-WEEKDAY(DATE((MID(B1663,4,2) + 1996),1,1),2)+(MID(B1663,6,2) +0)*7)&lt;VLOOKUP(A1663,Input!$A:$C,3,0),"Yes","No")))))),"Not Impacted PID")</f>
        <v/>
      </c>
      <c r="Z1663" s="2" t="str">
        <f t="shared" ca="1" si="27"/>
        <v/>
      </c>
      <c r="AA1663" s="11"/>
      <c r="AB1663" s="11"/>
      <c r="AC1663" s="12"/>
      <c r="AD1663" s="11"/>
    </row>
    <row r="1664" spans="25:30" x14ac:dyDescent="0.35">
      <c r="Y1664" s="4" t="str">
        <f>IFERROR(IF(OR(LEFT(A1664,5)="MS350",LEFT(A1664,4)="MX84",LEFT(A1664,4)="1783"),"Unknown",IF(AND(ISBLANK(A1664),ISBLANK(B1664)),"",IF(ISBLANK(A1664),"No PID",IF(ISBLANK(B1664),"No SN",IF(OR(ISERR(MID(B1664,4,2) + 1996),ISERR(MID(B1664,6,2) +0),ISERR(VALUE(Z1664)),(Z1664&lt;0)),"Check SN",IF(MIN(DATE((MID(B1664,4,2) + 1996)+1,1,0),DATE((MID(B1664,4,2) + 1996),1,1)-WEEKDAY(DATE((MID(B1664,4,2) + 1996),1,1),2)+(MID(B1664,6,2) +0)*7)&lt;VLOOKUP(A1664,Input!$A:$C,3,0),"Yes","No")))))),"Not Impacted PID")</f>
        <v/>
      </c>
      <c r="Z1664" s="2" t="str">
        <f t="shared" ca="1" si="27"/>
        <v/>
      </c>
      <c r="AA1664" s="11"/>
      <c r="AB1664" s="11"/>
      <c r="AC1664" s="12"/>
      <c r="AD1664" s="11"/>
    </row>
    <row r="1665" spans="25:30" x14ac:dyDescent="0.35">
      <c r="Y1665" s="4" t="str">
        <f>IFERROR(IF(OR(LEFT(A1665,5)="MS350",LEFT(A1665,4)="MX84",LEFT(A1665,4)="1783"),"Unknown",IF(AND(ISBLANK(A1665),ISBLANK(B1665)),"",IF(ISBLANK(A1665),"No PID",IF(ISBLANK(B1665),"No SN",IF(OR(ISERR(MID(B1665,4,2) + 1996),ISERR(MID(B1665,6,2) +0),ISERR(VALUE(Z1665)),(Z1665&lt;0)),"Check SN",IF(MIN(DATE((MID(B1665,4,2) + 1996)+1,1,0),DATE((MID(B1665,4,2) + 1996),1,1)-WEEKDAY(DATE((MID(B1665,4,2) + 1996),1,1),2)+(MID(B1665,6,2) +0)*7)&lt;VLOOKUP(A1665,Input!$A:$C,3,0),"Yes","No")))))),"Not Impacted PID")</f>
        <v/>
      </c>
      <c r="Z1665" s="2" t="str">
        <f t="shared" ca="1" si="27"/>
        <v/>
      </c>
      <c r="AA1665" s="11"/>
      <c r="AB1665" s="11"/>
      <c r="AC1665" s="12"/>
      <c r="AD1665" s="11"/>
    </row>
    <row r="1666" spans="25:30" x14ac:dyDescent="0.35">
      <c r="Y1666" s="4" t="str">
        <f>IFERROR(IF(OR(LEFT(A1666,5)="MS350",LEFT(A1666,4)="MX84",LEFT(A1666,4)="1783"),"Unknown",IF(AND(ISBLANK(A1666),ISBLANK(B1666)),"",IF(ISBLANK(A1666),"No PID",IF(ISBLANK(B1666),"No SN",IF(OR(ISERR(MID(B1666,4,2) + 1996),ISERR(MID(B1666,6,2) +0),ISERR(VALUE(Z1666)),(Z1666&lt;0)),"Check SN",IF(MIN(DATE((MID(B1666,4,2) + 1996)+1,1,0),DATE((MID(B1666,4,2) + 1996),1,1)-WEEKDAY(DATE((MID(B1666,4,2) + 1996),1,1),2)+(MID(B1666,6,2) +0)*7)&lt;VLOOKUP(A1666,Input!$A:$C,3,0),"Yes","No")))))),"Not Impacted PID")</f>
        <v/>
      </c>
      <c r="Z1666" s="2" t="str">
        <f t="shared" ca="1" si="27"/>
        <v/>
      </c>
      <c r="AA1666" s="11"/>
      <c r="AB1666" s="11"/>
      <c r="AC1666" s="12"/>
      <c r="AD1666" s="11"/>
    </row>
    <row r="1667" spans="25:30" x14ac:dyDescent="0.35">
      <c r="Y1667" s="4" t="str">
        <f>IFERROR(IF(OR(LEFT(A1667,5)="MS350",LEFT(A1667,4)="MX84",LEFT(A1667,4)="1783"),"Unknown",IF(AND(ISBLANK(A1667),ISBLANK(B1667)),"",IF(ISBLANK(A1667),"No PID",IF(ISBLANK(B1667),"No SN",IF(OR(ISERR(MID(B1667,4,2) + 1996),ISERR(MID(B1667,6,2) +0),ISERR(VALUE(Z1667)),(Z1667&lt;0)),"Check SN",IF(MIN(DATE((MID(B1667,4,2) + 1996)+1,1,0),DATE((MID(B1667,4,2) + 1996),1,1)-WEEKDAY(DATE((MID(B1667,4,2) + 1996),1,1),2)+(MID(B1667,6,2) +0)*7)&lt;VLOOKUP(A1667,Input!$A:$C,3,0),"Yes","No")))))),"Not Impacted PID")</f>
        <v/>
      </c>
      <c r="Z1667" s="2" t="str">
        <f t="shared" ca="1" si="27"/>
        <v/>
      </c>
      <c r="AA1667" s="11"/>
      <c r="AB1667" s="11"/>
      <c r="AC1667" s="12"/>
      <c r="AD1667" s="11"/>
    </row>
    <row r="1668" spans="25:30" x14ac:dyDescent="0.35">
      <c r="Y1668" s="4" t="str">
        <f>IFERROR(IF(OR(LEFT(A1668,5)="MS350",LEFT(A1668,4)="MX84",LEFT(A1668,4)="1783"),"Unknown",IF(AND(ISBLANK(A1668),ISBLANK(B1668)),"",IF(ISBLANK(A1668),"No PID",IF(ISBLANK(B1668),"No SN",IF(OR(ISERR(MID(B1668,4,2) + 1996),ISERR(MID(B1668,6,2) +0),ISERR(VALUE(Z1668)),(Z1668&lt;0)),"Check SN",IF(MIN(DATE((MID(B1668,4,2) + 1996)+1,1,0),DATE((MID(B1668,4,2) + 1996),1,1)-WEEKDAY(DATE((MID(B1668,4,2) + 1996),1,1),2)+(MID(B1668,6,2) +0)*7)&lt;VLOOKUP(A1668,Input!$A:$C,3,0),"Yes","No")))))),"Not Impacted PID")</f>
        <v/>
      </c>
      <c r="Z1668" s="2" t="str">
        <f t="shared" ca="1" si="27"/>
        <v/>
      </c>
      <c r="AA1668" s="11"/>
      <c r="AB1668" s="11"/>
      <c r="AC1668" s="12"/>
      <c r="AD1668" s="11"/>
    </row>
    <row r="1669" spans="25:30" x14ac:dyDescent="0.35">
      <c r="Y1669" s="4" t="str">
        <f>IFERROR(IF(OR(LEFT(A1669,5)="MS350",LEFT(A1669,4)="MX84",LEFT(A1669,4)="1783"),"Unknown",IF(AND(ISBLANK(A1669),ISBLANK(B1669)),"",IF(ISBLANK(A1669),"No PID",IF(ISBLANK(B1669),"No SN",IF(OR(ISERR(MID(B1669,4,2) + 1996),ISERR(MID(B1669,6,2) +0),ISERR(VALUE(Z1669)),(Z1669&lt;0)),"Check SN",IF(MIN(DATE((MID(B1669,4,2) + 1996)+1,1,0),DATE((MID(B1669,4,2) + 1996),1,1)-WEEKDAY(DATE((MID(B1669,4,2) + 1996),1,1),2)+(MID(B1669,6,2) +0)*7)&lt;VLOOKUP(A1669,Input!$A:$C,3,0),"Yes","No")))))),"Not Impacted PID")</f>
        <v/>
      </c>
      <c r="Z1669" s="2" t="str">
        <f t="shared" ca="1" si="27"/>
        <v/>
      </c>
      <c r="AA1669" s="11"/>
      <c r="AB1669" s="11"/>
      <c r="AC1669" s="12"/>
      <c r="AD1669" s="11"/>
    </row>
    <row r="1670" spans="25:30" x14ac:dyDescent="0.35">
      <c r="Y1670" s="4" t="str">
        <f>IFERROR(IF(OR(LEFT(A1670,5)="MS350",LEFT(A1670,4)="MX84",LEFT(A1670,4)="1783"),"Unknown",IF(AND(ISBLANK(A1670),ISBLANK(B1670)),"",IF(ISBLANK(A1670),"No PID",IF(ISBLANK(B1670),"No SN",IF(OR(ISERR(MID(B1670,4,2) + 1996),ISERR(MID(B1670,6,2) +0),ISERR(VALUE(Z1670)),(Z1670&lt;0)),"Check SN",IF(MIN(DATE((MID(B1670,4,2) + 1996)+1,1,0),DATE((MID(B1670,4,2) + 1996),1,1)-WEEKDAY(DATE((MID(B1670,4,2) + 1996),1,1),2)+(MID(B1670,6,2) +0)*7)&lt;VLOOKUP(A1670,Input!$A:$C,3,0),"Yes","No")))))),"Not Impacted PID")</f>
        <v/>
      </c>
      <c r="Z1670" s="2" t="str">
        <f t="shared" ca="1" si="27"/>
        <v/>
      </c>
      <c r="AA1670" s="11"/>
      <c r="AB1670" s="11"/>
      <c r="AC1670" s="12"/>
      <c r="AD1670" s="11"/>
    </row>
    <row r="1671" spans="25:30" x14ac:dyDescent="0.35">
      <c r="Y1671" s="4" t="str">
        <f>IFERROR(IF(OR(LEFT(A1671,5)="MS350",LEFT(A1671,4)="MX84",LEFT(A1671,4)="1783"),"Unknown",IF(AND(ISBLANK(A1671),ISBLANK(B1671)),"",IF(ISBLANK(A1671),"No PID",IF(ISBLANK(B1671),"No SN",IF(OR(ISERR(MID(B1671,4,2) + 1996),ISERR(MID(B1671,6,2) +0),ISERR(VALUE(Z1671)),(Z1671&lt;0)),"Check SN",IF(MIN(DATE((MID(B1671,4,2) + 1996)+1,1,0),DATE((MID(B1671,4,2) + 1996),1,1)-WEEKDAY(DATE((MID(B1671,4,2) + 1996),1,1),2)+(MID(B1671,6,2) +0)*7)&lt;VLOOKUP(A1671,Input!$A:$C,3,0),"Yes","No")))))),"Not Impacted PID")</f>
        <v/>
      </c>
      <c r="Z1671" s="2" t="str">
        <f t="shared" ca="1" si="27"/>
        <v/>
      </c>
      <c r="AA1671" s="11"/>
      <c r="AB1671" s="11"/>
      <c r="AC1671" s="12"/>
      <c r="AD1671" s="11"/>
    </row>
    <row r="1672" spans="25:30" x14ac:dyDescent="0.35">
      <c r="Y1672" s="4" t="str">
        <f>IFERROR(IF(OR(LEFT(A1672,5)="MS350",LEFT(A1672,4)="MX84",LEFT(A1672,4)="1783"),"Unknown",IF(AND(ISBLANK(A1672),ISBLANK(B1672)),"",IF(ISBLANK(A1672),"No PID",IF(ISBLANK(B1672),"No SN",IF(OR(ISERR(MID(B1672,4,2) + 1996),ISERR(MID(B1672,6,2) +0),ISERR(VALUE(Z1672)),(Z1672&lt;0)),"Check SN",IF(MIN(DATE((MID(B1672,4,2) + 1996)+1,1,0),DATE((MID(B1672,4,2) + 1996),1,1)-WEEKDAY(DATE((MID(B1672,4,2) + 1996),1,1),2)+(MID(B1672,6,2) +0)*7)&lt;VLOOKUP(A1672,Input!$A:$C,3,0),"Yes","No")))))),"Not Impacted PID")</f>
        <v/>
      </c>
      <c r="Z1672" s="2" t="str">
        <f t="shared" ca="1" si="27"/>
        <v/>
      </c>
      <c r="AA1672" s="11"/>
      <c r="AB1672" s="11"/>
      <c r="AC1672" s="12"/>
      <c r="AD1672" s="11"/>
    </row>
    <row r="1673" spans="25:30" x14ac:dyDescent="0.35">
      <c r="Y1673" s="4" t="str">
        <f>IFERROR(IF(OR(LEFT(A1673,5)="MS350",LEFT(A1673,4)="MX84",LEFT(A1673,4)="1783"),"Unknown",IF(AND(ISBLANK(A1673),ISBLANK(B1673)),"",IF(ISBLANK(A1673),"No PID",IF(ISBLANK(B1673),"No SN",IF(OR(ISERR(MID(B1673,4,2) + 1996),ISERR(MID(B1673,6,2) +0),ISERR(VALUE(Z1673)),(Z1673&lt;0)),"Check SN",IF(MIN(DATE((MID(B1673,4,2) + 1996)+1,1,0),DATE((MID(B1673,4,2) + 1996),1,1)-WEEKDAY(DATE((MID(B1673,4,2) + 1996),1,1),2)+(MID(B1673,6,2) +0)*7)&lt;VLOOKUP(A1673,Input!$A:$C,3,0),"Yes","No")))))),"Not Impacted PID")</f>
        <v/>
      </c>
      <c r="Z1673" s="2" t="str">
        <f t="shared" ca="1" si="27"/>
        <v/>
      </c>
      <c r="AA1673" s="11"/>
      <c r="AB1673" s="11"/>
      <c r="AC1673" s="12"/>
      <c r="AD1673" s="11"/>
    </row>
    <row r="1674" spans="25:30" x14ac:dyDescent="0.35">
      <c r="Y1674" s="4" t="str">
        <f>IFERROR(IF(OR(LEFT(A1674,5)="MS350",LEFT(A1674,4)="MX84",LEFT(A1674,4)="1783"),"Unknown",IF(AND(ISBLANK(A1674),ISBLANK(B1674)),"",IF(ISBLANK(A1674),"No PID",IF(ISBLANK(B1674),"No SN",IF(OR(ISERR(MID(B1674,4,2) + 1996),ISERR(MID(B1674,6,2) +0),ISERR(VALUE(Z1674)),(Z1674&lt;0)),"Check SN",IF(MIN(DATE((MID(B1674,4,2) + 1996)+1,1,0),DATE((MID(B1674,4,2) + 1996),1,1)-WEEKDAY(DATE((MID(B1674,4,2) + 1996),1,1),2)+(MID(B1674,6,2) +0)*7)&lt;VLOOKUP(A1674,Input!$A:$C,3,0),"Yes","No")))))),"Not Impacted PID")</f>
        <v/>
      </c>
      <c r="Z1674" s="2" t="str">
        <f t="shared" ca="1" si="27"/>
        <v/>
      </c>
      <c r="AA1674" s="11"/>
      <c r="AB1674" s="11"/>
      <c r="AC1674" s="12"/>
      <c r="AD1674" s="11"/>
    </row>
    <row r="1675" spans="25:30" x14ac:dyDescent="0.35">
      <c r="Y1675" s="4" t="str">
        <f>IFERROR(IF(OR(LEFT(A1675,5)="MS350",LEFT(A1675,4)="MX84",LEFT(A1675,4)="1783"),"Unknown",IF(AND(ISBLANK(A1675),ISBLANK(B1675)),"",IF(ISBLANK(A1675),"No PID",IF(ISBLANK(B1675),"No SN",IF(OR(ISERR(MID(B1675,4,2) + 1996),ISERR(MID(B1675,6,2) +0),ISERR(VALUE(Z1675)),(Z1675&lt;0)),"Check SN",IF(MIN(DATE((MID(B1675,4,2) + 1996)+1,1,0),DATE((MID(B1675,4,2) + 1996),1,1)-WEEKDAY(DATE((MID(B1675,4,2) + 1996),1,1),2)+(MID(B1675,6,2) +0)*7)&lt;VLOOKUP(A1675,Input!$A:$C,3,0),"Yes","No")))))),"Not Impacted PID")</f>
        <v/>
      </c>
      <c r="Z1675" s="2" t="str">
        <f t="shared" ca="1" si="27"/>
        <v/>
      </c>
      <c r="AA1675" s="11"/>
      <c r="AB1675" s="11"/>
      <c r="AC1675" s="12"/>
      <c r="AD1675" s="11"/>
    </row>
    <row r="1676" spans="25:30" x14ac:dyDescent="0.35">
      <c r="Y1676" s="4" t="str">
        <f>IFERROR(IF(OR(LEFT(A1676,5)="MS350",LEFT(A1676,4)="MX84",LEFT(A1676,4)="1783"),"Unknown",IF(AND(ISBLANK(A1676),ISBLANK(B1676)),"",IF(ISBLANK(A1676),"No PID",IF(ISBLANK(B1676),"No SN",IF(OR(ISERR(MID(B1676,4,2) + 1996),ISERR(MID(B1676,6,2) +0),ISERR(VALUE(Z1676)),(Z1676&lt;0)),"Check SN",IF(MIN(DATE((MID(B1676,4,2) + 1996)+1,1,0),DATE((MID(B1676,4,2) + 1996),1,1)-WEEKDAY(DATE((MID(B1676,4,2) + 1996),1,1),2)+(MID(B1676,6,2) +0)*7)&lt;VLOOKUP(A1676,Input!$A:$C,3,0),"Yes","No")))))),"Not Impacted PID")</f>
        <v/>
      </c>
      <c r="Z1676" s="2" t="str">
        <f t="shared" ca="1" si="27"/>
        <v/>
      </c>
      <c r="AA1676" s="11"/>
      <c r="AB1676" s="11"/>
      <c r="AC1676" s="12"/>
      <c r="AD1676" s="11"/>
    </row>
    <row r="1677" spans="25:30" x14ac:dyDescent="0.35">
      <c r="Y1677" s="4" t="str">
        <f>IFERROR(IF(OR(LEFT(A1677,5)="MS350",LEFT(A1677,4)="MX84",LEFT(A1677,4)="1783"),"Unknown",IF(AND(ISBLANK(A1677),ISBLANK(B1677)),"",IF(ISBLANK(A1677),"No PID",IF(ISBLANK(B1677),"No SN",IF(OR(ISERR(MID(B1677,4,2) + 1996),ISERR(MID(B1677,6,2) +0),ISERR(VALUE(Z1677)),(Z1677&lt;0)),"Check SN",IF(MIN(DATE((MID(B1677,4,2) + 1996)+1,1,0),DATE((MID(B1677,4,2) + 1996),1,1)-WEEKDAY(DATE((MID(B1677,4,2) + 1996),1,1),2)+(MID(B1677,6,2) +0)*7)&lt;VLOOKUP(A1677,Input!$A:$C,3,0),"Yes","No")))))),"Not Impacted PID")</f>
        <v/>
      </c>
      <c r="Z1677" s="2" t="str">
        <f t="shared" ca="1" si="27"/>
        <v/>
      </c>
      <c r="AA1677" s="11"/>
      <c r="AB1677" s="11"/>
      <c r="AC1677" s="12"/>
      <c r="AD1677" s="11"/>
    </row>
    <row r="1678" spans="25:30" x14ac:dyDescent="0.35">
      <c r="Y1678" s="4" t="str">
        <f>IFERROR(IF(OR(LEFT(A1678,5)="MS350",LEFT(A1678,4)="MX84",LEFT(A1678,4)="1783"),"Unknown",IF(AND(ISBLANK(A1678),ISBLANK(B1678)),"",IF(ISBLANK(A1678),"No PID",IF(ISBLANK(B1678),"No SN",IF(OR(ISERR(MID(B1678,4,2) + 1996),ISERR(MID(B1678,6,2) +0),ISERR(VALUE(Z1678)),(Z1678&lt;0)),"Check SN",IF(MIN(DATE((MID(B1678,4,2) + 1996)+1,1,0),DATE((MID(B1678,4,2) + 1996),1,1)-WEEKDAY(DATE((MID(B1678,4,2) + 1996),1,1),2)+(MID(B1678,6,2) +0)*7)&lt;VLOOKUP(A1678,Input!$A:$C,3,0),"Yes","No")))))),"Not Impacted PID")</f>
        <v/>
      </c>
      <c r="Z1678" s="2" t="str">
        <f t="shared" ca="1" si="27"/>
        <v/>
      </c>
      <c r="AA1678" s="11"/>
      <c r="AB1678" s="11"/>
      <c r="AC1678" s="12"/>
      <c r="AD1678" s="11"/>
    </row>
    <row r="1679" spans="25:30" x14ac:dyDescent="0.35">
      <c r="Y1679" s="4" t="str">
        <f>IFERROR(IF(OR(LEFT(A1679,5)="MS350",LEFT(A1679,4)="MX84",LEFT(A1679,4)="1783"),"Unknown",IF(AND(ISBLANK(A1679),ISBLANK(B1679)),"",IF(ISBLANK(A1679),"No PID",IF(ISBLANK(B1679),"No SN",IF(OR(ISERR(MID(B1679,4,2) + 1996),ISERR(MID(B1679,6,2) +0),ISERR(VALUE(Z1679)),(Z1679&lt;0)),"Check SN",IF(MIN(DATE((MID(B1679,4,2) + 1996)+1,1,0),DATE((MID(B1679,4,2) + 1996),1,1)-WEEKDAY(DATE((MID(B1679,4,2) + 1996),1,1),2)+(MID(B1679,6,2) +0)*7)&lt;VLOOKUP(A1679,Input!$A:$C,3,0),"Yes","No")))))),"Not Impacted PID")</f>
        <v/>
      </c>
      <c r="Z1679" s="2" t="str">
        <f t="shared" ca="1" si="27"/>
        <v/>
      </c>
      <c r="AA1679" s="11"/>
      <c r="AB1679" s="11"/>
      <c r="AC1679" s="12"/>
      <c r="AD1679" s="11"/>
    </row>
    <row r="1680" spans="25:30" x14ac:dyDescent="0.35">
      <c r="Y1680" s="4" t="str">
        <f>IFERROR(IF(OR(LEFT(A1680,5)="MS350",LEFT(A1680,4)="MX84",LEFT(A1680,4)="1783"),"Unknown",IF(AND(ISBLANK(A1680),ISBLANK(B1680)),"",IF(ISBLANK(A1680),"No PID",IF(ISBLANK(B1680),"No SN",IF(OR(ISERR(MID(B1680,4,2) + 1996),ISERR(MID(B1680,6,2) +0),ISERR(VALUE(Z1680)),(Z1680&lt;0)),"Check SN",IF(MIN(DATE((MID(B1680,4,2) + 1996)+1,1,0),DATE((MID(B1680,4,2) + 1996),1,1)-WEEKDAY(DATE((MID(B1680,4,2) + 1996),1,1),2)+(MID(B1680,6,2) +0)*7)&lt;VLOOKUP(A1680,Input!$A:$C,3,0),"Yes","No")))))),"Not Impacted PID")</f>
        <v/>
      </c>
      <c r="Z1680" s="2" t="str">
        <f t="shared" ca="1" si="27"/>
        <v/>
      </c>
      <c r="AA1680" s="11"/>
      <c r="AB1680" s="11"/>
      <c r="AC1680" s="12"/>
      <c r="AD1680" s="11"/>
    </row>
    <row r="1681" spans="25:30" x14ac:dyDescent="0.35">
      <c r="Y1681" s="4" t="str">
        <f>IFERROR(IF(OR(LEFT(A1681,5)="MS350",LEFT(A1681,4)="MX84",LEFT(A1681,4)="1783"),"Unknown",IF(AND(ISBLANK(A1681),ISBLANK(B1681)),"",IF(ISBLANK(A1681),"No PID",IF(ISBLANK(B1681),"No SN",IF(OR(ISERR(MID(B1681,4,2) + 1996),ISERR(MID(B1681,6,2) +0),ISERR(VALUE(Z1681)),(Z1681&lt;0)),"Check SN",IF(MIN(DATE((MID(B1681,4,2) + 1996)+1,1,0),DATE((MID(B1681,4,2) + 1996),1,1)-WEEKDAY(DATE((MID(B1681,4,2) + 1996),1,1),2)+(MID(B1681,6,2) +0)*7)&lt;VLOOKUP(A1681,Input!$A:$C,3,0),"Yes","No")))))),"Not Impacted PID")</f>
        <v/>
      </c>
      <c r="Z1681" s="2" t="str">
        <f t="shared" ca="1" si="27"/>
        <v/>
      </c>
      <c r="AA1681" s="11"/>
      <c r="AB1681" s="11"/>
      <c r="AC1681" s="12"/>
      <c r="AD1681" s="11"/>
    </row>
    <row r="1682" spans="25:30" x14ac:dyDescent="0.35">
      <c r="Y1682" s="4" t="str">
        <f>IFERROR(IF(OR(LEFT(A1682,5)="MS350",LEFT(A1682,4)="MX84",LEFT(A1682,4)="1783"),"Unknown",IF(AND(ISBLANK(A1682),ISBLANK(B1682)),"",IF(ISBLANK(A1682),"No PID",IF(ISBLANK(B1682),"No SN",IF(OR(ISERR(MID(B1682,4,2) + 1996),ISERR(MID(B1682,6,2) +0),ISERR(VALUE(Z1682)),(Z1682&lt;0)),"Check SN",IF(MIN(DATE((MID(B1682,4,2) + 1996)+1,1,0),DATE((MID(B1682,4,2) + 1996),1,1)-WEEKDAY(DATE((MID(B1682,4,2) + 1996),1,1),2)+(MID(B1682,6,2) +0)*7)&lt;VLOOKUP(A1682,Input!$A:$C,3,0),"Yes","No")))))),"Not Impacted PID")</f>
        <v/>
      </c>
      <c r="Z1682" s="2" t="str">
        <f t="shared" ca="1" si="27"/>
        <v/>
      </c>
      <c r="AA1682" s="11"/>
      <c r="AB1682" s="11"/>
      <c r="AC1682" s="12"/>
      <c r="AD1682" s="11"/>
    </row>
    <row r="1683" spans="25:30" x14ac:dyDescent="0.35">
      <c r="Y1683" s="4" t="str">
        <f>IFERROR(IF(OR(LEFT(A1683,5)="MS350",LEFT(A1683,4)="MX84",LEFT(A1683,4)="1783"),"Unknown",IF(AND(ISBLANK(A1683),ISBLANK(B1683)),"",IF(ISBLANK(A1683),"No PID",IF(ISBLANK(B1683),"No SN",IF(OR(ISERR(MID(B1683,4,2) + 1996),ISERR(MID(B1683,6,2) +0),ISERR(VALUE(Z1683)),(Z1683&lt;0)),"Check SN",IF(MIN(DATE((MID(B1683,4,2) + 1996)+1,1,0),DATE((MID(B1683,4,2) + 1996),1,1)-WEEKDAY(DATE((MID(B1683,4,2) + 1996),1,1),2)+(MID(B1683,6,2) +0)*7)&lt;VLOOKUP(A1683,Input!$A:$C,3,0),"Yes","No")))))),"Not Impacted PID")</f>
        <v/>
      </c>
      <c r="Z1683" s="2" t="str">
        <f t="shared" ca="1" si="27"/>
        <v/>
      </c>
      <c r="AA1683" s="11"/>
      <c r="AB1683" s="11"/>
      <c r="AC1683" s="12"/>
      <c r="AD1683" s="11"/>
    </row>
    <row r="1684" spans="25:30" x14ac:dyDescent="0.35">
      <c r="Y1684" s="4" t="str">
        <f>IFERROR(IF(OR(LEFT(A1684,5)="MS350",LEFT(A1684,4)="MX84",LEFT(A1684,4)="1783"),"Unknown",IF(AND(ISBLANK(A1684),ISBLANK(B1684)),"",IF(ISBLANK(A1684),"No PID",IF(ISBLANK(B1684),"No SN",IF(OR(ISERR(MID(B1684,4,2) + 1996),ISERR(MID(B1684,6,2) +0),ISERR(VALUE(Z1684)),(Z1684&lt;0)),"Check SN",IF(MIN(DATE((MID(B1684,4,2) + 1996)+1,1,0),DATE((MID(B1684,4,2) + 1996),1,1)-WEEKDAY(DATE((MID(B1684,4,2) + 1996),1,1),2)+(MID(B1684,6,2) +0)*7)&lt;VLOOKUP(A1684,Input!$A:$C,3,0),"Yes","No")))))),"Not Impacted PID")</f>
        <v/>
      </c>
      <c r="Z1684" s="2" t="str">
        <f t="shared" ca="1" si="27"/>
        <v/>
      </c>
      <c r="AA1684" s="11"/>
      <c r="AB1684" s="11"/>
      <c r="AC1684" s="12"/>
      <c r="AD1684" s="11"/>
    </row>
    <row r="1685" spans="25:30" x14ac:dyDescent="0.35">
      <c r="Y1685" s="4" t="str">
        <f>IFERROR(IF(OR(LEFT(A1685,5)="MS350",LEFT(A1685,4)="MX84",LEFT(A1685,4)="1783"),"Unknown",IF(AND(ISBLANK(A1685),ISBLANK(B1685)),"",IF(ISBLANK(A1685),"No PID",IF(ISBLANK(B1685),"No SN",IF(OR(ISERR(MID(B1685,4,2) + 1996),ISERR(MID(B1685,6,2) +0),ISERR(VALUE(Z1685)),(Z1685&lt;0)),"Check SN",IF(MIN(DATE((MID(B1685,4,2) + 1996)+1,1,0),DATE((MID(B1685,4,2) + 1996),1,1)-WEEKDAY(DATE((MID(B1685,4,2) + 1996),1,1),2)+(MID(B1685,6,2) +0)*7)&lt;VLOOKUP(A1685,Input!$A:$C,3,0),"Yes","No")))))),"Not Impacted PID")</f>
        <v/>
      </c>
      <c r="Z1685" s="2" t="str">
        <f t="shared" ca="1" si="27"/>
        <v/>
      </c>
      <c r="AA1685" s="11"/>
      <c r="AB1685" s="11"/>
      <c r="AC1685" s="12"/>
      <c r="AD1685" s="11"/>
    </row>
    <row r="1686" spans="25:30" x14ac:dyDescent="0.35">
      <c r="Y1686" s="4" t="str">
        <f>IFERROR(IF(OR(LEFT(A1686,5)="MS350",LEFT(A1686,4)="MX84",LEFT(A1686,4)="1783"),"Unknown",IF(AND(ISBLANK(A1686),ISBLANK(B1686)),"",IF(ISBLANK(A1686),"No PID",IF(ISBLANK(B1686),"No SN",IF(OR(ISERR(MID(B1686,4,2) + 1996),ISERR(MID(B1686,6,2) +0),ISERR(VALUE(Z1686)),(Z1686&lt;0)),"Check SN",IF(MIN(DATE((MID(B1686,4,2) + 1996)+1,1,0),DATE((MID(B1686,4,2) + 1996),1,1)-WEEKDAY(DATE((MID(B1686,4,2) + 1996),1,1),2)+(MID(B1686,6,2) +0)*7)&lt;VLOOKUP(A1686,Input!$A:$C,3,0),"Yes","No")))))),"Not Impacted PID")</f>
        <v/>
      </c>
      <c r="Z1686" s="2" t="str">
        <f t="shared" ca="1" si="27"/>
        <v/>
      </c>
      <c r="AA1686" s="11"/>
      <c r="AB1686" s="11"/>
      <c r="AC1686" s="12"/>
      <c r="AD1686" s="11"/>
    </row>
    <row r="1687" spans="25:30" x14ac:dyDescent="0.35">
      <c r="Y1687" s="4" t="str">
        <f>IFERROR(IF(OR(LEFT(A1687,5)="MS350",LEFT(A1687,4)="MX84",LEFT(A1687,4)="1783"),"Unknown",IF(AND(ISBLANK(A1687),ISBLANK(B1687)),"",IF(ISBLANK(A1687),"No PID",IF(ISBLANK(B1687),"No SN",IF(OR(ISERR(MID(B1687,4,2) + 1996),ISERR(MID(B1687,6,2) +0),ISERR(VALUE(Z1687)),(Z1687&lt;0)),"Check SN",IF(MIN(DATE((MID(B1687,4,2) + 1996)+1,1,0),DATE((MID(B1687,4,2) + 1996),1,1)-WEEKDAY(DATE((MID(B1687,4,2) + 1996),1,1),2)+(MID(B1687,6,2) +0)*7)&lt;VLOOKUP(A1687,Input!$A:$C,3,0),"Yes","No")))))),"Not Impacted PID")</f>
        <v/>
      </c>
      <c r="Z1687" s="2" t="str">
        <f t="shared" ref="Z1687:Z1750" ca="1" si="28">IFERROR(IF(OR(LEFT(A1687,5)="MS350",LEFT(A1687,4)="MX84",LEFT(A1687,4)="1783"),"",IF((MID(B1687,6,2) +0)&lt;=53,IF(ROUNDUP((TODAY()-MIN(DATE((MID(B1687,4,2) + 1996)+1,1,0),DATE((MID(B1687,4,2) + 1996),1,1)-WEEKDAY(DATE((MID(B1687,4,2) + 1996),1,1),2)+(MID(B1687,6,2) +0)*7))/(365/12),0)&gt;0,ROUND((TODAY()-MIN(DATE((MID(B1687,4,2) + 1996)+1,1,0),DATE((MID(B1687,4,2) + 1996),1,1)-WEEKDAY(DATE((MID(B1687,4,2) + 1996),1,1),2)+(MID(B1687,6,2) +0)*7))/(365/12),0),""),"")),"")</f>
        <v/>
      </c>
      <c r="AA1687" s="11"/>
      <c r="AB1687" s="11"/>
      <c r="AC1687" s="12"/>
      <c r="AD1687" s="11"/>
    </row>
    <row r="1688" spans="25:30" x14ac:dyDescent="0.35">
      <c r="Y1688" s="4" t="str">
        <f>IFERROR(IF(OR(LEFT(A1688,5)="MS350",LEFT(A1688,4)="MX84",LEFT(A1688,4)="1783"),"Unknown",IF(AND(ISBLANK(A1688),ISBLANK(B1688)),"",IF(ISBLANK(A1688),"No PID",IF(ISBLANK(B1688),"No SN",IF(OR(ISERR(MID(B1688,4,2) + 1996),ISERR(MID(B1688,6,2) +0),ISERR(VALUE(Z1688)),(Z1688&lt;0)),"Check SN",IF(MIN(DATE((MID(B1688,4,2) + 1996)+1,1,0),DATE((MID(B1688,4,2) + 1996),1,1)-WEEKDAY(DATE((MID(B1688,4,2) + 1996),1,1),2)+(MID(B1688,6,2) +0)*7)&lt;VLOOKUP(A1688,Input!$A:$C,3,0),"Yes","No")))))),"Not Impacted PID")</f>
        <v/>
      </c>
      <c r="Z1688" s="2" t="str">
        <f t="shared" ca="1" si="28"/>
        <v/>
      </c>
      <c r="AA1688" s="11"/>
      <c r="AB1688" s="11"/>
      <c r="AC1688" s="12"/>
      <c r="AD1688" s="11"/>
    </row>
    <row r="1689" spans="25:30" x14ac:dyDescent="0.35">
      <c r="Y1689" s="4" t="str">
        <f>IFERROR(IF(OR(LEFT(A1689,5)="MS350",LEFT(A1689,4)="MX84",LEFT(A1689,4)="1783"),"Unknown",IF(AND(ISBLANK(A1689),ISBLANK(B1689)),"",IF(ISBLANK(A1689),"No PID",IF(ISBLANK(B1689),"No SN",IF(OR(ISERR(MID(B1689,4,2) + 1996),ISERR(MID(B1689,6,2) +0),ISERR(VALUE(Z1689)),(Z1689&lt;0)),"Check SN",IF(MIN(DATE((MID(B1689,4,2) + 1996)+1,1,0),DATE((MID(B1689,4,2) + 1996),1,1)-WEEKDAY(DATE((MID(B1689,4,2) + 1996),1,1),2)+(MID(B1689,6,2) +0)*7)&lt;VLOOKUP(A1689,Input!$A:$C,3,0),"Yes","No")))))),"Not Impacted PID")</f>
        <v/>
      </c>
      <c r="Z1689" s="2" t="str">
        <f t="shared" ca="1" si="28"/>
        <v/>
      </c>
      <c r="AA1689" s="11"/>
      <c r="AB1689" s="11"/>
      <c r="AC1689" s="12"/>
      <c r="AD1689" s="11"/>
    </row>
    <row r="1690" spans="25:30" x14ac:dyDescent="0.35">
      <c r="Y1690" s="4" t="str">
        <f>IFERROR(IF(OR(LEFT(A1690,5)="MS350",LEFT(A1690,4)="MX84",LEFT(A1690,4)="1783"),"Unknown",IF(AND(ISBLANK(A1690),ISBLANK(B1690)),"",IF(ISBLANK(A1690),"No PID",IF(ISBLANK(B1690),"No SN",IF(OR(ISERR(MID(B1690,4,2) + 1996),ISERR(MID(B1690,6,2) +0),ISERR(VALUE(Z1690)),(Z1690&lt;0)),"Check SN",IF(MIN(DATE((MID(B1690,4,2) + 1996)+1,1,0),DATE((MID(B1690,4,2) + 1996),1,1)-WEEKDAY(DATE((MID(B1690,4,2) + 1996),1,1),2)+(MID(B1690,6,2) +0)*7)&lt;VLOOKUP(A1690,Input!$A:$C,3,0),"Yes","No")))))),"Not Impacted PID")</f>
        <v/>
      </c>
      <c r="Z1690" s="2" t="str">
        <f t="shared" ca="1" si="28"/>
        <v/>
      </c>
      <c r="AA1690" s="11"/>
      <c r="AB1690" s="11"/>
      <c r="AC1690" s="12"/>
      <c r="AD1690" s="11"/>
    </row>
    <row r="1691" spans="25:30" x14ac:dyDescent="0.35">
      <c r="Y1691" s="4" t="str">
        <f>IFERROR(IF(OR(LEFT(A1691,5)="MS350",LEFT(A1691,4)="MX84",LEFT(A1691,4)="1783"),"Unknown",IF(AND(ISBLANK(A1691),ISBLANK(B1691)),"",IF(ISBLANK(A1691),"No PID",IF(ISBLANK(B1691),"No SN",IF(OR(ISERR(MID(B1691,4,2) + 1996),ISERR(MID(B1691,6,2) +0),ISERR(VALUE(Z1691)),(Z1691&lt;0)),"Check SN",IF(MIN(DATE((MID(B1691,4,2) + 1996)+1,1,0),DATE((MID(B1691,4,2) + 1996),1,1)-WEEKDAY(DATE((MID(B1691,4,2) + 1996),1,1),2)+(MID(B1691,6,2) +0)*7)&lt;VLOOKUP(A1691,Input!$A:$C,3,0),"Yes","No")))))),"Not Impacted PID")</f>
        <v/>
      </c>
      <c r="Z1691" s="2" t="str">
        <f t="shared" ca="1" si="28"/>
        <v/>
      </c>
      <c r="AA1691" s="11"/>
      <c r="AB1691" s="11"/>
      <c r="AC1691" s="12"/>
      <c r="AD1691" s="11"/>
    </row>
    <row r="1692" spans="25:30" x14ac:dyDescent="0.35">
      <c r="Y1692" s="4" t="str">
        <f>IFERROR(IF(OR(LEFT(A1692,5)="MS350",LEFT(A1692,4)="MX84",LEFT(A1692,4)="1783"),"Unknown",IF(AND(ISBLANK(A1692),ISBLANK(B1692)),"",IF(ISBLANK(A1692),"No PID",IF(ISBLANK(B1692),"No SN",IF(OR(ISERR(MID(B1692,4,2) + 1996),ISERR(MID(B1692,6,2) +0),ISERR(VALUE(Z1692)),(Z1692&lt;0)),"Check SN",IF(MIN(DATE((MID(B1692,4,2) + 1996)+1,1,0),DATE((MID(B1692,4,2) + 1996),1,1)-WEEKDAY(DATE((MID(B1692,4,2) + 1996),1,1),2)+(MID(B1692,6,2) +0)*7)&lt;VLOOKUP(A1692,Input!$A:$C,3,0),"Yes","No")))))),"Not Impacted PID")</f>
        <v/>
      </c>
      <c r="Z1692" s="2" t="str">
        <f t="shared" ca="1" si="28"/>
        <v/>
      </c>
      <c r="AA1692" s="11"/>
      <c r="AB1692" s="11"/>
      <c r="AC1692" s="12"/>
      <c r="AD1692" s="11"/>
    </row>
    <row r="1693" spans="25:30" x14ac:dyDescent="0.35">
      <c r="Y1693" s="4" t="str">
        <f>IFERROR(IF(OR(LEFT(A1693,5)="MS350",LEFT(A1693,4)="MX84",LEFT(A1693,4)="1783"),"Unknown",IF(AND(ISBLANK(A1693),ISBLANK(B1693)),"",IF(ISBLANK(A1693),"No PID",IF(ISBLANK(B1693),"No SN",IF(OR(ISERR(MID(B1693,4,2) + 1996),ISERR(MID(B1693,6,2) +0),ISERR(VALUE(Z1693)),(Z1693&lt;0)),"Check SN",IF(MIN(DATE((MID(B1693,4,2) + 1996)+1,1,0),DATE((MID(B1693,4,2) + 1996),1,1)-WEEKDAY(DATE((MID(B1693,4,2) + 1996),1,1),2)+(MID(B1693,6,2) +0)*7)&lt;VLOOKUP(A1693,Input!$A:$C,3,0),"Yes","No")))))),"Not Impacted PID")</f>
        <v/>
      </c>
      <c r="Z1693" s="2" t="str">
        <f t="shared" ca="1" si="28"/>
        <v/>
      </c>
      <c r="AA1693" s="11"/>
      <c r="AB1693" s="11"/>
      <c r="AC1693" s="12"/>
      <c r="AD1693" s="11"/>
    </row>
    <row r="1694" spans="25:30" x14ac:dyDescent="0.35">
      <c r="Y1694" s="4" t="str">
        <f>IFERROR(IF(OR(LEFT(A1694,5)="MS350",LEFT(A1694,4)="MX84",LEFT(A1694,4)="1783"),"Unknown",IF(AND(ISBLANK(A1694),ISBLANK(B1694)),"",IF(ISBLANK(A1694),"No PID",IF(ISBLANK(B1694),"No SN",IF(OR(ISERR(MID(B1694,4,2) + 1996),ISERR(MID(B1694,6,2) +0),ISERR(VALUE(Z1694)),(Z1694&lt;0)),"Check SN",IF(MIN(DATE((MID(B1694,4,2) + 1996)+1,1,0),DATE((MID(B1694,4,2) + 1996),1,1)-WEEKDAY(DATE((MID(B1694,4,2) + 1996),1,1),2)+(MID(B1694,6,2) +0)*7)&lt;VLOOKUP(A1694,Input!$A:$C,3,0),"Yes","No")))))),"Not Impacted PID")</f>
        <v/>
      </c>
      <c r="Z1694" s="2" t="str">
        <f t="shared" ca="1" si="28"/>
        <v/>
      </c>
      <c r="AA1694" s="11"/>
      <c r="AB1694" s="11"/>
      <c r="AC1694" s="12"/>
      <c r="AD1694" s="11"/>
    </row>
    <row r="1695" spans="25:30" x14ac:dyDescent="0.35">
      <c r="Y1695" s="4" t="str">
        <f>IFERROR(IF(OR(LEFT(A1695,5)="MS350",LEFT(A1695,4)="MX84",LEFT(A1695,4)="1783"),"Unknown",IF(AND(ISBLANK(A1695),ISBLANK(B1695)),"",IF(ISBLANK(A1695),"No PID",IF(ISBLANK(B1695),"No SN",IF(OR(ISERR(MID(B1695,4,2) + 1996),ISERR(MID(B1695,6,2) +0),ISERR(VALUE(Z1695)),(Z1695&lt;0)),"Check SN",IF(MIN(DATE((MID(B1695,4,2) + 1996)+1,1,0),DATE((MID(B1695,4,2) + 1996),1,1)-WEEKDAY(DATE((MID(B1695,4,2) + 1996),1,1),2)+(MID(B1695,6,2) +0)*7)&lt;VLOOKUP(A1695,Input!$A:$C,3,0),"Yes","No")))))),"Not Impacted PID")</f>
        <v/>
      </c>
      <c r="Z1695" s="2" t="str">
        <f t="shared" ca="1" si="28"/>
        <v/>
      </c>
      <c r="AA1695" s="11"/>
      <c r="AB1695" s="11"/>
      <c r="AC1695" s="12"/>
      <c r="AD1695" s="11"/>
    </row>
    <row r="1696" spans="25:30" x14ac:dyDescent="0.35">
      <c r="Y1696" s="4" t="str">
        <f>IFERROR(IF(OR(LEFT(A1696,5)="MS350",LEFT(A1696,4)="MX84",LEFT(A1696,4)="1783"),"Unknown",IF(AND(ISBLANK(A1696),ISBLANK(B1696)),"",IF(ISBLANK(A1696),"No PID",IF(ISBLANK(B1696),"No SN",IF(OR(ISERR(MID(B1696,4,2) + 1996),ISERR(MID(B1696,6,2) +0),ISERR(VALUE(Z1696)),(Z1696&lt;0)),"Check SN",IF(MIN(DATE((MID(B1696,4,2) + 1996)+1,1,0),DATE((MID(B1696,4,2) + 1996),1,1)-WEEKDAY(DATE((MID(B1696,4,2) + 1996),1,1),2)+(MID(B1696,6,2) +0)*7)&lt;VLOOKUP(A1696,Input!$A:$C,3,0),"Yes","No")))))),"Not Impacted PID")</f>
        <v/>
      </c>
      <c r="Z1696" s="2" t="str">
        <f t="shared" ca="1" si="28"/>
        <v/>
      </c>
      <c r="AA1696" s="11"/>
      <c r="AB1696" s="11"/>
      <c r="AC1696" s="12"/>
      <c r="AD1696" s="11"/>
    </row>
    <row r="1697" spans="25:30" x14ac:dyDescent="0.35">
      <c r="Y1697" s="4" t="str">
        <f>IFERROR(IF(OR(LEFT(A1697,5)="MS350",LEFT(A1697,4)="MX84",LEFT(A1697,4)="1783"),"Unknown",IF(AND(ISBLANK(A1697),ISBLANK(B1697)),"",IF(ISBLANK(A1697),"No PID",IF(ISBLANK(B1697),"No SN",IF(OR(ISERR(MID(B1697,4,2) + 1996),ISERR(MID(B1697,6,2) +0),ISERR(VALUE(Z1697)),(Z1697&lt;0)),"Check SN",IF(MIN(DATE((MID(B1697,4,2) + 1996)+1,1,0),DATE((MID(B1697,4,2) + 1996),1,1)-WEEKDAY(DATE((MID(B1697,4,2) + 1996),1,1),2)+(MID(B1697,6,2) +0)*7)&lt;VLOOKUP(A1697,Input!$A:$C,3,0),"Yes","No")))))),"Not Impacted PID")</f>
        <v/>
      </c>
      <c r="Z1697" s="2" t="str">
        <f t="shared" ca="1" si="28"/>
        <v/>
      </c>
      <c r="AA1697" s="11"/>
      <c r="AB1697" s="11"/>
      <c r="AC1697" s="12"/>
      <c r="AD1697" s="11"/>
    </row>
    <row r="1698" spans="25:30" x14ac:dyDescent="0.35">
      <c r="Y1698" s="4" t="str">
        <f>IFERROR(IF(OR(LEFT(A1698,5)="MS350",LEFT(A1698,4)="MX84",LEFT(A1698,4)="1783"),"Unknown",IF(AND(ISBLANK(A1698),ISBLANK(B1698)),"",IF(ISBLANK(A1698),"No PID",IF(ISBLANK(B1698),"No SN",IF(OR(ISERR(MID(B1698,4,2) + 1996),ISERR(MID(B1698,6,2) +0),ISERR(VALUE(Z1698)),(Z1698&lt;0)),"Check SN",IF(MIN(DATE((MID(B1698,4,2) + 1996)+1,1,0),DATE((MID(B1698,4,2) + 1996),1,1)-WEEKDAY(DATE((MID(B1698,4,2) + 1996),1,1),2)+(MID(B1698,6,2) +0)*7)&lt;VLOOKUP(A1698,Input!$A:$C,3,0),"Yes","No")))))),"Not Impacted PID")</f>
        <v/>
      </c>
      <c r="Z1698" s="2" t="str">
        <f t="shared" ca="1" si="28"/>
        <v/>
      </c>
      <c r="AA1698" s="11"/>
      <c r="AB1698" s="11"/>
      <c r="AC1698" s="12"/>
      <c r="AD1698" s="11"/>
    </row>
    <row r="1699" spans="25:30" x14ac:dyDescent="0.35">
      <c r="Y1699" s="4" t="str">
        <f>IFERROR(IF(OR(LEFT(A1699,5)="MS350",LEFT(A1699,4)="MX84",LEFT(A1699,4)="1783"),"Unknown",IF(AND(ISBLANK(A1699),ISBLANK(B1699)),"",IF(ISBLANK(A1699),"No PID",IF(ISBLANK(B1699),"No SN",IF(OR(ISERR(MID(B1699,4,2) + 1996),ISERR(MID(B1699,6,2) +0),ISERR(VALUE(Z1699)),(Z1699&lt;0)),"Check SN",IF(MIN(DATE((MID(B1699,4,2) + 1996)+1,1,0),DATE((MID(B1699,4,2) + 1996),1,1)-WEEKDAY(DATE((MID(B1699,4,2) + 1996),1,1),2)+(MID(B1699,6,2) +0)*7)&lt;VLOOKUP(A1699,Input!$A:$C,3,0),"Yes","No")))))),"Not Impacted PID")</f>
        <v/>
      </c>
      <c r="Z1699" s="2" t="str">
        <f t="shared" ca="1" si="28"/>
        <v/>
      </c>
      <c r="AA1699" s="11"/>
      <c r="AB1699" s="11"/>
      <c r="AC1699" s="12"/>
      <c r="AD1699" s="11"/>
    </row>
    <row r="1700" spans="25:30" x14ac:dyDescent="0.35">
      <c r="Y1700" s="4" t="str">
        <f>IFERROR(IF(OR(LEFT(A1700,5)="MS350",LEFT(A1700,4)="MX84",LEFT(A1700,4)="1783"),"Unknown",IF(AND(ISBLANK(A1700),ISBLANK(B1700)),"",IF(ISBLANK(A1700),"No PID",IF(ISBLANK(B1700),"No SN",IF(OR(ISERR(MID(B1700,4,2) + 1996),ISERR(MID(B1700,6,2) +0),ISERR(VALUE(Z1700)),(Z1700&lt;0)),"Check SN",IF(MIN(DATE((MID(B1700,4,2) + 1996)+1,1,0),DATE((MID(B1700,4,2) + 1996),1,1)-WEEKDAY(DATE((MID(B1700,4,2) + 1996),1,1),2)+(MID(B1700,6,2) +0)*7)&lt;VLOOKUP(A1700,Input!$A:$C,3,0),"Yes","No")))))),"Not Impacted PID")</f>
        <v/>
      </c>
      <c r="Z1700" s="2" t="str">
        <f t="shared" ca="1" si="28"/>
        <v/>
      </c>
      <c r="AA1700" s="11"/>
      <c r="AB1700" s="11"/>
      <c r="AC1700" s="12"/>
      <c r="AD1700" s="11"/>
    </row>
    <row r="1701" spans="25:30" x14ac:dyDescent="0.35">
      <c r="Y1701" s="4" t="str">
        <f>IFERROR(IF(OR(LEFT(A1701,5)="MS350",LEFT(A1701,4)="MX84",LEFT(A1701,4)="1783"),"Unknown",IF(AND(ISBLANK(A1701),ISBLANK(B1701)),"",IF(ISBLANK(A1701),"No PID",IF(ISBLANK(B1701),"No SN",IF(OR(ISERR(MID(B1701,4,2) + 1996),ISERR(MID(B1701,6,2) +0),ISERR(VALUE(Z1701)),(Z1701&lt;0)),"Check SN",IF(MIN(DATE((MID(B1701,4,2) + 1996)+1,1,0),DATE((MID(B1701,4,2) + 1996),1,1)-WEEKDAY(DATE((MID(B1701,4,2) + 1996),1,1),2)+(MID(B1701,6,2) +0)*7)&lt;VLOOKUP(A1701,Input!$A:$C,3,0),"Yes","No")))))),"Not Impacted PID")</f>
        <v/>
      </c>
      <c r="Z1701" s="2" t="str">
        <f t="shared" ca="1" si="28"/>
        <v/>
      </c>
      <c r="AA1701" s="11"/>
      <c r="AB1701" s="11"/>
      <c r="AC1701" s="12"/>
      <c r="AD1701" s="11"/>
    </row>
    <row r="1702" spans="25:30" x14ac:dyDescent="0.35">
      <c r="Y1702" s="4" t="str">
        <f>IFERROR(IF(OR(LEFT(A1702,5)="MS350",LEFT(A1702,4)="MX84",LEFT(A1702,4)="1783"),"Unknown",IF(AND(ISBLANK(A1702),ISBLANK(B1702)),"",IF(ISBLANK(A1702),"No PID",IF(ISBLANK(B1702),"No SN",IF(OR(ISERR(MID(B1702,4,2) + 1996),ISERR(MID(B1702,6,2) +0),ISERR(VALUE(Z1702)),(Z1702&lt;0)),"Check SN",IF(MIN(DATE((MID(B1702,4,2) + 1996)+1,1,0),DATE((MID(B1702,4,2) + 1996),1,1)-WEEKDAY(DATE((MID(B1702,4,2) + 1996),1,1),2)+(MID(B1702,6,2) +0)*7)&lt;VLOOKUP(A1702,Input!$A:$C,3,0),"Yes","No")))))),"Not Impacted PID")</f>
        <v/>
      </c>
      <c r="Z1702" s="2" t="str">
        <f t="shared" ca="1" si="28"/>
        <v/>
      </c>
      <c r="AA1702" s="11"/>
      <c r="AB1702" s="11"/>
      <c r="AC1702" s="12"/>
      <c r="AD1702" s="11"/>
    </row>
    <row r="1703" spans="25:30" x14ac:dyDescent="0.35">
      <c r="Y1703" s="4" t="str">
        <f>IFERROR(IF(OR(LEFT(A1703,5)="MS350",LEFT(A1703,4)="MX84",LEFT(A1703,4)="1783"),"Unknown",IF(AND(ISBLANK(A1703),ISBLANK(B1703)),"",IF(ISBLANK(A1703),"No PID",IF(ISBLANK(B1703),"No SN",IF(OR(ISERR(MID(B1703,4,2) + 1996),ISERR(MID(B1703,6,2) +0),ISERR(VALUE(Z1703)),(Z1703&lt;0)),"Check SN",IF(MIN(DATE((MID(B1703,4,2) + 1996)+1,1,0),DATE((MID(B1703,4,2) + 1996),1,1)-WEEKDAY(DATE((MID(B1703,4,2) + 1996),1,1),2)+(MID(B1703,6,2) +0)*7)&lt;VLOOKUP(A1703,Input!$A:$C,3,0),"Yes","No")))))),"Not Impacted PID")</f>
        <v/>
      </c>
      <c r="Z1703" s="2" t="str">
        <f t="shared" ca="1" si="28"/>
        <v/>
      </c>
      <c r="AA1703" s="11"/>
      <c r="AB1703" s="11"/>
      <c r="AC1703" s="12"/>
      <c r="AD1703" s="11"/>
    </row>
    <row r="1704" spans="25:30" x14ac:dyDescent="0.35">
      <c r="Y1704" s="4" t="str">
        <f>IFERROR(IF(OR(LEFT(A1704,5)="MS350",LEFT(A1704,4)="MX84",LEFT(A1704,4)="1783"),"Unknown",IF(AND(ISBLANK(A1704),ISBLANK(B1704)),"",IF(ISBLANK(A1704),"No PID",IF(ISBLANK(B1704),"No SN",IF(OR(ISERR(MID(B1704,4,2) + 1996),ISERR(MID(B1704,6,2) +0),ISERR(VALUE(Z1704)),(Z1704&lt;0)),"Check SN",IF(MIN(DATE((MID(B1704,4,2) + 1996)+1,1,0),DATE((MID(B1704,4,2) + 1996),1,1)-WEEKDAY(DATE((MID(B1704,4,2) + 1996),1,1),2)+(MID(B1704,6,2) +0)*7)&lt;VLOOKUP(A1704,Input!$A:$C,3,0),"Yes","No")))))),"Not Impacted PID")</f>
        <v/>
      </c>
      <c r="Z1704" s="2" t="str">
        <f t="shared" ca="1" si="28"/>
        <v/>
      </c>
      <c r="AA1704" s="11"/>
      <c r="AB1704" s="11"/>
      <c r="AC1704" s="12"/>
      <c r="AD1704" s="11"/>
    </row>
    <row r="1705" spans="25:30" x14ac:dyDescent="0.35">
      <c r="Y1705" s="4" t="str">
        <f>IFERROR(IF(OR(LEFT(A1705,5)="MS350",LEFT(A1705,4)="MX84",LEFT(A1705,4)="1783"),"Unknown",IF(AND(ISBLANK(A1705),ISBLANK(B1705)),"",IF(ISBLANK(A1705),"No PID",IF(ISBLANK(B1705),"No SN",IF(OR(ISERR(MID(B1705,4,2) + 1996),ISERR(MID(B1705,6,2) +0),ISERR(VALUE(Z1705)),(Z1705&lt;0)),"Check SN",IF(MIN(DATE((MID(B1705,4,2) + 1996)+1,1,0),DATE((MID(B1705,4,2) + 1996),1,1)-WEEKDAY(DATE((MID(B1705,4,2) + 1996),1,1),2)+(MID(B1705,6,2) +0)*7)&lt;VLOOKUP(A1705,Input!$A:$C,3,0),"Yes","No")))))),"Not Impacted PID")</f>
        <v/>
      </c>
      <c r="Z1705" s="2" t="str">
        <f t="shared" ca="1" si="28"/>
        <v/>
      </c>
      <c r="AA1705" s="11"/>
      <c r="AB1705" s="11"/>
      <c r="AC1705" s="12"/>
      <c r="AD1705" s="11"/>
    </row>
    <row r="1706" spans="25:30" x14ac:dyDescent="0.35">
      <c r="Y1706" s="4" t="str">
        <f>IFERROR(IF(OR(LEFT(A1706,5)="MS350",LEFT(A1706,4)="MX84",LEFT(A1706,4)="1783"),"Unknown",IF(AND(ISBLANK(A1706),ISBLANK(B1706)),"",IF(ISBLANK(A1706),"No PID",IF(ISBLANK(B1706),"No SN",IF(OR(ISERR(MID(B1706,4,2) + 1996),ISERR(MID(B1706,6,2) +0),ISERR(VALUE(Z1706)),(Z1706&lt;0)),"Check SN",IF(MIN(DATE((MID(B1706,4,2) + 1996)+1,1,0),DATE((MID(B1706,4,2) + 1996),1,1)-WEEKDAY(DATE((MID(B1706,4,2) + 1996),1,1),2)+(MID(B1706,6,2) +0)*7)&lt;VLOOKUP(A1706,Input!$A:$C,3,0),"Yes","No")))))),"Not Impacted PID")</f>
        <v/>
      </c>
      <c r="Z1706" s="2" t="str">
        <f t="shared" ca="1" si="28"/>
        <v/>
      </c>
      <c r="AA1706" s="11"/>
      <c r="AB1706" s="11"/>
      <c r="AC1706" s="12"/>
      <c r="AD1706" s="11"/>
    </row>
    <row r="1707" spans="25:30" x14ac:dyDescent="0.35">
      <c r="Y1707" s="4" t="str">
        <f>IFERROR(IF(OR(LEFT(A1707,5)="MS350",LEFT(A1707,4)="MX84",LEFT(A1707,4)="1783"),"Unknown",IF(AND(ISBLANK(A1707),ISBLANK(B1707)),"",IF(ISBLANK(A1707),"No PID",IF(ISBLANK(B1707),"No SN",IF(OR(ISERR(MID(B1707,4,2) + 1996),ISERR(MID(B1707,6,2) +0),ISERR(VALUE(Z1707)),(Z1707&lt;0)),"Check SN",IF(MIN(DATE((MID(B1707,4,2) + 1996)+1,1,0),DATE((MID(B1707,4,2) + 1996),1,1)-WEEKDAY(DATE((MID(B1707,4,2) + 1996),1,1),2)+(MID(B1707,6,2) +0)*7)&lt;VLOOKUP(A1707,Input!$A:$C,3,0),"Yes","No")))))),"Not Impacted PID")</f>
        <v/>
      </c>
      <c r="Z1707" s="2" t="str">
        <f t="shared" ca="1" si="28"/>
        <v/>
      </c>
      <c r="AA1707" s="11"/>
      <c r="AB1707" s="11"/>
      <c r="AC1707" s="12"/>
      <c r="AD1707" s="11"/>
    </row>
    <row r="1708" spans="25:30" x14ac:dyDescent="0.35">
      <c r="Y1708" s="4" t="str">
        <f>IFERROR(IF(OR(LEFT(A1708,5)="MS350",LEFT(A1708,4)="MX84",LEFT(A1708,4)="1783"),"Unknown",IF(AND(ISBLANK(A1708),ISBLANK(B1708)),"",IF(ISBLANK(A1708),"No PID",IF(ISBLANK(B1708),"No SN",IF(OR(ISERR(MID(B1708,4,2) + 1996),ISERR(MID(B1708,6,2) +0),ISERR(VALUE(Z1708)),(Z1708&lt;0)),"Check SN",IF(MIN(DATE((MID(B1708,4,2) + 1996)+1,1,0),DATE((MID(B1708,4,2) + 1996),1,1)-WEEKDAY(DATE((MID(B1708,4,2) + 1996),1,1),2)+(MID(B1708,6,2) +0)*7)&lt;VLOOKUP(A1708,Input!$A:$C,3,0),"Yes","No")))))),"Not Impacted PID")</f>
        <v/>
      </c>
      <c r="Z1708" s="2" t="str">
        <f t="shared" ca="1" si="28"/>
        <v/>
      </c>
      <c r="AA1708" s="11"/>
      <c r="AB1708" s="11"/>
      <c r="AC1708" s="12"/>
      <c r="AD1708" s="11"/>
    </row>
    <row r="1709" spans="25:30" x14ac:dyDescent="0.35">
      <c r="Y1709" s="4" t="str">
        <f>IFERROR(IF(OR(LEFT(A1709,5)="MS350",LEFT(A1709,4)="MX84",LEFT(A1709,4)="1783"),"Unknown",IF(AND(ISBLANK(A1709),ISBLANK(B1709)),"",IF(ISBLANK(A1709),"No PID",IF(ISBLANK(B1709),"No SN",IF(OR(ISERR(MID(B1709,4,2) + 1996),ISERR(MID(B1709,6,2) +0),ISERR(VALUE(Z1709)),(Z1709&lt;0)),"Check SN",IF(MIN(DATE((MID(B1709,4,2) + 1996)+1,1,0),DATE((MID(B1709,4,2) + 1996),1,1)-WEEKDAY(DATE((MID(B1709,4,2) + 1996),1,1),2)+(MID(B1709,6,2) +0)*7)&lt;VLOOKUP(A1709,Input!$A:$C,3,0),"Yes","No")))))),"Not Impacted PID")</f>
        <v/>
      </c>
      <c r="Z1709" s="2" t="str">
        <f t="shared" ca="1" si="28"/>
        <v/>
      </c>
      <c r="AA1709" s="11"/>
      <c r="AB1709" s="11"/>
      <c r="AC1709" s="12"/>
      <c r="AD1709" s="11"/>
    </row>
    <row r="1710" spans="25:30" x14ac:dyDescent="0.35">
      <c r="Y1710" s="4" t="str">
        <f>IFERROR(IF(OR(LEFT(A1710,5)="MS350",LEFT(A1710,4)="MX84",LEFT(A1710,4)="1783"),"Unknown",IF(AND(ISBLANK(A1710),ISBLANK(B1710)),"",IF(ISBLANK(A1710),"No PID",IF(ISBLANK(B1710),"No SN",IF(OR(ISERR(MID(B1710,4,2) + 1996),ISERR(MID(B1710,6,2) +0),ISERR(VALUE(Z1710)),(Z1710&lt;0)),"Check SN",IF(MIN(DATE((MID(B1710,4,2) + 1996)+1,1,0),DATE((MID(B1710,4,2) + 1996),1,1)-WEEKDAY(DATE((MID(B1710,4,2) + 1996),1,1),2)+(MID(B1710,6,2) +0)*7)&lt;VLOOKUP(A1710,Input!$A:$C,3,0),"Yes","No")))))),"Not Impacted PID")</f>
        <v/>
      </c>
      <c r="Z1710" s="2" t="str">
        <f t="shared" ca="1" si="28"/>
        <v/>
      </c>
      <c r="AA1710" s="11"/>
      <c r="AB1710" s="11"/>
      <c r="AC1710" s="12"/>
      <c r="AD1710" s="11"/>
    </row>
    <row r="1711" spans="25:30" x14ac:dyDescent="0.35">
      <c r="Y1711" s="4" t="str">
        <f>IFERROR(IF(OR(LEFT(A1711,5)="MS350",LEFT(A1711,4)="MX84",LEFT(A1711,4)="1783"),"Unknown",IF(AND(ISBLANK(A1711),ISBLANK(B1711)),"",IF(ISBLANK(A1711),"No PID",IF(ISBLANK(B1711),"No SN",IF(OR(ISERR(MID(B1711,4,2) + 1996),ISERR(MID(B1711,6,2) +0),ISERR(VALUE(Z1711)),(Z1711&lt;0)),"Check SN",IF(MIN(DATE((MID(B1711,4,2) + 1996)+1,1,0),DATE((MID(B1711,4,2) + 1996),1,1)-WEEKDAY(DATE((MID(B1711,4,2) + 1996),1,1),2)+(MID(B1711,6,2) +0)*7)&lt;VLOOKUP(A1711,Input!$A:$C,3,0),"Yes","No")))))),"Not Impacted PID")</f>
        <v/>
      </c>
      <c r="Z1711" s="2" t="str">
        <f t="shared" ca="1" si="28"/>
        <v/>
      </c>
      <c r="AA1711" s="11"/>
      <c r="AB1711" s="11"/>
      <c r="AC1711" s="12"/>
      <c r="AD1711" s="11"/>
    </row>
    <row r="1712" spans="25:30" x14ac:dyDescent="0.35">
      <c r="Y1712" s="4" t="str">
        <f>IFERROR(IF(OR(LEFT(A1712,5)="MS350",LEFT(A1712,4)="MX84",LEFT(A1712,4)="1783"),"Unknown",IF(AND(ISBLANK(A1712),ISBLANK(B1712)),"",IF(ISBLANK(A1712),"No PID",IF(ISBLANK(B1712),"No SN",IF(OR(ISERR(MID(B1712,4,2) + 1996),ISERR(MID(B1712,6,2) +0),ISERR(VALUE(Z1712)),(Z1712&lt;0)),"Check SN",IF(MIN(DATE((MID(B1712,4,2) + 1996)+1,1,0),DATE((MID(B1712,4,2) + 1996),1,1)-WEEKDAY(DATE((MID(B1712,4,2) + 1996),1,1),2)+(MID(B1712,6,2) +0)*7)&lt;VLOOKUP(A1712,Input!$A:$C,3,0),"Yes","No")))))),"Not Impacted PID")</f>
        <v/>
      </c>
      <c r="Z1712" s="2" t="str">
        <f t="shared" ca="1" si="28"/>
        <v/>
      </c>
      <c r="AA1712" s="11"/>
      <c r="AB1712" s="11"/>
      <c r="AC1712" s="12"/>
      <c r="AD1712" s="11"/>
    </row>
    <row r="1713" spans="25:30" x14ac:dyDescent="0.35">
      <c r="Y1713" s="4" t="str">
        <f>IFERROR(IF(OR(LEFT(A1713,5)="MS350",LEFT(A1713,4)="MX84",LEFT(A1713,4)="1783"),"Unknown",IF(AND(ISBLANK(A1713),ISBLANK(B1713)),"",IF(ISBLANK(A1713),"No PID",IF(ISBLANK(B1713),"No SN",IF(OR(ISERR(MID(B1713,4,2) + 1996),ISERR(MID(B1713,6,2) +0),ISERR(VALUE(Z1713)),(Z1713&lt;0)),"Check SN",IF(MIN(DATE((MID(B1713,4,2) + 1996)+1,1,0),DATE((MID(B1713,4,2) + 1996),1,1)-WEEKDAY(DATE((MID(B1713,4,2) + 1996),1,1),2)+(MID(B1713,6,2) +0)*7)&lt;VLOOKUP(A1713,Input!$A:$C,3,0),"Yes","No")))))),"Not Impacted PID")</f>
        <v/>
      </c>
      <c r="Z1713" s="2" t="str">
        <f t="shared" ca="1" si="28"/>
        <v/>
      </c>
      <c r="AA1713" s="11"/>
      <c r="AB1713" s="11"/>
      <c r="AC1713" s="12"/>
      <c r="AD1713" s="11"/>
    </row>
    <row r="1714" spans="25:30" x14ac:dyDescent="0.35">
      <c r="Y1714" s="4" t="str">
        <f>IFERROR(IF(OR(LEFT(A1714,5)="MS350",LEFT(A1714,4)="MX84",LEFT(A1714,4)="1783"),"Unknown",IF(AND(ISBLANK(A1714),ISBLANK(B1714)),"",IF(ISBLANK(A1714),"No PID",IF(ISBLANK(B1714),"No SN",IF(OR(ISERR(MID(B1714,4,2) + 1996),ISERR(MID(B1714,6,2) +0),ISERR(VALUE(Z1714)),(Z1714&lt;0)),"Check SN",IF(MIN(DATE((MID(B1714,4,2) + 1996)+1,1,0),DATE((MID(B1714,4,2) + 1996),1,1)-WEEKDAY(DATE((MID(B1714,4,2) + 1996),1,1),2)+(MID(B1714,6,2) +0)*7)&lt;VLOOKUP(A1714,Input!$A:$C,3,0),"Yes","No")))))),"Not Impacted PID")</f>
        <v/>
      </c>
      <c r="Z1714" s="2" t="str">
        <f t="shared" ca="1" si="28"/>
        <v/>
      </c>
      <c r="AA1714" s="11"/>
      <c r="AB1714" s="11"/>
      <c r="AC1714" s="12"/>
      <c r="AD1714" s="11"/>
    </row>
    <row r="1715" spans="25:30" x14ac:dyDescent="0.35">
      <c r="Y1715" s="4" t="str">
        <f>IFERROR(IF(OR(LEFT(A1715,5)="MS350",LEFT(A1715,4)="MX84",LEFT(A1715,4)="1783"),"Unknown",IF(AND(ISBLANK(A1715),ISBLANK(B1715)),"",IF(ISBLANK(A1715),"No PID",IF(ISBLANK(B1715),"No SN",IF(OR(ISERR(MID(B1715,4,2) + 1996),ISERR(MID(B1715,6,2) +0),ISERR(VALUE(Z1715)),(Z1715&lt;0)),"Check SN",IF(MIN(DATE((MID(B1715,4,2) + 1996)+1,1,0),DATE((MID(B1715,4,2) + 1996),1,1)-WEEKDAY(DATE((MID(B1715,4,2) + 1996),1,1),2)+(MID(B1715,6,2) +0)*7)&lt;VLOOKUP(A1715,Input!$A:$C,3,0),"Yes","No")))))),"Not Impacted PID")</f>
        <v/>
      </c>
      <c r="Z1715" s="2" t="str">
        <f t="shared" ca="1" si="28"/>
        <v/>
      </c>
      <c r="AA1715" s="11"/>
      <c r="AB1715" s="11"/>
      <c r="AC1715" s="12"/>
      <c r="AD1715" s="11"/>
    </row>
    <row r="1716" spans="25:30" x14ac:dyDescent="0.35">
      <c r="Y1716" s="4" t="str">
        <f>IFERROR(IF(OR(LEFT(A1716,5)="MS350",LEFT(A1716,4)="MX84",LEFT(A1716,4)="1783"),"Unknown",IF(AND(ISBLANK(A1716),ISBLANK(B1716)),"",IF(ISBLANK(A1716),"No PID",IF(ISBLANK(B1716),"No SN",IF(OR(ISERR(MID(B1716,4,2) + 1996),ISERR(MID(B1716,6,2) +0),ISERR(VALUE(Z1716)),(Z1716&lt;0)),"Check SN",IF(MIN(DATE((MID(B1716,4,2) + 1996)+1,1,0),DATE((MID(B1716,4,2) + 1996),1,1)-WEEKDAY(DATE((MID(B1716,4,2) + 1996),1,1),2)+(MID(B1716,6,2) +0)*7)&lt;VLOOKUP(A1716,Input!$A:$C,3,0),"Yes","No")))))),"Not Impacted PID")</f>
        <v/>
      </c>
      <c r="Z1716" s="2" t="str">
        <f t="shared" ca="1" si="28"/>
        <v/>
      </c>
      <c r="AA1716" s="11"/>
      <c r="AB1716" s="11"/>
      <c r="AC1716" s="12"/>
      <c r="AD1716" s="11"/>
    </row>
    <row r="1717" spans="25:30" x14ac:dyDescent="0.35">
      <c r="Y1717" s="4" t="str">
        <f>IFERROR(IF(OR(LEFT(A1717,5)="MS350",LEFT(A1717,4)="MX84",LEFT(A1717,4)="1783"),"Unknown",IF(AND(ISBLANK(A1717),ISBLANK(B1717)),"",IF(ISBLANK(A1717),"No PID",IF(ISBLANK(B1717),"No SN",IF(OR(ISERR(MID(B1717,4,2) + 1996),ISERR(MID(B1717,6,2) +0),ISERR(VALUE(Z1717)),(Z1717&lt;0)),"Check SN",IF(MIN(DATE((MID(B1717,4,2) + 1996)+1,1,0),DATE((MID(B1717,4,2) + 1996),1,1)-WEEKDAY(DATE((MID(B1717,4,2) + 1996),1,1),2)+(MID(B1717,6,2) +0)*7)&lt;VLOOKUP(A1717,Input!$A:$C,3,0),"Yes","No")))))),"Not Impacted PID")</f>
        <v/>
      </c>
      <c r="Z1717" s="2" t="str">
        <f t="shared" ca="1" si="28"/>
        <v/>
      </c>
      <c r="AA1717" s="11"/>
      <c r="AB1717" s="11"/>
      <c r="AC1717" s="12"/>
      <c r="AD1717" s="11"/>
    </row>
    <row r="1718" spans="25:30" x14ac:dyDescent="0.35">
      <c r="Y1718" s="4" t="str">
        <f>IFERROR(IF(OR(LEFT(A1718,5)="MS350",LEFT(A1718,4)="MX84",LEFT(A1718,4)="1783"),"Unknown",IF(AND(ISBLANK(A1718),ISBLANK(B1718)),"",IF(ISBLANK(A1718),"No PID",IF(ISBLANK(B1718),"No SN",IF(OR(ISERR(MID(B1718,4,2) + 1996),ISERR(MID(B1718,6,2) +0),ISERR(VALUE(Z1718)),(Z1718&lt;0)),"Check SN",IF(MIN(DATE((MID(B1718,4,2) + 1996)+1,1,0),DATE((MID(B1718,4,2) + 1996),1,1)-WEEKDAY(DATE((MID(B1718,4,2) + 1996),1,1),2)+(MID(B1718,6,2) +0)*7)&lt;VLOOKUP(A1718,Input!$A:$C,3,0),"Yes","No")))))),"Not Impacted PID")</f>
        <v/>
      </c>
      <c r="Z1718" s="2" t="str">
        <f t="shared" ca="1" si="28"/>
        <v/>
      </c>
      <c r="AA1718" s="11"/>
      <c r="AB1718" s="11"/>
      <c r="AC1718" s="12"/>
      <c r="AD1718" s="11"/>
    </row>
    <row r="1719" spans="25:30" x14ac:dyDescent="0.35">
      <c r="Y1719" s="4" t="str">
        <f>IFERROR(IF(OR(LEFT(A1719,5)="MS350",LEFT(A1719,4)="MX84",LEFT(A1719,4)="1783"),"Unknown",IF(AND(ISBLANK(A1719),ISBLANK(B1719)),"",IF(ISBLANK(A1719),"No PID",IF(ISBLANK(B1719),"No SN",IF(OR(ISERR(MID(B1719,4,2) + 1996),ISERR(MID(B1719,6,2) +0),ISERR(VALUE(Z1719)),(Z1719&lt;0)),"Check SN",IF(MIN(DATE((MID(B1719,4,2) + 1996)+1,1,0),DATE((MID(B1719,4,2) + 1996),1,1)-WEEKDAY(DATE((MID(B1719,4,2) + 1996),1,1),2)+(MID(B1719,6,2) +0)*7)&lt;VLOOKUP(A1719,Input!$A:$C,3,0),"Yes","No")))))),"Not Impacted PID")</f>
        <v/>
      </c>
      <c r="Z1719" s="2" t="str">
        <f t="shared" ca="1" si="28"/>
        <v/>
      </c>
      <c r="AA1719" s="11"/>
      <c r="AB1719" s="11"/>
      <c r="AC1719" s="12"/>
      <c r="AD1719" s="11"/>
    </row>
    <row r="1720" spans="25:30" x14ac:dyDescent="0.35">
      <c r="Y1720" s="4" t="str">
        <f>IFERROR(IF(OR(LEFT(A1720,5)="MS350",LEFT(A1720,4)="MX84",LEFT(A1720,4)="1783"),"Unknown",IF(AND(ISBLANK(A1720),ISBLANK(B1720)),"",IF(ISBLANK(A1720),"No PID",IF(ISBLANK(B1720),"No SN",IF(OR(ISERR(MID(B1720,4,2) + 1996),ISERR(MID(B1720,6,2) +0),ISERR(VALUE(Z1720)),(Z1720&lt;0)),"Check SN",IF(MIN(DATE((MID(B1720,4,2) + 1996)+1,1,0),DATE((MID(B1720,4,2) + 1996),1,1)-WEEKDAY(DATE((MID(B1720,4,2) + 1996),1,1),2)+(MID(B1720,6,2) +0)*7)&lt;VLOOKUP(A1720,Input!$A:$C,3,0),"Yes","No")))))),"Not Impacted PID")</f>
        <v/>
      </c>
      <c r="Z1720" s="2" t="str">
        <f t="shared" ca="1" si="28"/>
        <v/>
      </c>
      <c r="AA1720" s="11"/>
      <c r="AB1720" s="11"/>
      <c r="AC1720" s="12"/>
      <c r="AD1720" s="11"/>
    </row>
    <row r="1721" spans="25:30" x14ac:dyDescent="0.35">
      <c r="Y1721" s="4" t="str">
        <f>IFERROR(IF(OR(LEFT(A1721,5)="MS350",LEFT(A1721,4)="MX84",LEFT(A1721,4)="1783"),"Unknown",IF(AND(ISBLANK(A1721),ISBLANK(B1721)),"",IF(ISBLANK(A1721),"No PID",IF(ISBLANK(B1721),"No SN",IF(OR(ISERR(MID(B1721,4,2) + 1996),ISERR(MID(B1721,6,2) +0),ISERR(VALUE(Z1721)),(Z1721&lt;0)),"Check SN",IF(MIN(DATE((MID(B1721,4,2) + 1996)+1,1,0),DATE((MID(B1721,4,2) + 1996),1,1)-WEEKDAY(DATE((MID(B1721,4,2) + 1996),1,1),2)+(MID(B1721,6,2) +0)*7)&lt;VLOOKUP(A1721,Input!$A:$C,3,0),"Yes","No")))))),"Not Impacted PID")</f>
        <v/>
      </c>
      <c r="Z1721" s="2" t="str">
        <f t="shared" ca="1" si="28"/>
        <v/>
      </c>
      <c r="AA1721" s="11"/>
      <c r="AB1721" s="11"/>
      <c r="AC1721" s="12"/>
      <c r="AD1721" s="11"/>
    </row>
    <row r="1722" spans="25:30" x14ac:dyDescent="0.35">
      <c r="Y1722" s="4" t="str">
        <f>IFERROR(IF(OR(LEFT(A1722,5)="MS350",LEFT(A1722,4)="MX84",LEFT(A1722,4)="1783"),"Unknown",IF(AND(ISBLANK(A1722),ISBLANK(B1722)),"",IF(ISBLANK(A1722),"No PID",IF(ISBLANK(B1722),"No SN",IF(OR(ISERR(MID(B1722,4,2) + 1996),ISERR(MID(B1722,6,2) +0),ISERR(VALUE(Z1722)),(Z1722&lt;0)),"Check SN",IF(MIN(DATE((MID(B1722,4,2) + 1996)+1,1,0),DATE((MID(B1722,4,2) + 1996),1,1)-WEEKDAY(DATE((MID(B1722,4,2) + 1996),1,1),2)+(MID(B1722,6,2) +0)*7)&lt;VLOOKUP(A1722,Input!$A:$C,3,0),"Yes","No")))))),"Not Impacted PID")</f>
        <v/>
      </c>
      <c r="Z1722" s="2" t="str">
        <f t="shared" ca="1" si="28"/>
        <v/>
      </c>
      <c r="AA1722" s="11"/>
      <c r="AB1722" s="11"/>
      <c r="AC1722" s="12"/>
      <c r="AD1722" s="11"/>
    </row>
    <row r="1723" spans="25:30" x14ac:dyDescent="0.35">
      <c r="Y1723" s="4" t="str">
        <f>IFERROR(IF(OR(LEFT(A1723,5)="MS350",LEFT(A1723,4)="MX84",LEFT(A1723,4)="1783"),"Unknown",IF(AND(ISBLANK(A1723),ISBLANK(B1723)),"",IF(ISBLANK(A1723),"No PID",IF(ISBLANK(B1723),"No SN",IF(OR(ISERR(MID(B1723,4,2) + 1996),ISERR(MID(B1723,6,2) +0),ISERR(VALUE(Z1723)),(Z1723&lt;0)),"Check SN",IF(MIN(DATE((MID(B1723,4,2) + 1996)+1,1,0),DATE((MID(B1723,4,2) + 1996),1,1)-WEEKDAY(DATE((MID(B1723,4,2) + 1996),1,1),2)+(MID(B1723,6,2) +0)*7)&lt;VLOOKUP(A1723,Input!$A:$C,3,0),"Yes","No")))))),"Not Impacted PID")</f>
        <v/>
      </c>
      <c r="Z1723" s="2" t="str">
        <f t="shared" ca="1" si="28"/>
        <v/>
      </c>
      <c r="AA1723" s="11"/>
      <c r="AB1723" s="11"/>
      <c r="AC1723" s="12"/>
      <c r="AD1723" s="11"/>
    </row>
    <row r="1724" spans="25:30" x14ac:dyDescent="0.35">
      <c r="Y1724" s="4" t="str">
        <f>IFERROR(IF(OR(LEFT(A1724,5)="MS350",LEFT(A1724,4)="MX84",LEFT(A1724,4)="1783"),"Unknown",IF(AND(ISBLANK(A1724),ISBLANK(B1724)),"",IF(ISBLANK(A1724),"No PID",IF(ISBLANK(B1724),"No SN",IF(OR(ISERR(MID(B1724,4,2) + 1996),ISERR(MID(B1724,6,2) +0),ISERR(VALUE(Z1724)),(Z1724&lt;0)),"Check SN",IF(MIN(DATE((MID(B1724,4,2) + 1996)+1,1,0),DATE((MID(B1724,4,2) + 1996),1,1)-WEEKDAY(DATE((MID(B1724,4,2) + 1996),1,1),2)+(MID(B1724,6,2) +0)*7)&lt;VLOOKUP(A1724,Input!$A:$C,3,0),"Yes","No")))))),"Not Impacted PID")</f>
        <v/>
      </c>
      <c r="Z1724" s="2" t="str">
        <f t="shared" ca="1" si="28"/>
        <v/>
      </c>
      <c r="AA1724" s="11"/>
      <c r="AB1724" s="11"/>
      <c r="AC1724" s="12"/>
      <c r="AD1724" s="11"/>
    </row>
    <row r="1725" spans="25:30" x14ac:dyDescent="0.35">
      <c r="Y1725" s="4" t="str">
        <f>IFERROR(IF(OR(LEFT(A1725,5)="MS350",LEFT(A1725,4)="MX84",LEFT(A1725,4)="1783"),"Unknown",IF(AND(ISBLANK(A1725),ISBLANK(B1725)),"",IF(ISBLANK(A1725),"No PID",IF(ISBLANK(B1725),"No SN",IF(OR(ISERR(MID(B1725,4,2) + 1996),ISERR(MID(B1725,6,2) +0),ISERR(VALUE(Z1725)),(Z1725&lt;0)),"Check SN",IF(MIN(DATE((MID(B1725,4,2) + 1996)+1,1,0),DATE((MID(B1725,4,2) + 1996),1,1)-WEEKDAY(DATE((MID(B1725,4,2) + 1996),1,1),2)+(MID(B1725,6,2) +0)*7)&lt;VLOOKUP(A1725,Input!$A:$C,3,0),"Yes","No")))))),"Not Impacted PID")</f>
        <v/>
      </c>
      <c r="Z1725" s="2" t="str">
        <f t="shared" ca="1" si="28"/>
        <v/>
      </c>
      <c r="AA1725" s="11"/>
      <c r="AB1725" s="11"/>
      <c r="AC1725" s="12"/>
      <c r="AD1725" s="11"/>
    </row>
    <row r="1726" spans="25:30" x14ac:dyDescent="0.35">
      <c r="Y1726" s="4" t="str">
        <f>IFERROR(IF(OR(LEFT(A1726,5)="MS350",LEFT(A1726,4)="MX84",LEFT(A1726,4)="1783"),"Unknown",IF(AND(ISBLANK(A1726),ISBLANK(B1726)),"",IF(ISBLANK(A1726),"No PID",IF(ISBLANK(B1726),"No SN",IF(OR(ISERR(MID(B1726,4,2) + 1996),ISERR(MID(B1726,6,2) +0),ISERR(VALUE(Z1726)),(Z1726&lt;0)),"Check SN",IF(MIN(DATE((MID(B1726,4,2) + 1996)+1,1,0),DATE((MID(B1726,4,2) + 1996),1,1)-WEEKDAY(DATE((MID(B1726,4,2) + 1996),1,1),2)+(MID(B1726,6,2) +0)*7)&lt;VLOOKUP(A1726,Input!$A:$C,3,0),"Yes","No")))))),"Not Impacted PID")</f>
        <v/>
      </c>
      <c r="Z1726" s="2" t="str">
        <f t="shared" ca="1" si="28"/>
        <v/>
      </c>
      <c r="AA1726" s="11"/>
      <c r="AB1726" s="11"/>
      <c r="AC1726" s="12"/>
      <c r="AD1726" s="11"/>
    </row>
    <row r="1727" spans="25:30" x14ac:dyDescent="0.35">
      <c r="Y1727" s="4" t="str">
        <f>IFERROR(IF(OR(LEFT(A1727,5)="MS350",LEFT(A1727,4)="MX84",LEFT(A1727,4)="1783"),"Unknown",IF(AND(ISBLANK(A1727),ISBLANK(B1727)),"",IF(ISBLANK(A1727),"No PID",IF(ISBLANK(B1727),"No SN",IF(OR(ISERR(MID(B1727,4,2) + 1996),ISERR(MID(B1727,6,2) +0),ISERR(VALUE(Z1727)),(Z1727&lt;0)),"Check SN",IF(MIN(DATE((MID(B1727,4,2) + 1996)+1,1,0),DATE((MID(B1727,4,2) + 1996),1,1)-WEEKDAY(DATE((MID(B1727,4,2) + 1996),1,1),2)+(MID(B1727,6,2) +0)*7)&lt;VLOOKUP(A1727,Input!$A:$C,3,0),"Yes","No")))))),"Not Impacted PID")</f>
        <v/>
      </c>
      <c r="Z1727" s="2" t="str">
        <f t="shared" ca="1" si="28"/>
        <v/>
      </c>
      <c r="AA1727" s="11"/>
      <c r="AB1727" s="11"/>
      <c r="AC1727" s="12"/>
      <c r="AD1727" s="11"/>
    </row>
    <row r="1728" spans="25:30" x14ac:dyDescent="0.35">
      <c r="Y1728" s="4" t="str">
        <f>IFERROR(IF(OR(LEFT(A1728,5)="MS350",LEFT(A1728,4)="MX84",LEFT(A1728,4)="1783"),"Unknown",IF(AND(ISBLANK(A1728),ISBLANK(B1728)),"",IF(ISBLANK(A1728),"No PID",IF(ISBLANK(B1728),"No SN",IF(OR(ISERR(MID(B1728,4,2) + 1996),ISERR(MID(B1728,6,2) +0),ISERR(VALUE(Z1728)),(Z1728&lt;0)),"Check SN",IF(MIN(DATE((MID(B1728,4,2) + 1996)+1,1,0),DATE((MID(B1728,4,2) + 1996),1,1)-WEEKDAY(DATE((MID(B1728,4,2) + 1996),1,1),2)+(MID(B1728,6,2) +0)*7)&lt;VLOOKUP(A1728,Input!$A:$C,3,0),"Yes","No")))))),"Not Impacted PID")</f>
        <v/>
      </c>
      <c r="Z1728" s="2" t="str">
        <f t="shared" ca="1" si="28"/>
        <v/>
      </c>
      <c r="AA1728" s="11"/>
      <c r="AB1728" s="11"/>
      <c r="AC1728" s="12"/>
      <c r="AD1728" s="11"/>
    </row>
    <row r="1729" spans="25:30" x14ac:dyDescent="0.35">
      <c r="Y1729" s="4" t="str">
        <f>IFERROR(IF(OR(LEFT(A1729,5)="MS350",LEFT(A1729,4)="MX84",LEFT(A1729,4)="1783"),"Unknown",IF(AND(ISBLANK(A1729),ISBLANK(B1729)),"",IF(ISBLANK(A1729),"No PID",IF(ISBLANK(B1729),"No SN",IF(OR(ISERR(MID(B1729,4,2) + 1996),ISERR(MID(B1729,6,2) +0),ISERR(VALUE(Z1729)),(Z1729&lt;0)),"Check SN",IF(MIN(DATE((MID(B1729,4,2) + 1996)+1,1,0),DATE((MID(B1729,4,2) + 1996),1,1)-WEEKDAY(DATE((MID(B1729,4,2) + 1996),1,1),2)+(MID(B1729,6,2) +0)*7)&lt;VLOOKUP(A1729,Input!$A:$C,3,0),"Yes","No")))))),"Not Impacted PID")</f>
        <v/>
      </c>
      <c r="Z1729" s="2" t="str">
        <f t="shared" ca="1" si="28"/>
        <v/>
      </c>
      <c r="AA1729" s="11"/>
      <c r="AB1729" s="11"/>
      <c r="AC1729" s="12"/>
      <c r="AD1729" s="11"/>
    </row>
    <row r="1730" spans="25:30" x14ac:dyDescent="0.35">
      <c r="Y1730" s="4" t="str">
        <f>IFERROR(IF(OR(LEFT(A1730,5)="MS350",LEFT(A1730,4)="MX84",LEFT(A1730,4)="1783"),"Unknown",IF(AND(ISBLANK(A1730),ISBLANK(B1730)),"",IF(ISBLANK(A1730),"No PID",IF(ISBLANK(B1730),"No SN",IF(OR(ISERR(MID(B1730,4,2) + 1996),ISERR(MID(B1730,6,2) +0),ISERR(VALUE(Z1730)),(Z1730&lt;0)),"Check SN",IF(MIN(DATE((MID(B1730,4,2) + 1996)+1,1,0),DATE((MID(B1730,4,2) + 1996),1,1)-WEEKDAY(DATE((MID(B1730,4,2) + 1996),1,1),2)+(MID(B1730,6,2) +0)*7)&lt;VLOOKUP(A1730,Input!$A:$C,3,0),"Yes","No")))))),"Not Impacted PID")</f>
        <v/>
      </c>
      <c r="Z1730" s="2" t="str">
        <f t="shared" ca="1" si="28"/>
        <v/>
      </c>
      <c r="AA1730" s="11"/>
      <c r="AB1730" s="11"/>
      <c r="AC1730" s="12"/>
      <c r="AD1730" s="11"/>
    </row>
    <row r="1731" spans="25:30" x14ac:dyDescent="0.35">
      <c r="Y1731" s="4" t="str">
        <f>IFERROR(IF(OR(LEFT(A1731,5)="MS350",LEFT(A1731,4)="MX84",LEFT(A1731,4)="1783"),"Unknown",IF(AND(ISBLANK(A1731),ISBLANK(B1731)),"",IF(ISBLANK(A1731),"No PID",IF(ISBLANK(B1731),"No SN",IF(OR(ISERR(MID(B1731,4,2) + 1996),ISERR(MID(B1731,6,2) +0),ISERR(VALUE(Z1731)),(Z1731&lt;0)),"Check SN",IF(MIN(DATE((MID(B1731,4,2) + 1996)+1,1,0),DATE((MID(B1731,4,2) + 1996),1,1)-WEEKDAY(DATE((MID(B1731,4,2) + 1996),1,1),2)+(MID(B1731,6,2) +0)*7)&lt;VLOOKUP(A1731,Input!$A:$C,3,0),"Yes","No")))))),"Not Impacted PID")</f>
        <v/>
      </c>
      <c r="Z1731" s="2" t="str">
        <f t="shared" ca="1" si="28"/>
        <v/>
      </c>
      <c r="AA1731" s="11"/>
      <c r="AB1731" s="11"/>
      <c r="AC1731" s="12"/>
      <c r="AD1731" s="11"/>
    </row>
    <row r="1732" spans="25:30" x14ac:dyDescent="0.35">
      <c r="Y1732" s="4" t="str">
        <f>IFERROR(IF(OR(LEFT(A1732,5)="MS350",LEFT(A1732,4)="MX84",LEFT(A1732,4)="1783"),"Unknown",IF(AND(ISBLANK(A1732),ISBLANK(B1732)),"",IF(ISBLANK(A1732),"No PID",IF(ISBLANK(B1732),"No SN",IF(OR(ISERR(MID(B1732,4,2) + 1996),ISERR(MID(B1732,6,2) +0),ISERR(VALUE(Z1732)),(Z1732&lt;0)),"Check SN",IF(MIN(DATE((MID(B1732,4,2) + 1996)+1,1,0),DATE((MID(B1732,4,2) + 1996),1,1)-WEEKDAY(DATE((MID(B1732,4,2) + 1996),1,1),2)+(MID(B1732,6,2) +0)*7)&lt;VLOOKUP(A1732,Input!$A:$C,3,0),"Yes","No")))))),"Not Impacted PID")</f>
        <v/>
      </c>
      <c r="Z1732" s="2" t="str">
        <f t="shared" ca="1" si="28"/>
        <v/>
      </c>
      <c r="AA1732" s="11"/>
      <c r="AB1732" s="11"/>
      <c r="AC1732" s="12"/>
      <c r="AD1732" s="11"/>
    </row>
    <row r="1733" spans="25:30" x14ac:dyDescent="0.35">
      <c r="Y1733" s="4" t="str">
        <f>IFERROR(IF(OR(LEFT(A1733,5)="MS350",LEFT(A1733,4)="MX84",LEFT(A1733,4)="1783"),"Unknown",IF(AND(ISBLANK(A1733),ISBLANK(B1733)),"",IF(ISBLANK(A1733),"No PID",IF(ISBLANK(B1733),"No SN",IF(OR(ISERR(MID(B1733,4,2) + 1996),ISERR(MID(B1733,6,2) +0),ISERR(VALUE(Z1733)),(Z1733&lt;0)),"Check SN",IF(MIN(DATE((MID(B1733,4,2) + 1996)+1,1,0),DATE((MID(B1733,4,2) + 1996),1,1)-WEEKDAY(DATE((MID(B1733,4,2) + 1996),1,1),2)+(MID(B1733,6,2) +0)*7)&lt;VLOOKUP(A1733,Input!$A:$C,3,0),"Yes","No")))))),"Not Impacted PID")</f>
        <v/>
      </c>
      <c r="Z1733" s="2" t="str">
        <f t="shared" ca="1" si="28"/>
        <v/>
      </c>
      <c r="AA1733" s="11"/>
      <c r="AB1733" s="11"/>
      <c r="AC1733" s="12"/>
      <c r="AD1733" s="11"/>
    </row>
    <row r="1734" spans="25:30" x14ac:dyDescent="0.35">
      <c r="Y1734" s="4" t="str">
        <f>IFERROR(IF(OR(LEFT(A1734,5)="MS350",LEFT(A1734,4)="MX84",LEFT(A1734,4)="1783"),"Unknown",IF(AND(ISBLANK(A1734),ISBLANK(B1734)),"",IF(ISBLANK(A1734),"No PID",IF(ISBLANK(B1734),"No SN",IF(OR(ISERR(MID(B1734,4,2) + 1996),ISERR(MID(B1734,6,2) +0),ISERR(VALUE(Z1734)),(Z1734&lt;0)),"Check SN",IF(MIN(DATE((MID(B1734,4,2) + 1996)+1,1,0),DATE((MID(B1734,4,2) + 1996),1,1)-WEEKDAY(DATE((MID(B1734,4,2) + 1996),1,1),2)+(MID(B1734,6,2) +0)*7)&lt;VLOOKUP(A1734,Input!$A:$C,3,0),"Yes","No")))))),"Not Impacted PID")</f>
        <v/>
      </c>
      <c r="Z1734" s="2" t="str">
        <f t="shared" ca="1" si="28"/>
        <v/>
      </c>
      <c r="AA1734" s="11"/>
      <c r="AB1734" s="11"/>
      <c r="AC1734" s="12"/>
      <c r="AD1734" s="11"/>
    </row>
    <row r="1735" spans="25:30" x14ac:dyDescent="0.35">
      <c r="Y1735" s="4" t="str">
        <f>IFERROR(IF(OR(LEFT(A1735,5)="MS350",LEFT(A1735,4)="MX84",LEFT(A1735,4)="1783"),"Unknown",IF(AND(ISBLANK(A1735),ISBLANK(B1735)),"",IF(ISBLANK(A1735),"No PID",IF(ISBLANK(B1735),"No SN",IF(OR(ISERR(MID(B1735,4,2) + 1996),ISERR(MID(B1735,6,2) +0),ISERR(VALUE(Z1735)),(Z1735&lt;0)),"Check SN",IF(MIN(DATE((MID(B1735,4,2) + 1996)+1,1,0),DATE((MID(B1735,4,2) + 1996),1,1)-WEEKDAY(DATE((MID(B1735,4,2) + 1996),1,1),2)+(MID(B1735,6,2) +0)*7)&lt;VLOOKUP(A1735,Input!$A:$C,3,0),"Yes","No")))))),"Not Impacted PID")</f>
        <v/>
      </c>
      <c r="Z1735" s="2" t="str">
        <f t="shared" ca="1" si="28"/>
        <v/>
      </c>
      <c r="AA1735" s="11"/>
      <c r="AB1735" s="11"/>
      <c r="AC1735" s="12"/>
      <c r="AD1735" s="11"/>
    </row>
    <row r="1736" spans="25:30" x14ac:dyDescent="0.35">
      <c r="Y1736" s="4" t="str">
        <f>IFERROR(IF(OR(LEFT(A1736,5)="MS350",LEFT(A1736,4)="MX84",LEFT(A1736,4)="1783"),"Unknown",IF(AND(ISBLANK(A1736),ISBLANK(B1736)),"",IF(ISBLANK(A1736),"No PID",IF(ISBLANK(B1736),"No SN",IF(OR(ISERR(MID(B1736,4,2) + 1996),ISERR(MID(B1736,6,2) +0),ISERR(VALUE(Z1736)),(Z1736&lt;0)),"Check SN",IF(MIN(DATE((MID(B1736,4,2) + 1996)+1,1,0),DATE((MID(B1736,4,2) + 1996),1,1)-WEEKDAY(DATE((MID(B1736,4,2) + 1996),1,1),2)+(MID(B1736,6,2) +0)*7)&lt;VLOOKUP(A1736,Input!$A:$C,3,0),"Yes","No")))))),"Not Impacted PID")</f>
        <v/>
      </c>
      <c r="Z1736" s="2" t="str">
        <f t="shared" ca="1" si="28"/>
        <v/>
      </c>
      <c r="AA1736" s="11"/>
      <c r="AB1736" s="11"/>
      <c r="AC1736" s="12"/>
      <c r="AD1736" s="11"/>
    </row>
    <row r="1737" spans="25:30" x14ac:dyDescent="0.35">
      <c r="Y1737" s="4" t="str">
        <f>IFERROR(IF(OR(LEFT(A1737,5)="MS350",LEFT(A1737,4)="MX84",LEFT(A1737,4)="1783"),"Unknown",IF(AND(ISBLANK(A1737),ISBLANK(B1737)),"",IF(ISBLANK(A1737),"No PID",IF(ISBLANK(B1737),"No SN",IF(OR(ISERR(MID(B1737,4,2) + 1996),ISERR(MID(B1737,6,2) +0),ISERR(VALUE(Z1737)),(Z1737&lt;0)),"Check SN",IF(MIN(DATE((MID(B1737,4,2) + 1996)+1,1,0),DATE((MID(B1737,4,2) + 1996),1,1)-WEEKDAY(DATE((MID(B1737,4,2) + 1996),1,1),2)+(MID(B1737,6,2) +0)*7)&lt;VLOOKUP(A1737,Input!$A:$C,3,0),"Yes","No")))))),"Not Impacted PID")</f>
        <v/>
      </c>
      <c r="Z1737" s="2" t="str">
        <f t="shared" ca="1" si="28"/>
        <v/>
      </c>
      <c r="AA1737" s="11"/>
      <c r="AB1737" s="11"/>
      <c r="AC1737" s="12"/>
      <c r="AD1737" s="11"/>
    </row>
    <row r="1738" spans="25:30" x14ac:dyDescent="0.35">
      <c r="Y1738" s="4" t="str">
        <f>IFERROR(IF(OR(LEFT(A1738,5)="MS350",LEFT(A1738,4)="MX84",LEFT(A1738,4)="1783"),"Unknown",IF(AND(ISBLANK(A1738),ISBLANK(B1738)),"",IF(ISBLANK(A1738),"No PID",IF(ISBLANK(B1738),"No SN",IF(OR(ISERR(MID(B1738,4,2) + 1996),ISERR(MID(B1738,6,2) +0),ISERR(VALUE(Z1738)),(Z1738&lt;0)),"Check SN",IF(MIN(DATE((MID(B1738,4,2) + 1996)+1,1,0),DATE((MID(B1738,4,2) + 1996),1,1)-WEEKDAY(DATE((MID(B1738,4,2) + 1996),1,1),2)+(MID(B1738,6,2) +0)*7)&lt;VLOOKUP(A1738,Input!$A:$C,3,0),"Yes","No")))))),"Not Impacted PID")</f>
        <v/>
      </c>
      <c r="Z1738" s="2" t="str">
        <f t="shared" ca="1" si="28"/>
        <v/>
      </c>
      <c r="AA1738" s="11"/>
      <c r="AB1738" s="11"/>
      <c r="AC1738" s="12"/>
      <c r="AD1738" s="11"/>
    </row>
    <row r="1739" spans="25:30" x14ac:dyDescent="0.35">
      <c r="Y1739" s="4" t="str">
        <f>IFERROR(IF(OR(LEFT(A1739,5)="MS350",LEFT(A1739,4)="MX84",LEFT(A1739,4)="1783"),"Unknown",IF(AND(ISBLANK(A1739),ISBLANK(B1739)),"",IF(ISBLANK(A1739),"No PID",IF(ISBLANK(B1739),"No SN",IF(OR(ISERR(MID(B1739,4,2) + 1996),ISERR(MID(B1739,6,2) +0),ISERR(VALUE(Z1739)),(Z1739&lt;0)),"Check SN",IF(MIN(DATE((MID(B1739,4,2) + 1996)+1,1,0),DATE((MID(B1739,4,2) + 1996),1,1)-WEEKDAY(DATE((MID(B1739,4,2) + 1996),1,1),2)+(MID(B1739,6,2) +0)*7)&lt;VLOOKUP(A1739,Input!$A:$C,3,0),"Yes","No")))))),"Not Impacted PID")</f>
        <v/>
      </c>
      <c r="Z1739" s="2" t="str">
        <f t="shared" ca="1" si="28"/>
        <v/>
      </c>
      <c r="AA1739" s="11"/>
      <c r="AB1739" s="11"/>
      <c r="AC1739" s="12"/>
      <c r="AD1739" s="11"/>
    </row>
    <row r="1740" spans="25:30" x14ac:dyDescent="0.35">
      <c r="Y1740" s="4" t="str">
        <f>IFERROR(IF(OR(LEFT(A1740,5)="MS350",LEFT(A1740,4)="MX84",LEFT(A1740,4)="1783"),"Unknown",IF(AND(ISBLANK(A1740),ISBLANK(B1740)),"",IF(ISBLANK(A1740),"No PID",IF(ISBLANK(B1740),"No SN",IF(OR(ISERR(MID(B1740,4,2) + 1996),ISERR(MID(B1740,6,2) +0),ISERR(VALUE(Z1740)),(Z1740&lt;0)),"Check SN",IF(MIN(DATE((MID(B1740,4,2) + 1996)+1,1,0),DATE((MID(B1740,4,2) + 1996),1,1)-WEEKDAY(DATE((MID(B1740,4,2) + 1996),1,1),2)+(MID(B1740,6,2) +0)*7)&lt;VLOOKUP(A1740,Input!$A:$C,3,0),"Yes","No")))))),"Not Impacted PID")</f>
        <v/>
      </c>
      <c r="Z1740" s="2" t="str">
        <f t="shared" ca="1" si="28"/>
        <v/>
      </c>
      <c r="AA1740" s="11"/>
      <c r="AB1740" s="11"/>
      <c r="AC1740" s="12"/>
      <c r="AD1740" s="11"/>
    </row>
    <row r="1741" spans="25:30" x14ac:dyDescent="0.35">
      <c r="Y1741" s="4" t="str">
        <f>IFERROR(IF(OR(LEFT(A1741,5)="MS350",LEFT(A1741,4)="MX84",LEFT(A1741,4)="1783"),"Unknown",IF(AND(ISBLANK(A1741),ISBLANK(B1741)),"",IF(ISBLANK(A1741),"No PID",IF(ISBLANK(B1741),"No SN",IF(OR(ISERR(MID(B1741,4,2) + 1996),ISERR(MID(B1741,6,2) +0),ISERR(VALUE(Z1741)),(Z1741&lt;0)),"Check SN",IF(MIN(DATE((MID(B1741,4,2) + 1996)+1,1,0),DATE((MID(B1741,4,2) + 1996),1,1)-WEEKDAY(DATE((MID(B1741,4,2) + 1996),1,1),2)+(MID(B1741,6,2) +0)*7)&lt;VLOOKUP(A1741,Input!$A:$C,3,0),"Yes","No")))))),"Not Impacted PID")</f>
        <v/>
      </c>
      <c r="Z1741" s="2" t="str">
        <f t="shared" ca="1" si="28"/>
        <v/>
      </c>
      <c r="AA1741" s="11"/>
      <c r="AB1741" s="11"/>
      <c r="AC1741" s="12"/>
      <c r="AD1741" s="11"/>
    </row>
    <row r="1742" spans="25:30" x14ac:dyDescent="0.35">
      <c r="Y1742" s="4" t="str">
        <f>IFERROR(IF(OR(LEFT(A1742,5)="MS350",LEFT(A1742,4)="MX84",LEFT(A1742,4)="1783"),"Unknown",IF(AND(ISBLANK(A1742),ISBLANK(B1742)),"",IF(ISBLANK(A1742),"No PID",IF(ISBLANK(B1742),"No SN",IF(OR(ISERR(MID(B1742,4,2) + 1996),ISERR(MID(B1742,6,2) +0),ISERR(VALUE(Z1742)),(Z1742&lt;0)),"Check SN",IF(MIN(DATE((MID(B1742,4,2) + 1996)+1,1,0),DATE((MID(B1742,4,2) + 1996),1,1)-WEEKDAY(DATE((MID(B1742,4,2) + 1996),1,1),2)+(MID(B1742,6,2) +0)*7)&lt;VLOOKUP(A1742,Input!$A:$C,3,0),"Yes","No")))))),"Not Impacted PID")</f>
        <v/>
      </c>
      <c r="Z1742" s="2" t="str">
        <f t="shared" ca="1" si="28"/>
        <v/>
      </c>
      <c r="AA1742" s="11"/>
      <c r="AB1742" s="11"/>
      <c r="AC1742" s="12"/>
      <c r="AD1742" s="11"/>
    </row>
    <row r="1743" spans="25:30" x14ac:dyDescent="0.35">
      <c r="Y1743" s="4" t="str">
        <f>IFERROR(IF(OR(LEFT(A1743,5)="MS350",LEFT(A1743,4)="MX84",LEFT(A1743,4)="1783"),"Unknown",IF(AND(ISBLANK(A1743),ISBLANK(B1743)),"",IF(ISBLANK(A1743),"No PID",IF(ISBLANK(B1743),"No SN",IF(OR(ISERR(MID(B1743,4,2) + 1996),ISERR(MID(B1743,6,2) +0),ISERR(VALUE(Z1743)),(Z1743&lt;0)),"Check SN",IF(MIN(DATE((MID(B1743,4,2) + 1996)+1,1,0),DATE((MID(B1743,4,2) + 1996),1,1)-WEEKDAY(DATE((MID(B1743,4,2) + 1996),1,1),2)+(MID(B1743,6,2) +0)*7)&lt;VLOOKUP(A1743,Input!$A:$C,3,0),"Yes","No")))))),"Not Impacted PID")</f>
        <v/>
      </c>
      <c r="Z1743" s="2" t="str">
        <f t="shared" ca="1" si="28"/>
        <v/>
      </c>
      <c r="AA1743" s="11"/>
      <c r="AB1743" s="11"/>
      <c r="AC1743" s="12"/>
      <c r="AD1743" s="11"/>
    </row>
    <row r="1744" spans="25:30" x14ac:dyDescent="0.35">
      <c r="Y1744" s="4" t="str">
        <f>IFERROR(IF(OR(LEFT(A1744,5)="MS350",LEFT(A1744,4)="MX84",LEFT(A1744,4)="1783"),"Unknown",IF(AND(ISBLANK(A1744),ISBLANK(B1744)),"",IF(ISBLANK(A1744),"No PID",IF(ISBLANK(B1744),"No SN",IF(OR(ISERR(MID(B1744,4,2) + 1996),ISERR(MID(B1744,6,2) +0),ISERR(VALUE(Z1744)),(Z1744&lt;0)),"Check SN",IF(MIN(DATE((MID(B1744,4,2) + 1996)+1,1,0),DATE((MID(B1744,4,2) + 1996),1,1)-WEEKDAY(DATE((MID(B1744,4,2) + 1996),1,1),2)+(MID(B1744,6,2) +0)*7)&lt;VLOOKUP(A1744,Input!$A:$C,3,0),"Yes","No")))))),"Not Impacted PID")</f>
        <v/>
      </c>
      <c r="Z1744" s="2" t="str">
        <f t="shared" ca="1" si="28"/>
        <v/>
      </c>
      <c r="AA1744" s="11"/>
      <c r="AB1744" s="11"/>
      <c r="AC1744" s="12"/>
      <c r="AD1744" s="11"/>
    </row>
    <row r="1745" spans="25:30" x14ac:dyDescent="0.35">
      <c r="Y1745" s="4" t="str">
        <f>IFERROR(IF(OR(LEFT(A1745,5)="MS350",LEFT(A1745,4)="MX84",LEFT(A1745,4)="1783"),"Unknown",IF(AND(ISBLANK(A1745),ISBLANK(B1745)),"",IF(ISBLANK(A1745),"No PID",IF(ISBLANK(B1745),"No SN",IF(OR(ISERR(MID(B1745,4,2) + 1996),ISERR(MID(B1745,6,2) +0),ISERR(VALUE(Z1745)),(Z1745&lt;0)),"Check SN",IF(MIN(DATE((MID(B1745,4,2) + 1996)+1,1,0),DATE((MID(B1745,4,2) + 1996),1,1)-WEEKDAY(DATE((MID(B1745,4,2) + 1996),1,1),2)+(MID(B1745,6,2) +0)*7)&lt;VLOOKUP(A1745,Input!$A:$C,3,0),"Yes","No")))))),"Not Impacted PID")</f>
        <v/>
      </c>
      <c r="Z1745" s="2" t="str">
        <f t="shared" ca="1" si="28"/>
        <v/>
      </c>
      <c r="AA1745" s="11"/>
      <c r="AB1745" s="11"/>
      <c r="AC1745" s="12"/>
      <c r="AD1745" s="11"/>
    </row>
    <row r="1746" spans="25:30" x14ac:dyDescent="0.35">
      <c r="Y1746" s="4" t="str">
        <f>IFERROR(IF(OR(LEFT(A1746,5)="MS350",LEFT(A1746,4)="MX84",LEFT(A1746,4)="1783"),"Unknown",IF(AND(ISBLANK(A1746),ISBLANK(B1746)),"",IF(ISBLANK(A1746),"No PID",IF(ISBLANK(B1746),"No SN",IF(OR(ISERR(MID(B1746,4,2) + 1996),ISERR(MID(B1746,6,2) +0),ISERR(VALUE(Z1746)),(Z1746&lt;0)),"Check SN",IF(MIN(DATE((MID(B1746,4,2) + 1996)+1,1,0),DATE((MID(B1746,4,2) + 1996),1,1)-WEEKDAY(DATE((MID(B1746,4,2) + 1996),1,1),2)+(MID(B1746,6,2) +0)*7)&lt;VLOOKUP(A1746,Input!$A:$C,3,0),"Yes","No")))))),"Not Impacted PID")</f>
        <v/>
      </c>
      <c r="Z1746" s="2" t="str">
        <f t="shared" ca="1" si="28"/>
        <v/>
      </c>
      <c r="AA1746" s="11"/>
      <c r="AB1746" s="11"/>
      <c r="AC1746" s="12"/>
      <c r="AD1746" s="11"/>
    </row>
    <row r="1747" spans="25:30" x14ac:dyDescent="0.35">
      <c r="Y1747" s="4" t="str">
        <f>IFERROR(IF(OR(LEFT(A1747,5)="MS350",LEFT(A1747,4)="MX84",LEFT(A1747,4)="1783"),"Unknown",IF(AND(ISBLANK(A1747),ISBLANK(B1747)),"",IF(ISBLANK(A1747),"No PID",IF(ISBLANK(B1747),"No SN",IF(OR(ISERR(MID(B1747,4,2) + 1996),ISERR(MID(B1747,6,2) +0),ISERR(VALUE(Z1747)),(Z1747&lt;0)),"Check SN",IF(MIN(DATE((MID(B1747,4,2) + 1996)+1,1,0),DATE((MID(B1747,4,2) + 1996),1,1)-WEEKDAY(DATE((MID(B1747,4,2) + 1996),1,1),2)+(MID(B1747,6,2) +0)*7)&lt;VLOOKUP(A1747,Input!$A:$C,3,0),"Yes","No")))))),"Not Impacted PID")</f>
        <v/>
      </c>
      <c r="Z1747" s="2" t="str">
        <f t="shared" ca="1" si="28"/>
        <v/>
      </c>
      <c r="AA1747" s="11"/>
      <c r="AB1747" s="11"/>
      <c r="AC1747" s="12"/>
      <c r="AD1747" s="11"/>
    </row>
    <row r="1748" spans="25:30" x14ac:dyDescent="0.35">
      <c r="Y1748" s="4" t="str">
        <f>IFERROR(IF(OR(LEFT(A1748,5)="MS350",LEFT(A1748,4)="MX84",LEFT(A1748,4)="1783"),"Unknown",IF(AND(ISBLANK(A1748),ISBLANK(B1748)),"",IF(ISBLANK(A1748),"No PID",IF(ISBLANK(B1748),"No SN",IF(OR(ISERR(MID(B1748,4,2) + 1996),ISERR(MID(B1748,6,2) +0),ISERR(VALUE(Z1748)),(Z1748&lt;0)),"Check SN",IF(MIN(DATE((MID(B1748,4,2) + 1996)+1,1,0),DATE((MID(B1748,4,2) + 1996),1,1)-WEEKDAY(DATE((MID(B1748,4,2) + 1996),1,1),2)+(MID(B1748,6,2) +0)*7)&lt;VLOOKUP(A1748,Input!$A:$C,3,0),"Yes","No")))))),"Not Impacted PID")</f>
        <v/>
      </c>
      <c r="Z1748" s="2" t="str">
        <f t="shared" ca="1" si="28"/>
        <v/>
      </c>
      <c r="AA1748" s="11"/>
      <c r="AB1748" s="11"/>
      <c r="AC1748" s="12"/>
      <c r="AD1748" s="11"/>
    </row>
    <row r="1749" spans="25:30" x14ac:dyDescent="0.35">
      <c r="Y1749" s="4" t="str">
        <f>IFERROR(IF(OR(LEFT(A1749,5)="MS350",LEFT(A1749,4)="MX84",LEFT(A1749,4)="1783"),"Unknown",IF(AND(ISBLANK(A1749),ISBLANK(B1749)),"",IF(ISBLANK(A1749),"No PID",IF(ISBLANK(B1749),"No SN",IF(OR(ISERR(MID(B1749,4,2) + 1996),ISERR(MID(B1749,6,2) +0),ISERR(VALUE(Z1749)),(Z1749&lt;0)),"Check SN",IF(MIN(DATE((MID(B1749,4,2) + 1996)+1,1,0),DATE((MID(B1749,4,2) + 1996),1,1)-WEEKDAY(DATE((MID(B1749,4,2) + 1996),1,1),2)+(MID(B1749,6,2) +0)*7)&lt;VLOOKUP(A1749,Input!$A:$C,3,0),"Yes","No")))))),"Not Impacted PID")</f>
        <v/>
      </c>
      <c r="Z1749" s="2" t="str">
        <f t="shared" ca="1" si="28"/>
        <v/>
      </c>
      <c r="AA1749" s="11"/>
      <c r="AB1749" s="11"/>
      <c r="AC1749" s="12"/>
      <c r="AD1749" s="11"/>
    </row>
    <row r="1750" spans="25:30" x14ac:dyDescent="0.35">
      <c r="Y1750" s="4" t="str">
        <f>IFERROR(IF(OR(LEFT(A1750,5)="MS350",LEFT(A1750,4)="MX84",LEFT(A1750,4)="1783"),"Unknown",IF(AND(ISBLANK(A1750),ISBLANK(B1750)),"",IF(ISBLANK(A1750),"No PID",IF(ISBLANK(B1750),"No SN",IF(OR(ISERR(MID(B1750,4,2) + 1996),ISERR(MID(B1750,6,2) +0),ISERR(VALUE(Z1750)),(Z1750&lt;0)),"Check SN",IF(MIN(DATE((MID(B1750,4,2) + 1996)+1,1,0),DATE((MID(B1750,4,2) + 1996),1,1)-WEEKDAY(DATE((MID(B1750,4,2) + 1996),1,1),2)+(MID(B1750,6,2) +0)*7)&lt;VLOOKUP(A1750,Input!$A:$C,3,0),"Yes","No")))))),"Not Impacted PID")</f>
        <v/>
      </c>
      <c r="Z1750" s="2" t="str">
        <f t="shared" ca="1" si="28"/>
        <v/>
      </c>
      <c r="AA1750" s="11"/>
      <c r="AB1750" s="11"/>
      <c r="AC1750" s="12"/>
      <c r="AD1750" s="11"/>
    </row>
    <row r="1751" spans="25:30" x14ac:dyDescent="0.35">
      <c r="Y1751" s="4" t="str">
        <f>IFERROR(IF(OR(LEFT(A1751,5)="MS350",LEFT(A1751,4)="MX84",LEFT(A1751,4)="1783"),"Unknown",IF(AND(ISBLANK(A1751),ISBLANK(B1751)),"",IF(ISBLANK(A1751),"No PID",IF(ISBLANK(B1751),"No SN",IF(OR(ISERR(MID(B1751,4,2) + 1996),ISERR(MID(B1751,6,2) +0),ISERR(VALUE(Z1751)),(Z1751&lt;0)),"Check SN",IF(MIN(DATE((MID(B1751,4,2) + 1996)+1,1,0),DATE((MID(B1751,4,2) + 1996),1,1)-WEEKDAY(DATE((MID(B1751,4,2) + 1996),1,1),2)+(MID(B1751,6,2) +0)*7)&lt;VLOOKUP(A1751,Input!$A:$C,3,0),"Yes","No")))))),"Not Impacted PID")</f>
        <v/>
      </c>
      <c r="Z1751" s="2" t="str">
        <f t="shared" ref="Z1751:Z1814" ca="1" si="29">IFERROR(IF(OR(LEFT(A1751,5)="MS350",LEFT(A1751,4)="MX84",LEFT(A1751,4)="1783"),"",IF((MID(B1751,6,2) +0)&lt;=53,IF(ROUNDUP((TODAY()-MIN(DATE((MID(B1751,4,2) + 1996)+1,1,0),DATE((MID(B1751,4,2) + 1996),1,1)-WEEKDAY(DATE((MID(B1751,4,2) + 1996),1,1),2)+(MID(B1751,6,2) +0)*7))/(365/12),0)&gt;0,ROUND((TODAY()-MIN(DATE((MID(B1751,4,2) + 1996)+1,1,0),DATE((MID(B1751,4,2) + 1996),1,1)-WEEKDAY(DATE((MID(B1751,4,2) + 1996),1,1),2)+(MID(B1751,6,2) +0)*7))/(365/12),0),""),"")),"")</f>
        <v/>
      </c>
      <c r="AA1751" s="11"/>
      <c r="AB1751" s="11"/>
      <c r="AC1751" s="12"/>
      <c r="AD1751" s="11"/>
    </row>
    <row r="1752" spans="25:30" x14ac:dyDescent="0.35">
      <c r="Y1752" s="4" t="str">
        <f>IFERROR(IF(OR(LEFT(A1752,5)="MS350",LEFT(A1752,4)="MX84",LEFT(A1752,4)="1783"),"Unknown",IF(AND(ISBLANK(A1752),ISBLANK(B1752)),"",IF(ISBLANK(A1752),"No PID",IF(ISBLANK(B1752),"No SN",IF(OR(ISERR(MID(B1752,4,2) + 1996),ISERR(MID(B1752,6,2) +0),ISERR(VALUE(Z1752)),(Z1752&lt;0)),"Check SN",IF(MIN(DATE((MID(B1752,4,2) + 1996)+1,1,0),DATE((MID(B1752,4,2) + 1996),1,1)-WEEKDAY(DATE((MID(B1752,4,2) + 1996),1,1),2)+(MID(B1752,6,2) +0)*7)&lt;VLOOKUP(A1752,Input!$A:$C,3,0),"Yes","No")))))),"Not Impacted PID")</f>
        <v/>
      </c>
      <c r="Z1752" s="2" t="str">
        <f t="shared" ca="1" si="29"/>
        <v/>
      </c>
      <c r="AA1752" s="11"/>
      <c r="AB1752" s="11"/>
      <c r="AC1752" s="12"/>
      <c r="AD1752" s="11"/>
    </row>
    <row r="1753" spans="25:30" x14ac:dyDescent="0.35">
      <c r="Y1753" s="4" t="str">
        <f>IFERROR(IF(OR(LEFT(A1753,5)="MS350",LEFT(A1753,4)="MX84",LEFT(A1753,4)="1783"),"Unknown",IF(AND(ISBLANK(A1753),ISBLANK(B1753)),"",IF(ISBLANK(A1753),"No PID",IF(ISBLANK(B1753),"No SN",IF(OR(ISERR(MID(B1753,4,2) + 1996),ISERR(MID(B1753,6,2) +0),ISERR(VALUE(Z1753)),(Z1753&lt;0)),"Check SN",IF(MIN(DATE((MID(B1753,4,2) + 1996)+1,1,0),DATE((MID(B1753,4,2) + 1996),1,1)-WEEKDAY(DATE((MID(B1753,4,2) + 1996),1,1),2)+(MID(B1753,6,2) +0)*7)&lt;VLOOKUP(A1753,Input!$A:$C,3,0),"Yes","No")))))),"Not Impacted PID")</f>
        <v/>
      </c>
      <c r="Z1753" s="2" t="str">
        <f t="shared" ca="1" si="29"/>
        <v/>
      </c>
      <c r="AA1753" s="11"/>
      <c r="AB1753" s="11"/>
      <c r="AC1753" s="12"/>
      <c r="AD1753" s="11"/>
    </row>
    <row r="1754" spans="25:30" x14ac:dyDescent="0.35">
      <c r="Y1754" s="4" t="str">
        <f>IFERROR(IF(OR(LEFT(A1754,5)="MS350",LEFT(A1754,4)="MX84",LEFT(A1754,4)="1783"),"Unknown",IF(AND(ISBLANK(A1754),ISBLANK(B1754)),"",IF(ISBLANK(A1754),"No PID",IF(ISBLANK(B1754),"No SN",IF(OR(ISERR(MID(B1754,4,2) + 1996),ISERR(MID(B1754,6,2) +0),ISERR(VALUE(Z1754)),(Z1754&lt;0)),"Check SN",IF(MIN(DATE((MID(B1754,4,2) + 1996)+1,1,0),DATE((MID(B1754,4,2) + 1996),1,1)-WEEKDAY(DATE((MID(B1754,4,2) + 1996),1,1),2)+(MID(B1754,6,2) +0)*7)&lt;VLOOKUP(A1754,Input!$A:$C,3,0),"Yes","No")))))),"Not Impacted PID")</f>
        <v/>
      </c>
      <c r="Z1754" s="2" t="str">
        <f t="shared" ca="1" si="29"/>
        <v/>
      </c>
      <c r="AA1754" s="11"/>
      <c r="AB1754" s="11"/>
      <c r="AC1754" s="12"/>
      <c r="AD1754" s="11"/>
    </row>
    <row r="1755" spans="25:30" x14ac:dyDescent="0.35">
      <c r="Y1755" s="4" t="str">
        <f>IFERROR(IF(OR(LEFT(A1755,5)="MS350",LEFT(A1755,4)="MX84",LEFT(A1755,4)="1783"),"Unknown",IF(AND(ISBLANK(A1755),ISBLANK(B1755)),"",IF(ISBLANK(A1755),"No PID",IF(ISBLANK(B1755),"No SN",IF(OR(ISERR(MID(B1755,4,2) + 1996),ISERR(MID(B1755,6,2) +0),ISERR(VALUE(Z1755)),(Z1755&lt;0)),"Check SN",IF(MIN(DATE((MID(B1755,4,2) + 1996)+1,1,0),DATE((MID(B1755,4,2) + 1996),1,1)-WEEKDAY(DATE((MID(B1755,4,2) + 1996),1,1),2)+(MID(B1755,6,2) +0)*7)&lt;VLOOKUP(A1755,Input!$A:$C,3,0),"Yes","No")))))),"Not Impacted PID")</f>
        <v/>
      </c>
      <c r="Z1755" s="2" t="str">
        <f t="shared" ca="1" si="29"/>
        <v/>
      </c>
      <c r="AA1755" s="11"/>
      <c r="AB1755" s="11"/>
      <c r="AC1755" s="12"/>
      <c r="AD1755" s="11"/>
    </row>
    <row r="1756" spans="25:30" x14ac:dyDescent="0.35">
      <c r="Y1756" s="4" t="str">
        <f>IFERROR(IF(OR(LEFT(A1756,5)="MS350",LEFT(A1756,4)="MX84",LEFT(A1756,4)="1783"),"Unknown",IF(AND(ISBLANK(A1756),ISBLANK(B1756)),"",IF(ISBLANK(A1756),"No PID",IF(ISBLANK(B1756),"No SN",IF(OR(ISERR(MID(B1756,4,2) + 1996),ISERR(MID(B1756,6,2) +0),ISERR(VALUE(Z1756)),(Z1756&lt;0)),"Check SN",IF(MIN(DATE((MID(B1756,4,2) + 1996)+1,1,0),DATE((MID(B1756,4,2) + 1996),1,1)-WEEKDAY(DATE((MID(B1756,4,2) + 1996),1,1),2)+(MID(B1756,6,2) +0)*7)&lt;VLOOKUP(A1756,Input!$A:$C,3,0),"Yes","No")))))),"Not Impacted PID")</f>
        <v/>
      </c>
      <c r="Z1756" s="2" t="str">
        <f t="shared" ca="1" si="29"/>
        <v/>
      </c>
      <c r="AA1756" s="11"/>
      <c r="AB1756" s="11"/>
      <c r="AC1756" s="12"/>
      <c r="AD1756" s="11"/>
    </row>
    <row r="1757" spans="25:30" x14ac:dyDescent="0.35">
      <c r="Y1757" s="4" t="str">
        <f>IFERROR(IF(OR(LEFT(A1757,5)="MS350",LEFT(A1757,4)="MX84",LEFT(A1757,4)="1783"),"Unknown",IF(AND(ISBLANK(A1757),ISBLANK(B1757)),"",IF(ISBLANK(A1757),"No PID",IF(ISBLANK(B1757),"No SN",IF(OR(ISERR(MID(B1757,4,2) + 1996),ISERR(MID(B1757,6,2) +0),ISERR(VALUE(Z1757)),(Z1757&lt;0)),"Check SN",IF(MIN(DATE((MID(B1757,4,2) + 1996)+1,1,0),DATE((MID(B1757,4,2) + 1996),1,1)-WEEKDAY(DATE((MID(B1757,4,2) + 1996),1,1),2)+(MID(B1757,6,2) +0)*7)&lt;VLOOKUP(A1757,Input!$A:$C,3,0),"Yes","No")))))),"Not Impacted PID")</f>
        <v/>
      </c>
      <c r="Z1757" s="2" t="str">
        <f t="shared" ca="1" si="29"/>
        <v/>
      </c>
      <c r="AA1757" s="11"/>
      <c r="AB1757" s="11"/>
      <c r="AC1757" s="12"/>
      <c r="AD1757" s="11"/>
    </row>
    <row r="1758" spans="25:30" x14ac:dyDescent="0.35">
      <c r="Y1758" s="4" t="str">
        <f>IFERROR(IF(OR(LEFT(A1758,5)="MS350",LEFT(A1758,4)="MX84",LEFT(A1758,4)="1783"),"Unknown",IF(AND(ISBLANK(A1758),ISBLANK(B1758)),"",IF(ISBLANK(A1758),"No PID",IF(ISBLANK(B1758),"No SN",IF(OR(ISERR(MID(B1758,4,2) + 1996),ISERR(MID(B1758,6,2) +0),ISERR(VALUE(Z1758)),(Z1758&lt;0)),"Check SN",IF(MIN(DATE((MID(B1758,4,2) + 1996)+1,1,0),DATE((MID(B1758,4,2) + 1996),1,1)-WEEKDAY(DATE((MID(B1758,4,2) + 1996),1,1),2)+(MID(B1758,6,2) +0)*7)&lt;VLOOKUP(A1758,Input!$A:$C,3,0),"Yes","No")))))),"Not Impacted PID")</f>
        <v/>
      </c>
      <c r="Z1758" s="2" t="str">
        <f t="shared" ca="1" si="29"/>
        <v/>
      </c>
      <c r="AA1758" s="11"/>
      <c r="AB1758" s="11"/>
      <c r="AC1758" s="12"/>
      <c r="AD1758" s="11"/>
    </row>
    <row r="1759" spans="25:30" x14ac:dyDescent="0.35">
      <c r="Y1759" s="4" t="str">
        <f>IFERROR(IF(OR(LEFT(A1759,5)="MS350",LEFT(A1759,4)="MX84",LEFT(A1759,4)="1783"),"Unknown",IF(AND(ISBLANK(A1759),ISBLANK(B1759)),"",IF(ISBLANK(A1759),"No PID",IF(ISBLANK(B1759),"No SN",IF(OR(ISERR(MID(B1759,4,2) + 1996),ISERR(MID(B1759,6,2) +0),ISERR(VALUE(Z1759)),(Z1759&lt;0)),"Check SN",IF(MIN(DATE((MID(B1759,4,2) + 1996)+1,1,0),DATE((MID(B1759,4,2) + 1996),1,1)-WEEKDAY(DATE((MID(B1759,4,2) + 1996),1,1),2)+(MID(B1759,6,2) +0)*7)&lt;VLOOKUP(A1759,Input!$A:$C,3,0),"Yes","No")))))),"Not Impacted PID")</f>
        <v/>
      </c>
      <c r="Z1759" s="2" t="str">
        <f t="shared" ca="1" si="29"/>
        <v/>
      </c>
      <c r="AA1759" s="11"/>
      <c r="AB1759" s="11"/>
      <c r="AC1759" s="12"/>
      <c r="AD1759" s="11"/>
    </row>
    <row r="1760" spans="25:30" x14ac:dyDescent="0.35">
      <c r="Y1760" s="4" t="str">
        <f>IFERROR(IF(OR(LEFT(A1760,5)="MS350",LEFT(A1760,4)="MX84",LEFT(A1760,4)="1783"),"Unknown",IF(AND(ISBLANK(A1760),ISBLANK(B1760)),"",IF(ISBLANK(A1760),"No PID",IF(ISBLANK(B1760),"No SN",IF(OR(ISERR(MID(B1760,4,2) + 1996),ISERR(MID(B1760,6,2) +0),ISERR(VALUE(Z1760)),(Z1760&lt;0)),"Check SN",IF(MIN(DATE((MID(B1760,4,2) + 1996)+1,1,0),DATE((MID(B1760,4,2) + 1996),1,1)-WEEKDAY(DATE((MID(B1760,4,2) + 1996),1,1),2)+(MID(B1760,6,2) +0)*7)&lt;VLOOKUP(A1760,Input!$A:$C,3,0),"Yes","No")))))),"Not Impacted PID")</f>
        <v/>
      </c>
      <c r="Z1760" s="2" t="str">
        <f t="shared" ca="1" si="29"/>
        <v/>
      </c>
      <c r="AA1760" s="11"/>
      <c r="AB1760" s="11"/>
      <c r="AC1760" s="12"/>
      <c r="AD1760" s="11"/>
    </row>
    <row r="1761" spans="25:30" x14ac:dyDescent="0.35">
      <c r="Y1761" s="4" t="str">
        <f>IFERROR(IF(OR(LEFT(A1761,5)="MS350",LEFT(A1761,4)="MX84",LEFT(A1761,4)="1783"),"Unknown",IF(AND(ISBLANK(A1761),ISBLANK(B1761)),"",IF(ISBLANK(A1761),"No PID",IF(ISBLANK(B1761),"No SN",IF(OR(ISERR(MID(B1761,4,2) + 1996),ISERR(MID(B1761,6,2) +0),ISERR(VALUE(Z1761)),(Z1761&lt;0)),"Check SN",IF(MIN(DATE((MID(B1761,4,2) + 1996)+1,1,0),DATE((MID(B1761,4,2) + 1996),1,1)-WEEKDAY(DATE((MID(B1761,4,2) + 1996),1,1),2)+(MID(B1761,6,2) +0)*7)&lt;VLOOKUP(A1761,Input!$A:$C,3,0),"Yes","No")))))),"Not Impacted PID")</f>
        <v/>
      </c>
      <c r="Z1761" s="2" t="str">
        <f t="shared" ca="1" si="29"/>
        <v/>
      </c>
      <c r="AA1761" s="11"/>
      <c r="AB1761" s="11"/>
      <c r="AC1761" s="12"/>
      <c r="AD1761" s="11"/>
    </row>
    <row r="1762" spans="25:30" x14ac:dyDescent="0.35">
      <c r="Y1762" s="4" t="str">
        <f>IFERROR(IF(OR(LEFT(A1762,5)="MS350",LEFT(A1762,4)="MX84",LEFT(A1762,4)="1783"),"Unknown",IF(AND(ISBLANK(A1762),ISBLANK(B1762)),"",IF(ISBLANK(A1762),"No PID",IF(ISBLANK(B1762),"No SN",IF(OR(ISERR(MID(B1762,4,2) + 1996),ISERR(MID(B1762,6,2) +0),ISERR(VALUE(Z1762)),(Z1762&lt;0)),"Check SN",IF(MIN(DATE((MID(B1762,4,2) + 1996)+1,1,0),DATE((MID(B1762,4,2) + 1996),1,1)-WEEKDAY(DATE((MID(B1762,4,2) + 1996),1,1),2)+(MID(B1762,6,2) +0)*7)&lt;VLOOKUP(A1762,Input!$A:$C,3,0),"Yes","No")))))),"Not Impacted PID")</f>
        <v/>
      </c>
      <c r="Z1762" s="2" t="str">
        <f t="shared" ca="1" si="29"/>
        <v/>
      </c>
      <c r="AA1762" s="11"/>
      <c r="AB1762" s="11"/>
      <c r="AC1762" s="12"/>
      <c r="AD1762" s="11"/>
    </row>
    <row r="1763" spans="25:30" x14ac:dyDescent="0.35">
      <c r="Y1763" s="4" t="str">
        <f>IFERROR(IF(OR(LEFT(A1763,5)="MS350",LEFT(A1763,4)="MX84",LEFT(A1763,4)="1783"),"Unknown",IF(AND(ISBLANK(A1763),ISBLANK(B1763)),"",IF(ISBLANK(A1763),"No PID",IF(ISBLANK(B1763),"No SN",IF(OR(ISERR(MID(B1763,4,2) + 1996),ISERR(MID(B1763,6,2) +0),ISERR(VALUE(Z1763)),(Z1763&lt;0)),"Check SN",IF(MIN(DATE((MID(B1763,4,2) + 1996)+1,1,0),DATE((MID(B1763,4,2) + 1996),1,1)-WEEKDAY(DATE((MID(B1763,4,2) + 1996),1,1),2)+(MID(B1763,6,2) +0)*7)&lt;VLOOKUP(A1763,Input!$A:$C,3,0),"Yes","No")))))),"Not Impacted PID")</f>
        <v/>
      </c>
      <c r="Z1763" s="2" t="str">
        <f t="shared" ca="1" si="29"/>
        <v/>
      </c>
      <c r="AA1763" s="11"/>
      <c r="AB1763" s="11"/>
      <c r="AC1763" s="12"/>
      <c r="AD1763" s="11"/>
    </row>
    <row r="1764" spans="25:30" x14ac:dyDescent="0.35">
      <c r="Y1764" s="4" t="str">
        <f>IFERROR(IF(OR(LEFT(A1764,5)="MS350",LEFT(A1764,4)="MX84",LEFT(A1764,4)="1783"),"Unknown",IF(AND(ISBLANK(A1764),ISBLANK(B1764)),"",IF(ISBLANK(A1764),"No PID",IF(ISBLANK(B1764),"No SN",IF(OR(ISERR(MID(B1764,4,2) + 1996),ISERR(MID(B1764,6,2) +0),ISERR(VALUE(Z1764)),(Z1764&lt;0)),"Check SN",IF(MIN(DATE((MID(B1764,4,2) + 1996)+1,1,0),DATE((MID(B1764,4,2) + 1996),1,1)-WEEKDAY(DATE((MID(B1764,4,2) + 1996),1,1),2)+(MID(B1764,6,2) +0)*7)&lt;VLOOKUP(A1764,Input!$A:$C,3,0),"Yes","No")))))),"Not Impacted PID")</f>
        <v/>
      </c>
      <c r="Z1764" s="2" t="str">
        <f t="shared" ca="1" si="29"/>
        <v/>
      </c>
      <c r="AA1764" s="11"/>
      <c r="AB1764" s="11"/>
      <c r="AC1764" s="12"/>
      <c r="AD1764" s="11"/>
    </row>
    <row r="1765" spans="25:30" x14ac:dyDescent="0.35">
      <c r="Y1765" s="4" t="str">
        <f>IFERROR(IF(OR(LEFT(A1765,5)="MS350",LEFT(A1765,4)="MX84",LEFT(A1765,4)="1783"),"Unknown",IF(AND(ISBLANK(A1765),ISBLANK(B1765)),"",IF(ISBLANK(A1765),"No PID",IF(ISBLANK(B1765),"No SN",IF(OR(ISERR(MID(B1765,4,2) + 1996),ISERR(MID(B1765,6,2) +0),ISERR(VALUE(Z1765)),(Z1765&lt;0)),"Check SN",IF(MIN(DATE((MID(B1765,4,2) + 1996)+1,1,0),DATE((MID(B1765,4,2) + 1996),1,1)-WEEKDAY(DATE((MID(B1765,4,2) + 1996),1,1),2)+(MID(B1765,6,2) +0)*7)&lt;VLOOKUP(A1765,Input!$A:$C,3,0),"Yes","No")))))),"Not Impacted PID")</f>
        <v/>
      </c>
      <c r="Z1765" s="2" t="str">
        <f t="shared" ca="1" si="29"/>
        <v/>
      </c>
      <c r="AA1765" s="11"/>
      <c r="AB1765" s="11"/>
      <c r="AC1765" s="12"/>
      <c r="AD1765" s="11"/>
    </row>
    <row r="1766" spans="25:30" x14ac:dyDescent="0.35">
      <c r="Y1766" s="4" t="str">
        <f>IFERROR(IF(OR(LEFT(A1766,5)="MS350",LEFT(A1766,4)="MX84",LEFT(A1766,4)="1783"),"Unknown",IF(AND(ISBLANK(A1766),ISBLANK(B1766)),"",IF(ISBLANK(A1766),"No PID",IF(ISBLANK(B1766),"No SN",IF(OR(ISERR(MID(B1766,4,2) + 1996),ISERR(MID(B1766,6,2) +0),ISERR(VALUE(Z1766)),(Z1766&lt;0)),"Check SN",IF(MIN(DATE((MID(B1766,4,2) + 1996)+1,1,0),DATE((MID(B1766,4,2) + 1996),1,1)-WEEKDAY(DATE((MID(B1766,4,2) + 1996),1,1),2)+(MID(B1766,6,2) +0)*7)&lt;VLOOKUP(A1766,Input!$A:$C,3,0),"Yes","No")))))),"Not Impacted PID")</f>
        <v/>
      </c>
      <c r="Z1766" s="2" t="str">
        <f t="shared" ca="1" si="29"/>
        <v/>
      </c>
      <c r="AA1766" s="11"/>
      <c r="AB1766" s="11"/>
      <c r="AC1766" s="12"/>
      <c r="AD1766" s="11"/>
    </row>
    <row r="1767" spans="25:30" x14ac:dyDescent="0.35">
      <c r="Y1767" s="4" t="str">
        <f>IFERROR(IF(OR(LEFT(A1767,5)="MS350",LEFT(A1767,4)="MX84",LEFT(A1767,4)="1783"),"Unknown",IF(AND(ISBLANK(A1767),ISBLANK(B1767)),"",IF(ISBLANK(A1767),"No PID",IF(ISBLANK(B1767),"No SN",IF(OR(ISERR(MID(B1767,4,2) + 1996),ISERR(MID(B1767,6,2) +0),ISERR(VALUE(Z1767)),(Z1767&lt;0)),"Check SN",IF(MIN(DATE((MID(B1767,4,2) + 1996)+1,1,0),DATE((MID(B1767,4,2) + 1996),1,1)-WEEKDAY(DATE((MID(B1767,4,2) + 1996),1,1),2)+(MID(B1767,6,2) +0)*7)&lt;VLOOKUP(A1767,Input!$A:$C,3,0),"Yes","No")))))),"Not Impacted PID")</f>
        <v/>
      </c>
      <c r="Z1767" s="2" t="str">
        <f t="shared" ca="1" si="29"/>
        <v/>
      </c>
      <c r="AA1767" s="11"/>
      <c r="AB1767" s="11"/>
      <c r="AC1767" s="12"/>
      <c r="AD1767" s="11"/>
    </row>
    <row r="1768" spans="25:30" x14ac:dyDescent="0.35">
      <c r="Y1768" s="4" t="str">
        <f>IFERROR(IF(OR(LEFT(A1768,5)="MS350",LEFT(A1768,4)="MX84",LEFT(A1768,4)="1783"),"Unknown",IF(AND(ISBLANK(A1768),ISBLANK(B1768)),"",IF(ISBLANK(A1768),"No PID",IF(ISBLANK(B1768),"No SN",IF(OR(ISERR(MID(B1768,4,2) + 1996),ISERR(MID(B1768,6,2) +0),ISERR(VALUE(Z1768)),(Z1768&lt;0)),"Check SN",IF(MIN(DATE((MID(B1768,4,2) + 1996)+1,1,0),DATE((MID(B1768,4,2) + 1996),1,1)-WEEKDAY(DATE((MID(B1768,4,2) + 1996),1,1),2)+(MID(B1768,6,2) +0)*7)&lt;VLOOKUP(A1768,Input!$A:$C,3,0),"Yes","No")))))),"Not Impacted PID")</f>
        <v/>
      </c>
      <c r="Z1768" s="2" t="str">
        <f t="shared" ca="1" si="29"/>
        <v/>
      </c>
      <c r="AA1768" s="11"/>
      <c r="AB1768" s="11"/>
      <c r="AC1768" s="12"/>
      <c r="AD1768" s="11"/>
    </row>
    <row r="1769" spans="25:30" x14ac:dyDescent="0.35">
      <c r="Y1769" s="4" t="str">
        <f>IFERROR(IF(OR(LEFT(A1769,5)="MS350",LEFT(A1769,4)="MX84",LEFT(A1769,4)="1783"),"Unknown",IF(AND(ISBLANK(A1769),ISBLANK(B1769)),"",IF(ISBLANK(A1769),"No PID",IF(ISBLANK(B1769),"No SN",IF(OR(ISERR(MID(B1769,4,2) + 1996),ISERR(MID(B1769,6,2) +0),ISERR(VALUE(Z1769)),(Z1769&lt;0)),"Check SN",IF(MIN(DATE((MID(B1769,4,2) + 1996)+1,1,0),DATE((MID(B1769,4,2) + 1996),1,1)-WEEKDAY(DATE((MID(B1769,4,2) + 1996),1,1),2)+(MID(B1769,6,2) +0)*7)&lt;VLOOKUP(A1769,Input!$A:$C,3,0),"Yes","No")))))),"Not Impacted PID")</f>
        <v/>
      </c>
      <c r="Z1769" s="2" t="str">
        <f t="shared" ca="1" si="29"/>
        <v/>
      </c>
      <c r="AA1769" s="11"/>
      <c r="AB1769" s="11"/>
      <c r="AC1769" s="12"/>
      <c r="AD1769" s="11"/>
    </row>
    <row r="1770" spans="25:30" x14ac:dyDescent="0.35">
      <c r="Y1770" s="4" t="str">
        <f>IFERROR(IF(OR(LEFT(A1770,5)="MS350",LEFT(A1770,4)="MX84",LEFT(A1770,4)="1783"),"Unknown",IF(AND(ISBLANK(A1770),ISBLANK(B1770)),"",IF(ISBLANK(A1770),"No PID",IF(ISBLANK(B1770),"No SN",IF(OR(ISERR(MID(B1770,4,2) + 1996),ISERR(MID(B1770,6,2) +0),ISERR(VALUE(Z1770)),(Z1770&lt;0)),"Check SN",IF(MIN(DATE((MID(B1770,4,2) + 1996)+1,1,0),DATE((MID(B1770,4,2) + 1996),1,1)-WEEKDAY(DATE((MID(B1770,4,2) + 1996),1,1),2)+(MID(B1770,6,2) +0)*7)&lt;VLOOKUP(A1770,Input!$A:$C,3,0),"Yes","No")))))),"Not Impacted PID")</f>
        <v/>
      </c>
      <c r="Z1770" s="2" t="str">
        <f t="shared" ca="1" si="29"/>
        <v/>
      </c>
      <c r="AA1770" s="11"/>
      <c r="AB1770" s="11"/>
      <c r="AC1770" s="12"/>
      <c r="AD1770" s="11"/>
    </row>
    <row r="1771" spans="25:30" x14ac:dyDescent="0.35">
      <c r="Y1771" s="4" t="str">
        <f>IFERROR(IF(OR(LEFT(A1771,5)="MS350",LEFT(A1771,4)="MX84",LEFT(A1771,4)="1783"),"Unknown",IF(AND(ISBLANK(A1771),ISBLANK(B1771)),"",IF(ISBLANK(A1771),"No PID",IF(ISBLANK(B1771),"No SN",IF(OR(ISERR(MID(B1771,4,2) + 1996),ISERR(MID(B1771,6,2) +0),ISERR(VALUE(Z1771)),(Z1771&lt;0)),"Check SN",IF(MIN(DATE((MID(B1771,4,2) + 1996)+1,1,0),DATE((MID(B1771,4,2) + 1996),1,1)-WEEKDAY(DATE((MID(B1771,4,2) + 1996),1,1),2)+(MID(B1771,6,2) +0)*7)&lt;VLOOKUP(A1771,Input!$A:$C,3,0),"Yes","No")))))),"Not Impacted PID")</f>
        <v/>
      </c>
      <c r="Z1771" s="2" t="str">
        <f t="shared" ca="1" si="29"/>
        <v/>
      </c>
      <c r="AA1771" s="11"/>
      <c r="AB1771" s="11"/>
      <c r="AC1771" s="12"/>
      <c r="AD1771" s="11"/>
    </row>
    <row r="1772" spans="25:30" x14ac:dyDescent="0.35">
      <c r="Y1772" s="4" t="str">
        <f>IFERROR(IF(OR(LEFT(A1772,5)="MS350",LEFT(A1772,4)="MX84",LEFT(A1772,4)="1783"),"Unknown",IF(AND(ISBLANK(A1772),ISBLANK(B1772)),"",IF(ISBLANK(A1772),"No PID",IF(ISBLANK(B1772),"No SN",IF(OR(ISERR(MID(B1772,4,2) + 1996),ISERR(MID(B1772,6,2) +0),ISERR(VALUE(Z1772)),(Z1772&lt;0)),"Check SN",IF(MIN(DATE((MID(B1772,4,2) + 1996)+1,1,0),DATE((MID(B1772,4,2) + 1996),1,1)-WEEKDAY(DATE((MID(B1772,4,2) + 1996),1,1),2)+(MID(B1772,6,2) +0)*7)&lt;VLOOKUP(A1772,Input!$A:$C,3,0),"Yes","No")))))),"Not Impacted PID")</f>
        <v/>
      </c>
      <c r="Z1772" s="2" t="str">
        <f t="shared" ca="1" si="29"/>
        <v/>
      </c>
      <c r="AA1772" s="11"/>
      <c r="AB1772" s="11"/>
      <c r="AC1772" s="12"/>
      <c r="AD1772" s="11"/>
    </row>
    <row r="1773" spans="25:30" x14ac:dyDescent="0.35">
      <c r="Y1773" s="4" t="str">
        <f>IFERROR(IF(OR(LEFT(A1773,5)="MS350",LEFT(A1773,4)="MX84",LEFT(A1773,4)="1783"),"Unknown",IF(AND(ISBLANK(A1773),ISBLANK(B1773)),"",IF(ISBLANK(A1773),"No PID",IF(ISBLANK(B1773),"No SN",IF(OR(ISERR(MID(B1773,4,2) + 1996),ISERR(MID(B1773,6,2) +0),ISERR(VALUE(Z1773)),(Z1773&lt;0)),"Check SN",IF(MIN(DATE((MID(B1773,4,2) + 1996)+1,1,0),DATE((MID(B1773,4,2) + 1996),1,1)-WEEKDAY(DATE((MID(B1773,4,2) + 1996),1,1),2)+(MID(B1773,6,2) +0)*7)&lt;VLOOKUP(A1773,Input!$A:$C,3,0),"Yes","No")))))),"Not Impacted PID")</f>
        <v/>
      </c>
      <c r="Z1773" s="2" t="str">
        <f t="shared" ca="1" si="29"/>
        <v/>
      </c>
      <c r="AA1773" s="11"/>
      <c r="AB1773" s="11"/>
      <c r="AC1773" s="12"/>
      <c r="AD1773" s="11"/>
    </row>
    <row r="1774" spans="25:30" x14ac:dyDescent="0.35">
      <c r="Y1774" s="4" t="str">
        <f>IFERROR(IF(OR(LEFT(A1774,5)="MS350",LEFT(A1774,4)="MX84",LEFT(A1774,4)="1783"),"Unknown",IF(AND(ISBLANK(A1774),ISBLANK(B1774)),"",IF(ISBLANK(A1774),"No PID",IF(ISBLANK(B1774),"No SN",IF(OR(ISERR(MID(B1774,4,2) + 1996),ISERR(MID(B1774,6,2) +0),ISERR(VALUE(Z1774)),(Z1774&lt;0)),"Check SN",IF(MIN(DATE((MID(B1774,4,2) + 1996)+1,1,0),DATE((MID(B1774,4,2) + 1996),1,1)-WEEKDAY(DATE((MID(B1774,4,2) + 1996),1,1),2)+(MID(B1774,6,2) +0)*7)&lt;VLOOKUP(A1774,Input!$A:$C,3,0),"Yes","No")))))),"Not Impacted PID")</f>
        <v/>
      </c>
      <c r="Z1774" s="2" t="str">
        <f t="shared" ca="1" si="29"/>
        <v/>
      </c>
      <c r="AA1774" s="11"/>
      <c r="AB1774" s="11"/>
      <c r="AC1774" s="12"/>
      <c r="AD1774" s="11"/>
    </row>
    <row r="1775" spans="25:30" x14ac:dyDescent="0.35">
      <c r="Y1775" s="4" t="str">
        <f>IFERROR(IF(OR(LEFT(A1775,5)="MS350",LEFT(A1775,4)="MX84",LEFT(A1775,4)="1783"),"Unknown",IF(AND(ISBLANK(A1775),ISBLANK(B1775)),"",IF(ISBLANK(A1775),"No PID",IF(ISBLANK(B1775),"No SN",IF(OR(ISERR(MID(B1775,4,2) + 1996),ISERR(MID(B1775,6,2) +0),ISERR(VALUE(Z1775)),(Z1775&lt;0)),"Check SN",IF(MIN(DATE((MID(B1775,4,2) + 1996)+1,1,0),DATE((MID(B1775,4,2) + 1996),1,1)-WEEKDAY(DATE((MID(B1775,4,2) + 1996),1,1),2)+(MID(B1775,6,2) +0)*7)&lt;VLOOKUP(A1775,Input!$A:$C,3,0),"Yes","No")))))),"Not Impacted PID")</f>
        <v/>
      </c>
      <c r="Z1775" s="2" t="str">
        <f t="shared" ca="1" si="29"/>
        <v/>
      </c>
      <c r="AA1775" s="11"/>
      <c r="AB1775" s="11"/>
      <c r="AC1775" s="12"/>
      <c r="AD1775" s="11"/>
    </row>
    <row r="1776" spans="25:30" x14ac:dyDescent="0.35">
      <c r="Y1776" s="4" t="str">
        <f>IFERROR(IF(OR(LEFT(A1776,5)="MS350",LEFT(A1776,4)="MX84",LEFT(A1776,4)="1783"),"Unknown",IF(AND(ISBLANK(A1776),ISBLANK(B1776)),"",IF(ISBLANK(A1776),"No PID",IF(ISBLANK(B1776),"No SN",IF(OR(ISERR(MID(B1776,4,2) + 1996),ISERR(MID(B1776,6,2) +0),ISERR(VALUE(Z1776)),(Z1776&lt;0)),"Check SN",IF(MIN(DATE((MID(B1776,4,2) + 1996)+1,1,0),DATE((MID(B1776,4,2) + 1996),1,1)-WEEKDAY(DATE((MID(B1776,4,2) + 1996),1,1),2)+(MID(B1776,6,2) +0)*7)&lt;VLOOKUP(A1776,Input!$A:$C,3,0),"Yes","No")))))),"Not Impacted PID")</f>
        <v/>
      </c>
      <c r="Z1776" s="2" t="str">
        <f t="shared" ca="1" si="29"/>
        <v/>
      </c>
      <c r="AA1776" s="11"/>
      <c r="AB1776" s="11"/>
      <c r="AC1776" s="12"/>
      <c r="AD1776" s="11"/>
    </row>
    <row r="1777" spans="25:30" x14ac:dyDescent="0.35">
      <c r="Y1777" s="4" t="str">
        <f>IFERROR(IF(OR(LEFT(A1777,5)="MS350",LEFT(A1777,4)="MX84",LEFT(A1777,4)="1783"),"Unknown",IF(AND(ISBLANK(A1777),ISBLANK(B1777)),"",IF(ISBLANK(A1777),"No PID",IF(ISBLANK(B1777),"No SN",IF(OR(ISERR(MID(B1777,4,2) + 1996),ISERR(MID(B1777,6,2) +0),ISERR(VALUE(Z1777)),(Z1777&lt;0)),"Check SN",IF(MIN(DATE((MID(B1777,4,2) + 1996)+1,1,0),DATE((MID(B1777,4,2) + 1996),1,1)-WEEKDAY(DATE((MID(B1777,4,2) + 1996),1,1),2)+(MID(B1777,6,2) +0)*7)&lt;VLOOKUP(A1777,Input!$A:$C,3,0),"Yes","No")))))),"Not Impacted PID")</f>
        <v/>
      </c>
      <c r="Z1777" s="2" t="str">
        <f t="shared" ca="1" si="29"/>
        <v/>
      </c>
      <c r="AA1777" s="11"/>
      <c r="AB1777" s="11"/>
      <c r="AC1777" s="12"/>
      <c r="AD1777" s="11"/>
    </row>
    <row r="1778" spans="25:30" x14ac:dyDescent="0.35">
      <c r="Y1778" s="4" t="str">
        <f>IFERROR(IF(OR(LEFT(A1778,5)="MS350",LEFT(A1778,4)="MX84",LEFT(A1778,4)="1783"),"Unknown",IF(AND(ISBLANK(A1778),ISBLANK(B1778)),"",IF(ISBLANK(A1778),"No PID",IF(ISBLANK(B1778),"No SN",IF(OR(ISERR(MID(B1778,4,2) + 1996),ISERR(MID(B1778,6,2) +0),ISERR(VALUE(Z1778)),(Z1778&lt;0)),"Check SN",IF(MIN(DATE((MID(B1778,4,2) + 1996)+1,1,0),DATE((MID(B1778,4,2) + 1996),1,1)-WEEKDAY(DATE((MID(B1778,4,2) + 1996),1,1),2)+(MID(B1778,6,2) +0)*7)&lt;VLOOKUP(A1778,Input!$A:$C,3,0),"Yes","No")))))),"Not Impacted PID")</f>
        <v/>
      </c>
      <c r="Z1778" s="2" t="str">
        <f t="shared" ca="1" si="29"/>
        <v/>
      </c>
      <c r="AA1778" s="11"/>
      <c r="AB1778" s="11"/>
      <c r="AC1778" s="12"/>
      <c r="AD1778" s="11"/>
    </row>
    <row r="1779" spans="25:30" x14ac:dyDescent="0.35">
      <c r="Y1779" s="4" t="str">
        <f>IFERROR(IF(OR(LEFT(A1779,5)="MS350",LEFT(A1779,4)="MX84",LEFT(A1779,4)="1783"),"Unknown",IF(AND(ISBLANK(A1779),ISBLANK(B1779)),"",IF(ISBLANK(A1779),"No PID",IF(ISBLANK(B1779),"No SN",IF(OR(ISERR(MID(B1779,4,2) + 1996),ISERR(MID(B1779,6,2) +0),ISERR(VALUE(Z1779)),(Z1779&lt;0)),"Check SN",IF(MIN(DATE((MID(B1779,4,2) + 1996)+1,1,0),DATE((MID(B1779,4,2) + 1996),1,1)-WEEKDAY(DATE((MID(B1779,4,2) + 1996),1,1),2)+(MID(B1779,6,2) +0)*7)&lt;VLOOKUP(A1779,Input!$A:$C,3,0),"Yes","No")))))),"Not Impacted PID")</f>
        <v/>
      </c>
      <c r="Z1779" s="2" t="str">
        <f t="shared" ca="1" si="29"/>
        <v/>
      </c>
      <c r="AA1779" s="11"/>
      <c r="AB1779" s="11"/>
      <c r="AC1779" s="12"/>
      <c r="AD1779" s="11"/>
    </row>
    <row r="1780" spans="25:30" x14ac:dyDescent="0.35">
      <c r="Y1780" s="4" t="str">
        <f>IFERROR(IF(OR(LEFT(A1780,5)="MS350",LEFT(A1780,4)="MX84",LEFT(A1780,4)="1783"),"Unknown",IF(AND(ISBLANK(A1780),ISBLANK(B1780)),"",IF(ISBLANK(A1780),"No PID",IF(ISBLANK(B1780),"No SN",IF(OR(ISERR(MID(B1780,4,2) + 1996),ISERR(MID(B1780,6,2) +0),ISERR(VALUE(Z1780)),(Z1780&lt;0)),"Check SN",IF(MIN(DATE((MID(B1780,4,2) + 1996)+1,1,0),DATE((MID(B1780,4,2) + 1996),1,1)-WEEKDAY(DATE((MID(B1780,4,2) + 1996),1,1),2)+(MID(B1780,6,2) +0)*7)&lt;VLOOKUP(A1780,Input!$A:$C,3,0),"Yes","No")))))),"Not Impacted PID")</f>
        <v/>
      </c>
      <c r="Z1780" s="2" t="str">
        <f t="shared" ca="1" si="29"/>
        <v/>
      </c>
      <c r="AA1780" s="11"/>
      <c r="AB1780" s="11"/>
      <c r="AC1780" s="12"/>
      <c r="AD1780" s="11"/>
    </row>
    <row r="1781" spans="25:30" x14ac:dyDescent="0.35">
      <c r="Y1781" s="4" t="str">
        <f>IFERROR(IF(OR(LEFT(A1781,5)="MS350",LEFT(A1781,4)="MX84",LEFT(A1781,4)="1783"),"Unknown",IF(AND(ISBLANK(A1781),ISBLANK(B1781)),"",IF(ISBLANK(A1781),"No PID",IF(ISBLANK(B1781),"No SN",IF(OR(ISERR(MID(B1781,4,2) + 1996),ISERR(MID(B1781,6,2) +0),ISERR(VALUE(Z1781)),(Z1781&lt;0)),"Check SN",IF(MIN(DATE((MID(B1781,4,2) + 1996)+1,1,0),DATE((MID(B1781,4,2) + 1996),1,1)-WEEKDAY(DATE((MID(B1781,4,2) + 1996),1,1),2)+(MID(B1781,6,2) +0)*7)&lt;VLOOKUP(A1781,Input!$A:$C,3,0),"Yes","No")))))),"Not Impacted PID")</f>
        <v/>
      </c>
      <c r="Z1781" s="2" t="str">
        <f t="shared" ca="1" si="29"/>
        <v/>
      </c>
      <c r="AA1781" s="11"/>
      <c r="AB1781" s="11"/>
      <c r="AC1781" s="12"/>
      <c r="AD1781" s="11"/>
    </row>
    <row r="1782" spans="25:30" x14ac:dyDescent="0.35">
      <c r="Y1782" s="4" t="str">
        <f>IFERROR(IF(OR(LEFT(A1782,5)="MS350",LEFT(A1782,4)="MX84",LEFT(A1782,4)="1783"),"Unknown",IF(AND(ISBLANK(A1782),ISBLANK(B1782)),"",IF(ISBLANK(A1782),"No PID",IF(ISBLANK(B1782),"No SN",IF(OR(ISERR(MID(B1782,4,2) + 1996),ISERR(MID(B1782,6,2) +0),ISERR(VALUE(Z1782)),(Z1782&lt;0)),"Check SN",IF(MIN(DATE((MID(B1782,4,2) + 1996)+1,1,0),DATE((MID(B1782,4,2) + 1996),1,1)-WEEKDAY(DATE((MID(B1782,4,2) + 1996),1,1),2)+(MID(B1782,6,2) +0)*7)&lt;VLOOKUP(A1782,Input!$A:$C,3,0),"Yes","No")))))),"Not Impacted PID")</f>
        <v/>
      </c>
      <c r="Z1782" s="2" t="str">
        <f t="shared" ca="1" si="29"/>
        <v/>
      </c>
      <c r="AA1782" s="11"/>
      <c r="AB1782" s="11"/>
      <c r="AC1782" s="12"/>
      <c r="AD1782" s="11"/>
    </row>
    <row r="1783" spans="25:30" x14ac:dyDescent="0.35">
      <c r="Y1783" s="4" t="str">
        <f>IFERROR(IF(OR(LEFT(A1783,5)="MS350",LEFT(A1783,4)="MX84",LEFT(A1783,4)="1783"),"Unknown",IF(AND(ISBLANK(A1783),ISBLANK(B1783)),"",IF(ISBLANK(A1783),"No PID",IF(ISBLANK(B1783),"No SN",IF(OR(ISERR(MID(B1783,4,2) + 1996),ISERR(MID(B1783,6,2) +0),ISERR(VALUE(Z1783)),(Z1783&lt;0)),"Check SN",IF(MIN(DATE((MID(B1783,4,2) + 1996)+1,1,0),DATE((MID(B1783,4,2) + 1996),1,1)-WEEKDAY(DATE((MID(B1783,4,2) + 1996),1,1),2)+(MID(B1783,6,2) +0)*7)&lt;VLOOKUP(A1783,Input!$A:$C,3,0),"Yes","No")))))),"Not Impacted PID")</f>
        <v/>
      </c>
      <c r="Z1783" s="2" t="str">
        <f t="shared" ca="1" si="29"/>
        <v/>
      </c>
      <c r="AA1783" s="11"/>
      <c r="AB1783" s="11"/>
      <c r="AC1783" s="12"/>
      <c r="AD1783" s="11"/>
    </row>
    <row r="1784" spans="25:30" x14ac:dyDescent="0.35">
      <c r="Y1784" s="4" t="str">
        <f>IFERROR(IF(OR(LEFT(A1784,5)="MS350",LEFT(A1784,4)="MX84",LEFT(A1784,4)="1783"),"Unknown",IF(AND(ISBLANK(A1784),ISBLANK(B1784)),"",IF(ISBLANK(A1784),"No PID",IF(ISBLANK(B1784),"No SN",IF(OR(ISERR(MID(B1784,4,2) + 1996),ISERR(MID(B1784,6,2) +0),ISERR(VALUE(Z1784)),(Z1784&lt;0)),"Check SN",IF(MIN(DATE((MID(B1784,4,2) + 1996)+1,1,0),DATE((MID(B1784,4,2) + 1996),1,1)-WEEKDAY(DATE((MID(B1784,4,2) + 1996),1,1),2)+(MID(B1784,6,2) +0)*7)&lt;VLOOKUP(A1784,Input!$A:$C,3,0),"Yes","No")))))),"Not Impacted PID")</f>
        <v/>
      </c>
      <c r="Z1784" s="2" t="str">
        <f t="shared" ca="1" si="29"/>
        <v/>
      </c>
      <c r="AA1784" s="11"/>
      <c r="AB1784" s="11"/>
      <c r="AC1784" s="12"/>
      <c r="AD1784" s="11"/>
    </row>
    <row r="1785" spans="25:30" x14ac:dyDescent="0.35">
      <c r="Y1785" s="4" t="str">
        <f>IFERROR(IF(OR(LEFT(A1785,5)="MS350",LEFT(A1785,4)="MX84",LEFT(A1785,4)="1783"),"Unknown",IF(AND(ISBLANK(A1785),ISBLANK(B1785)),"",IF(ISBLANK(A1785),"No PID",IF(ISBLANK(B1785),"No SN",IF(OR(ISERR(MID(B1785,4,2) + 1996),ISERR(MID(B1785,6,2) +0),ISERR(VALUE(Z1785)),(Z1785&lt;0)),"Check SN",IF(MIN(DATE((MID(B1785,4,2) + 1996)+1,1,0),DATE((MID(B1785,4,2) + 1996),1,1)-WEEKDAY(DATE((MID(B1785,4,2) + 1996),1,1),2)+(MID(B1785,6,2) +0)*7)&lt;VLOOKUP(A1785,Input!$A:$C,3,0),"Yes","No")))))),"Not Impacted PID")</f>
        <v/>
      </c>
      <c r="Z1785" s="2" t="str">
        <f t="shared" ca="1" si="29"/>
        <v/>
      </c>
      <c r="AA1785" s="11"/>
      <c r="AB1785" s="11"/>
      <c r="AC1785" s="12"/>
      <c r="AD1785" s="11"/>
    </row>
    <row r="1786" spans="25:30" x14ac:dyDescent="0.35">
      <c r="Y1786" s="4" t="str">
        <f>IFERROR(IF(OR(LEFT(A1786,5)="MS350",LEFT(A1786,4)="MX84",LEFT(A1786,4)="1783"),"Unknown",IF(AND(ISBLANK(A1786),ISBLANK(B1786)),"",IF(ISBLANK(A1786),"No PID",IF(ISBLANK(B1786),"No SN",IF(OR(ISERR(MID(B1786,4,2) + 1996),ISERR(MID(B1786,6,2) +0),ISERR(VALUE(Z1786)),(Z1786&lt;0)),"Check SN",IF(MIN(DATE((MID(B1786,4,2) + 1996)+1,1,0),DATE((MID(B1786,4,2) + 1996),1,1)-WEEKDAY(DATE((MID(B1786,4,2) + 1996),1,1),2)+(MID(B1786,6,2) +0)*7)&lt;VLOOKUP(A1786,Input!$A:$C,3,0),"Yes","No")))))),"Not Impacted PID")</f>
        <v/>
      </c>
      <c r="Z1786" s="2" t="str">
        <f t="shared" ca="1" si="29"/>
        <v/>
      </c>
      <c r="AA1786" s="11"/>
      <c r="AB1786" s="11"/>
      <c r="AC1786" s="12"/>
      <c r="AD1786" s="11"/>
    </row>
    <row r="1787" spans="25:30" x14ac:dyDescent="0.35">
      <c r="Y1787" s="4" t="str">
        <f>IFERROR(IF(OR(LEFT(A1787,5)="MS350",LEFT(A1787,4)="MX84",LEFT(A1787,4)="1783"),"Unknown",IF(AND(ISBLANK(A1787),ISBLANK(B1787)),"",IF(ISBLANK(A1787),"No PID",IF(ISBLANK(B1787),"No SN",IF(OR(ISERR(MID(B1787,4,2) + 1996),ISERR(MID(B1787,6,2) +0),ISERR(VALUE(Z1787)),(Z1787&lt;0)),"Check SN",IF(MIN(DATE((MID(B1787,4,2) + 1996)+1,1,0),DATE((MID(B1787,4,2) + 1996),1,1)-WEEKDAY(DATE((MID(B1787,4,2) + 1996),1,1),2)+(MID(B1787,6,2) +0)*7)&lt;VLOOKUP(A1787,Input!$A:$C,3,0),"Yes","No")))))),"Not Impacted PID")</f>
        <v/>
      </c>
      <c r="Z1787" s="2" t="str">
        <f t="shared" ca="1" si="29"/>
        <v/>
      </c>
      <c r="AA1787" s="11"/>
      <c r="AB1787" s="11"/>
      <c r="AC1787" s="12"/>
      <c r="AD1787" s="11"/>
    </row>
    <row r="1788" spans="25:30" x14ac:dyDescent="0.35">
      <c r="Y1788" s="4" t="str">
        <f>IFERROR(IF(OR(LEFT(A1788,5)="MS350",LEFT(A1788,4)="MX84",LEFT(A1788,4)="1783"),"Unknown",IF(AND(ISBLANK(A1788),ISBLANK(B1788)),"",IF(ISBLANK(A1788),"No PID",IF(ISBLANK(B1788),"No SN",IF(OR(ISERR(MID(B1788,4,2) + 1996),ISERR(MID(B1788,6,2) +0),ISERR(VALUE(Z1788)),(Z1788&lt;0)),"Check SN",IF(MIN(DATE((MID(B1788,4,2) + 1996)+1,1,0),DATE((MID(B1788,4,2) + 1996),1,1)-WEEKDAY(DATE((MID(B1788,4,2) + 1996),1,1),2)+(MID(B1788,6,2) +0)*7)&lt;VLOOKUP(A1788,Input!$A:$C,3,0),"Yes","No")))))),"Not Impacted PID")</f>
        <v/>
      </c>
      <c r="Z1788" s="2" t="str">
        <f t="shared" ca="1" si="29"/>
        <v/>
      </c>
      <c r="AA1788" s="11"/>
      <c r="AB1788" s="11"/>
      <c r="AC1788" s="12"/>
      <c r="AD1788" s="11"/>
    </row>
    <row r="1789" spans="25:30" x14ac:dyDescent="0.35">
      <c r="Y1789" s="4" t="str">
        <f>IFERROR(IF(OR(LEFT(A1789,5)="MS350",LEFT(A1789,4)="MX84",LEFT(A1789,4)="1783"),"Unknown",IF(AND(ISBLANK(A1789),ISBLANK(B1789)),"",IF(ISBLANK(A1789),"No PID",IF(ISBLANK(B1789),"No SN",IF(OR(ISERR(MID(B1789,4,2) + 1996),ISERR(MID(B1789,6,2) +0),ISERR(VALUE(Z1789)),(Z1789&lt;0)),"Check SN",IF(MIN(DATE((MID(B1789,4,2) + 1996)+1,1,0),DATE((MID(B1789,4,2) + 1996),1,1)-WEEKDAY(DATE((MID(B1789,4,2) + 1996),1,1),2)+(MID(B1789,6,2) +0)*7)&lt;VLOOKUP(A1789,Input!$A:$C,3,0),"Yes","No")))))),"Not Impacted PID")</f>
        <v/>
      </c>
      <c r="Z1789" s="2" t="str">
        <f t="shared" ca="1" si="29"/>
        <v/>
      </c>
      <c r="AA1789" s="11"/>
      <c r="AB1789" s="11"/>
      <c r="AC1789" s="12"/>
      <c r="AD1789" s="11"/>
    </row>
    <row r="1790" spans="25:30" x14ac:dyDescent="0.35">
      <c r="Y1790" s="4" t="str">
        <f>IFERROR(IF(OR(LEFT(A1790,5)="MS350",LEFT(A1790,4)="MX84",LEFT(A1790,4)="1783"),"Unknown",IF(AND(ISBLANK(A1790),ISBLANK(B1790)),"",IF(ISBLANK(A1790),"No PID",IF(ISBLANK(B1790),"No SN",IF(OR(ISERR(MID(B1790,4,2) + 1996),ISERR(MID(B1790,6,2) +0),ISERR(VALUE(Z1790)),(Z1790&lt;0)),"Check SN",IF(MIN(DATE((MID(B1790,4,2) + 1996)+1,1,0),DATE((MID(B1790,4,2) + 1996),1,1)-WEEKDAY(DATE((MID(B1790,4,2) + 1996),1,1),2)+(MID(B1790,6,2) +0)*7)&lt;VLOOKUP(A1790,Input!$A:$C,3,0),"Yes","No")))))),"Not Impacted PID")</f>
        <v/>
      </c>
      <c r="Z1790" s="2" t="str">
        <f t="shared" ca="1" si="29"/>
        <v/>
      </c>
      <c r="AA1790" s="11"/>
      <c r="AB1790" s="11"/>
      <c r="AC1790" s="12"/>
      <c r="AD1790" s="11"/>
    </row>
    <row r="1791" spans="25:30" x14ac:dyDescent="0.35">
      <c r="Y1791" s="4" t="str">
        <f>IFERROR(IF(OR(LEFT(A1791,5)="MS350",LEFT(A1791,4)="MX84",LEFT(A1791,4)="1783"),"Unknown",IF(AND(ISBLANK(A1791),ISBLANK(B1791)),"",IF(ISBLANK(A1791),"No PID",IF(ISBLANK(B1791),"No SN",IF(OR(ISERR(MID(B1791,4,2) + 1996),ISERR(MID(B1791,6,2) +0),ISERR(VALUE(Z1791)),(Z1791&lt;0)),"Check SN",IF(MIN(DATE((MID(B1791,4,2) + 1996)+1,1,0),DATE((MID(B1791,4,2) + 1996),1,1)-WEEKDAY(DATE((MID(B1791,4,2) + 1996),1,1),2)+(MID(B1791,6,2) +0)*7)&lt;VLOOKUP(A1791,Input!$A:$C,3,0),"Yes","No")))))),"Not Impacted PID")</f>
        <v/>
      </c>
      <c r="Z1791" s="2" t="str">
        <f t="shared" ca="1" si="29"/>
        <v/>
      </c>
      <c r="AA1791" s="11"/>
      <c r="AB1791" s="11"/>
      <c r="AC1791" s="12"/>
      <c r="AD1791" s="11"/>
    </row>
    <row r="1792" spans="25:30" x14ac:dyDescent="0.35">
      <c r="Y1792" s="4" t="str">
        <f>IFERROR(IF(OR(LEFT(A1792,5)="MS350",LEFT(A1792,4)="MX84",LEFT(A1792,4)="1783"),"Unknown",IF(AND(ISBLANK(A1792),ISBLANK(B1792)),"",IF(ISBLANK(A1792),"No PID",IF(ISBLANK(B1792),"No SN",IF(OR(ISERR(MID(B1792,4,2) + 1996),ISERR(MID(B1792,6,2) +0),ISERR(VALUE(Z1792)),(Z1792&lt;0)),"Check SN",IF(MIN(DATE((MID(B1792,4,2) + 1996)+1,1,0),DATE((MID(B1792,4,2) + 1996),1,1)-WEEKDAY(DATE((MID(B1792,4,2) + 1996),1,1),2)+(MID(B1792,6,2) +0)*7)&lt;VLOOKUP(A1792,Input!$A:$C,3,0),"Yes","No")))))),"Not Impacted PID")</f>
        <v/>
      </c>
      <c r="Z1792" s="2" t="str">
        <f t="shared" ca="1" si="29"/>
        <v/>
      </c>
      <c r="AA1792" s="11"/>
      <c r="AB1792" s="11"/>
      <c r="AC1792" s="12"/>
      <c r="AD1792" s="11"/>
    </row>
    <row r="1793" spans="25:30" x14ac:dyDescent="0.35">
      <c r="Y1793" s="4" t="str">
        <f>IFERROR(IF(OR(LEFT(A1793,5)="MS350",LEFT(A1793,4)="MX84",LEFT(A1793,4)="1783"),"Unknown",IF(AND(ISBLANK(A1793),ISBLANK(B1793)),"",IF(ISBLANK(A1793),"No PID",IF(ISBLANK(B1793),"No SN",IF(OR(ISERR(MID(B1793,4,2) + 1996),ISERR(MID(B1793,6,2) +0),ISERR(VALUE(Z1793)),(Z1793&lt;0)),"Check SN",IF(MIN(DATE((MID(B1793,4,2) + 1996)+1,1,0),DATE((MID(B1793,4,2) + 1996),1,1)-WEEKDAY(DATE((MID(B1793,4,2) + 1996),1,1),2)+(MID(B1793,6,2) +0)*7)&lt;VLOOKUP(A1793,Input!$A:$C,3,0),"Yes","No")))))),"Not Impacted PID")</f>
        <v/>
      </c>
      <c r="Z1793" s="2" t="str">
        <f t="shared" ca="1" si="29"/>
        <v/>
      </c>
      <c r="AA1793" s="11"/>
      <c r="AB1793" s="11"/>
      <c r="AC1793" s="12"/>
      <c r="AD1793" s="11"/>
    </row>
    <row r="1794" spans="25:30" x14ac:dyDescent="0.35">
      <c r="Y1794" s="4" t="str">
        <f>IFERROR(IF(OR(LEFT(A1794,5)="MS350",LEFT(A1794,4)="MX84",LEFT(A1794,4)="1783"),"Unknown",IF(AND(ISBLANK(A1794),ISBLANK(B1794)),"",IF(ISBLANK(A1794),"No PID",IF(ISBLANK(B1794),"No SN",IF(OR(ISERR(MID(B1794,4,2) + 1996),ISERR(MID(B1794,6,2) +0),ISERR(VALUE(Z1794)),(Z1794&lt;0)),"Check SN",IF(MIN(DATE((MID(B1794,4,2) + 1996)+1,1,0),DATE((MID(B1794,4,2) + 1996),1,1)-WEEKDAY(DATE((MID(B1794,4,2) + 1996),1,1),2)+(MID(B1794,6,2) +0)*7)&lt;VLOOKUP(A1794,Input!$A:$C,3,0),"Yes","No")))))),"Not Impacted PID")</f>
        <v/>
      </c>
      <c r="Z1794" s="2" t="str">
        <f t="shared" ca="1" si="29"/>
        <v/>
      </c>
      <c r="AA1794" s="11"/>
      <c r="AB1794" s="11"/>
      <c r="AC1794" s="12"/>
      <c r="AD1794" s="11"/>
    </row>
    <row r="1795" spans="25:30" x14ac:dyDescent="0.35">
      <c r="Y1795" s="4" t="str">
        <f>IFERROR(IF(OR(LEFT(A1795,5)="MS350",LEFT(A1795,4)="MX84",LEFT(A1795,4)="1783"),"Unknown",IF(AND(ISBLANK(A1795),ISBLANK(B1795)),"",IF(ISBLANK(A1795),"No PID",IF(ISBLANK(B1795),"No SN",IF(OR(ISERR(MID(B1795,4,2) + 1996),ISERR(MID(B1795,6,2) +0),ISERR(VALUE(Z1795)),(Z1795&lt;0)),"Check SN",IF(MIN(DATE((MID(B1795,4,2) + 1996)+1,1,0),DATE((MID(B1795,4,2) + 1996),1,1)-WEEKDAY(DATE((MID(B1795,4,2) + 1996),1,1),2)+(MID(B1795,6,2) +0)*7)&lt;VLOOKUP(A1795,Input!$A:$C,3,0),"Yes","No")))))),"Not Impacted PID")</f>
        <v/>
      </c>
      <c r="Z1795" s="2" t="str">
        <f t="shared" ca="1" si="29"/>
        <v/>
      </c>
      <c r="AA1795" s="11"/>
      <c r="AB1795" s="11"/>
      <c r="AC1795" s="12"/>
      <c r="AD1795" s="11"/>
    </row>
    <row r="1796" spans="25:30" x14ac:dyDescent="0.35">
      <c r="Y1796" s="4" t="str">
        <f>IFERROR(IF(OR(LEFT(A1796,5)="MS350",LEFT(A1796,4)="MX84",LEFT(A1796,4)="1783"),"Unknown",IF(AND(ISBLANK(A1796),ISBLANK(B1796)),"",IF(ISBLANK(A1796),"No PID",IF(ISBLANK(B1796),"No SN",IF(OR(ISERR(MID(B1796,4,2) + 1996),ISERR(MID(B1796,6,2) +0),ISERR(VALUE(Z1796)),(Z1796&lt;0)),"Check SN",IF(MIN(DATE((MID(B1796,4,2) + 1996)+1,1,0),DATE((MID(B1796,4,2) + 1996),1,1)-WEEKDAY(DATE((MID(B1796,4,2) + 1996),1,1),2)+(MID(B1796,6,2) +0)*7)&lt;VLOOKUP(A1796,Input!$A:$C,3,0),"Yes","No")))))),"Not Impacted PID")</f>
        <v/>
      </c>
      <c r="Z1796" s="2" t="str">
        <f t="shared" ca="1" si="29"/>
        <v/>
      </c>
      <c r="AA1796" s="11"/>
      <c r="AB1796" s="11"/>
      <c r="AC1796" s="12"/>
      <c r="AD1796" s="11"/>
    </row>
    <row r="1797" spans="25:30" x14ac:dyDescent="0.35">
      <c r="Y1797" s="4" t="str">
        <f>IFERROR(IF(OR(LEFT(A1797,5)="MS350",LEFT(A1797,4)="MX84",LEFT(A1797,4)="1783"),"Unknown",IF(AND(ISBLANK(A1797),ISBLANK(B1797)),"",IF(ISBLANK(A1797),"No PID",IF(ISBLANK(B1797),"No SN",IF(OR(ISERR(MID(B1797,4,2) + 1996),ISERR(MID(B1797,6,2) +0),ISERR(VALUE(Z1797)),(Z1797&lt;0)),"Check SN",IF(MIN(DATE((MID(B1797,4,2) + 1996)+1,1,0),DATE((MID(B1797,4,2) + 1996),1,1)-WEEKDAY(DATE((MID(B1797,4,2) + 1996),1,1),2)+(MID(B1797,6,2) +0)*7)&lt;VLOOKUP(A1797,Input!$A:$C,3,0),"Yes","No")))))),"Not Impacted PID")</f>
        <v/>
      </c>
      <c r="Z1797" s="2" t="str">
        <f t="shared" ca="1" si="29"/>
        <v/>
      </c>
      <c r="AA1797" s="11"/>
      <c r="AB1797" s="11"/>
      <c r="AC1797" s="12"/>
      <c r="AD1797" s="11"/>
    </row>
    <row r="1798" spans="25:30" x14ac:dyDescent="0.35">
      <c r="Y1798" s="4" t="str">
        <f>IFERROR(IF(OR(LEFT(A1798,5)="MS350",LEFT(A1798,4)="MX84",LEFT(A1798,4)="1783"),"Unknown",IF(AND(ISBLANK(A1798),ISBLANK(B1798)),"",IF(ISBLANK(A1798),"No PID",IF(ISBLANK(B1798),"No SN",IF(OR(ISERR(MID(B1798,4,2) + 1996),ISERR(MID(B1798,6,2) +0),ISERR(VALUE(Z1798)),(Z1798&lt;0)),"Check SN",IF(MIN(DATE((MID(B1798,4,2) + 1996)+1,1,0),DATE((MID(B1798,4,2) + 1996),1,1)-WEEKDAY(DATE((MID(B1798,4,2) + 1996),1,1),2)+(MID(B1798,6,2) +0)*7)&lt;VLOOKUP(A1798,Input!$A:$C,3,0),"Yes","No")))))),"Not Impacted PID")</f>
        <v/>
      </c>
      <c r="Z1798" s="2" t="str">
        <f t="shared" ca="1" si="29"/>
        <v/>
      </c>
      <c r="AA1798" s="11"/>
      <c r="AB1798" s="11"/>
      <c r="AC1798" s="12"/>
      <c r="AD1798" s="11"/>
    </row>
    <row r="1799" spans="25:30" x14ac:dyDescent="0.35">
      <c r="Y1799" s="4" t="str">
        <f>IFERROR(IF(OR(LEFT(A1799,5)="MS350",LEFT(A1799,4)="MX84",LEFT(A1799,4)="1783"),"Unknown",IF(AND(ISBLANK(A1799),ISBLANK(B1799)),"",IF(ISBLANK(A1799),"No PID",IF(ISBLANK(B1799),"No SN",IF(OR(ISERR(MID(B1799,4,2) + 1996),ISERR(MID(B1799,6,2) +0),ISERR(VALUE(Z1799)),(Z1799&lt;0)),"Check SN",IF(MIN(DATE((MID(B1799,4,2) + 1996)+1,1,0),DATE((MID(B1799,4,2) + 1996),1,1)-WEEKDAY(DATE((MID(B1799,4,2) + 1996),1,1),2)+(MID(B1799,6,2) +0)*7)&lt;VLOOKUP(A1799,Input!$A:$C,3,0),"Yes","No")))))),"Not Impacted PID")</f>
        <v/>
      </c>
      <c r="Z1799" s="2" t="str">
        <f t="shared" ca="1" si="29"/>
        <v/>
      </c>
      <c r="AA1799" s="11"/>
      <c r="AB1799" s="11"/>
      <c r="AC1799" s="12"/>
      <c r="AD1799" s="11"/>
    </row>
    <row r="1800" spans="25:30" x14ac:dyDescent="0.35">
      <c r="Y1800" s="4" t="str">
        <f>IFERROR(IF(OR(LEFT(A1800,5)="MS350",LEFT(A1800,4)="MX84",LEFT(A1800,4)="1783"),"Unknown",IF(AND(ISBLANK(A1800),ISBLANK(B1800)),"",IF(ISBLANK(A1800),"No PID",IF(ISBLANK(B1800),"No SN",IF(OR(ISERR(MID(B1800,4,2) + 1996),ISERR(MID(B1800,6,2) +0),ISERR(VALUE(Z1800)),(Z1800&lt;0)),"Check SN",IF(MIN(DATE((MID(B1800,4,2) + 1996)+1,1,0),DATE((MID(B1800,4,2) + 1996),1,1)-WEEKDAY(DATE((MID(B1800,4,2) + 1996),1,1),2)+(MID(B1800,6,2) +0)*7)&lt;VLOOKUP(A1800,Input!$A:$C,3,0),"Yes","No")))))),"Not Impacted PID")</f>
        <v/>
      </c>
      <c r="Z1800" s="2" t="str">
        <f t="shared" ca="1" si="29"/>
        <v/>
      </c>
      <c r="AA1800" s="11"/>
      <c r="AB1800" s="11"/>
      <c r="AC1800" s="12"/>
      <c r="AD1800" s="11"/>
    </row>
    <row r="1801" spans="25:30" x14ac:dyDescent="0.35">
      <c r="Y1801" s="4" t="str">
        <f>IFERROR(IF(OR(LEFT(A1801,5)="MS350",LEFT(A1801,4)="MX84",LEFT(A1801,4)="1783"),"Unknown",IF(AND(ISBLANK(A1801),ISBLANK(B1801)),"",IF(ISBLANK(A1801),"No PID",IF(ISBLANK(B1801),"No SN",IF(OR(ISERR(MID(B1801,4,2) + 1996),ISERR(MID(B1801,6,2) +0),ISERR(VALUE(Z1801)),(Z1801&lt;0)),"Check SN",IF(MIN(DATE((MID(B1801,4,2) + 1996)+1,1,0),DATE((MID(B1801,4,2) + 1996),1,1)-WEEKDAY(DATE((MID(B1801,4,2) + 1996),1,1),2)+(MID(B1801,6,2) +0)*7)&lt;VLOOKUP(A1801,Input!$A:$C,3,0),"Yes","No")))))),"Not Impacted PID")</f>
        <v/>
      </c>
      <c r="Z1801" s="2" t="str">
        <f t="shared" ca="1" si="29"/>
        <v/>
      </c>
      <c r="AA1801" s="11"/>
      <c r="AB1801" s="11"/>
      <c r="AC1801" s="12"/>
      <c r="AD1801" s="11"/>
    </row>
    <row r="1802" spans="25:30" x14ac:dyDescent="0.35">
      <c r="Y1802" s="4" t="str">
        <f>IFERROR(IF(OR(LEFT(A1802,5)="MS350",LEFT(A1802,4)="MX84",LEFT(A1802,4)="1783"),"Unknown",IF(AND(ISBLANK(A1802),ISBLANK(B1802)),"",IF(ISBLANK(A1802),"No PID",IF(ISBLANK(B1802),"No SN",IF(OR(ISERR(MID(B1802,4,2) + 1996),ISERR(MID(B1802,6,2) +0),ISERR(VALUE(Z1802)),(Z1802&lt;0)),"Check SN",IF(MIN(DATE((MID(B1802,4,2) + 1996)+1,1,0),DATE((MID(B1802,4,2) + 1996),1,1)-WEEKDAY(DATE((MID(B1802,4,2) + 1996),1,1),2)+(MID(B1802,6,2) +0)*7)&lt;VLOOKUP(A1802,Input!$A:$C,3,0),"Yes","No")))))),"Not Impacted PID")</f>
        <v/>
      </c>
      <c r="Z1802" s="2" t="str">
        <f t="shared" ca="1" si="29"/>
        <v/>
      </c>
      <c r="AA1802" s="11"/>
      <c r="AB1802" s="11"/>
      <c r="AC1802" s="12"/>
      <c r="AD1802" s="11"/>
    </row>
    <row r="1803" spans="25:30" x14ac:dyDescent="0.35">
      <c r="Y1803" s="4" t="str">
        <f>IFERROR(IF(OR(LEFT(A1803,5)="MS350",LEFT(A1803,4)="MX84",LEFT(A1803,4)="1783"),"Unknown",IF(AND(ISBLANK(A1803),ISBLANK(B1803)),"",IF(ISBLANK(A1803),"No PID",IF(ISBLANK(B1803),"No SN",IF(OR(ISERR(MID(B1803,4,2) + 1996),ISERR(MID(B1803,6,2) +0),ISERR(VALUE(Z1803)),(Z1803&lt;0)),"Check SN",IF(MIN(DATE((MID(B1803,4,2) + 1996)+1,1,0),DATE((MID(B1803,4,2) + 1996),1,1)-WEEKDAY(DATE((MID(B1803,4,2) + 1996),1,1),2)+(MID(B1803,6,2) +0)*7)&lt;VLOOKUP(A1803,Input!$A:$C,3,0),"Yes","No")))))),"Not Impacted PID")</f>
        <v/>
      </c>
      <c r="Z1803" s="2" t="str">
        <f t="shared" ca="1" si="29"/>
        <v/>
      </c>
      <c r="AA1803" s="11"/>
      <c r="AB1803" s="11"/>
      <c r="AC1803" s="12"/>
      <c r="AD1803" s="11"/>
    </row>
    <row r="1804" spans="25:30" x14ac:dyDescent="0.35">
      <c r="Y1804" s="4" t="str">
        <f>IFERROR(IF(OR(LEFT(A1804,5)="MS350",LEFT(A1804,4)="MX84",LEFT(A1804,4)="1783"),"Unknown",IF(AND(ISBLANK(A1804),ISBLANK(B1804)),"",IF(ISBLANK(A1804),"No PID",IF(ISBLANK(B1804),"No SN",IF(OR(ISERR(MID(B1804,4,2) + 1996),ISERR(MID(B1804,6,2) +0),ISERR(VALUE(Z1804)),(Z1804&lt;0)),"Check SN",IF(MIN(DATE((MID(B1804,4,2) + 1996)+1,1,0),DATE((MID(B1804,4,2) + 1996),1,1)-WEEKDAY(DATE((MID(B1804,4,2) + 1996),1,1),2)+(MID(B1804,6,2) +0)*7)&lt;VLOOKUP(A1804,Input!$A:$C,3,0),"Yes","No")))))),"Not Impacted PID")</f>
        <v/>
      </c>
      <c r="Z1804" s="2" t="str">
        <f t="shared" ca="1" si="29"/>
        <v/>
      </c>
      <c r="AA1804" s="11"/>
      <c r="AB1804" s="11"/>
      <c r="AC1804" s="12"/>
      <c r="AD1804" s="11"/>
    </row>
    <row r="1805" spans="25:30" x14ac:dyDescent="0.35">
      <c r="Y1805" s="4" t="str">
        <f>IFERROR(IF(OR(LEFT(A1805,5)="MS350",LEFT(A1805,4)="MX84",LEFT(A1805,4)="1783"),"Unknown",IF(AND(ISBLANK(A1805),ISBLANK(B1805)),"",IF(ISBLANK(A1805),"No PID",IF(ISBLANK(B1805),"No SN",IF(OR(ISERR(MID(B1805,4,2) + 1996),ISERR(MID(B1805,6,2) +0),ISERR(VALUE(Z1805)),(Z1805&lt;0)),"Check SN",IF(MIN(DATE((MID(B1805,4,2) + 1996)+1,1,0),DATE((MID(B1805,4,2) + 1996),1,1)-WEEKDAY(DATE((MID(B1805,4,2) + 1996),1,1),2)+(MID(B1805,6,2) +0)*7)&lt;VLOOKUP(A1805,Input!$A:$C,3,0),"Yes","No")))))),"Not Impacted PID")</f>
        <v/>
      </c>
      <c r="Z1805" s="2" t="str">
        <f t="shared" ca="1" si="29"/>
        <v/>
      </c>
      <c r="AA1805" s="11"/>
      <c r="AB1805" s="11"/>
      <c r="AC1805" s="12"/>
      <c r="AD1805" s="11"/>
    </row>
    <row r="1806" spans="25:30" x14ac:dyDescent="0.35">
      <c r="Y1806" s="4" t="str">
        <f>IFERROR(IF(OR(LEFT(A1806,5)="MS350",LEFT(A1806,4)="MX84",LEFT(A1806,4)="1783"),"Unknown",IF(AND(ISBLANK(A1806),ISBLANK(B1806)),"",IF(ISBLANK(A1806),"No PID",IF(ISBLANK(B1806),"No SN",IF(OR(ISERR(MID(B1806,4,2) + 1996),ISERR(MID(B1806,6,2) +0),ISERR(VALUE(Z1806)),(Z1806&lt;0)),"Check SN",IF(MIN(DATE((MID(B1806,4,2) + 1996)+1,1,0),DATE((MID(B1806,4,2) + 1996),1,1)-WEEKDAY(DATE((MID(B1806,4,2) + 1996),1,1),2)+(MID(B1806,6,2) +0)*7)&lt;VLOOKUP(A1806,Input!$A:$C,3,0),"Yes","No")))))),"Not Impacted PID")</f>
        <v/>
      </c>
      <c r="Z1806" s="2" t="str">
        <f t="shared" ca="1" si="29"/>
        <v/>
      </c>
      <c r="AA1806" s="11"/>
      <c r="AB1806" s="11"/>
      <c r="AC1806" s="12"/>
      <c r="AD1806" s="11"/>
    </row>
    <row r="1807" spans="25:30" x14ac:dyDescent="0.35">
      <c r="Y1807" s="4" t="str">
        <f>IFERROR(IF(OR(LEFT(A1807,5)="MS350",LEFT(A1807,4)="MX84",LEFT(A1807,4)="1783"),"Unknown",IF(AND(ISBLANK(A1807),ISBLANK(B1807)),"",IF(ISBLANK(A1807),"No PID",IF(ISBLANK(B1807),"No SN",IF(OR(ISERR(MID(B1807,4,2) + 1996),ISERR(MID(B1807,6,2) +0),ISERR(VALUE(Z1807)),(Z1807&lt;0)),"Check SN",IF(MIN(DATE((MID(B1807,4,2) + 1996)+1,1,0),DATE((MID(B1807,4,2) + 1996),1,1)-WEEKDAY(DATE((MID(B1807,4,2) + 1996),1,1),2)+(MID(B1807,6,2) +0)*7)&lt;VLOOKUP(A1807,Input!$A:$C,3,0),"Yes","No")))))),"Not Impacted PID")</f>
        <v/>
      </c>
      <c r="Z1807" s="2" t="str">
        <f t="shared" ca="1" si="29"/>
        <v/>
      </c>
      <c r="AA1807" s="11"/>
      <c r="AB1807" s="11"/>
      <c r="AC1807" s="12"/>
      <c r="AD1807" s="11"/>
    </row>
    <row r="1808" spans="25:30" x14ac:dyDescent="0.35">
      <c r="Y1808" s="4" t="str">
        <f>IFERROR(IF(OR(LEFT(A1808,5)="MS350",LEFT(A1808,4)="MX84",LEFT(A1808,4)="1783"),"Unknown",IF(AND(ISBLANK(A1808),ISBLANK(B1808)),"",IF(ISBLANK(A1808),"No PID",IF(ISBLANK(B1808),"No SN",IF(OR(ISERR(MID(B1808,4,2) + 1996),ISERR(MID(B1808,6,2) +0),ISERR(VALUE(Z1808)),(Z1808&lt;0)),"Check SN",IF(MIN(DATE((MID(B1808,4,2) + 1996)+1,1,0),DATE((MID(B1808,4,2) + 1996),1,1)-WEEKDAY(DATE((MID(B1808,4,2) + 1996),1,1),2)+(MID(B1808,6,2) +0)*7)&lt;VLOOKUP(A1808,Input!$A:$C,3,0),"Yes","No")))))),"Not Impacted PID")</f>
        <v/>
      </c>
      <c r="Z1808" s="2" t="str">
        <f t="shared" ca="1" si="29"/>
        <v/>
      </c>
      <c r="AA1808" s="11"/>
      <c r="AB1808" s="11"/>
      <c r="AC1808" s="12"/>
      <c r="AD1808" s="11"/>
    </row>
    <row r="1809" spans="25:30" x14ac:dyDescent="0.35">
      <c r="Y1809" s="4" t="str">
        <f>IFERROR(IF(OR(LEFT(A1809,5)="MS350",LEFT(A1809,4)="MX84",LEFT(A1809,4)="1783"),"Unknown",IF(AND(ISBLANK(A1809),ISBLANK(B1809)),"",IF(ISBLANK(A1809),"No PID",IF(ISBLANK(B1809),"No SN",IF(OR(ISERR(MID(B1809,4,2) + 1996),ISERR(MID(B1809,6,2) +0),ISERR(VALUE(Z1809)),(Z1809&lt;0)),"Check SN",IF(MIN(DATE((MID(B1809,4,2) + 1996)+1,1,0),DATE((MID(B1809,4,2) + 1996),1,1)-WEEKDAY(DATE((MID(B1809,4,2) + 1996),1,1),2)+(MID(B1809,6,2) +0)*7)&lt;VLOOKUP(A1809,Input!$A:$C,3,0),"Yes","No")))))),"Not Impacted PID")</f>
        <v/>
      </c>
      <c r="Z1809" s="2" t="str">
        <f t="shared" ca="1" si="29"/>
        <v/>
      </c>
      <c r="AA1809" s="11"/>
      <c r="AB1809" s="11"/>
      <c r="AC1809" s="12"/>
      <c r="AD1809" s="11"/>
    </row>
    <row r="1810" spans="25:30" x14ac:dyDescent="0.35">
      <c r="Y1810" s="4" t="str">
        <f>IFERROR(IF(OR(LEFT(A1810,5)="MS350",LEFT(A1810,4)="MX84",LEFT(A1810,4)="1783"),"Unknown",IF(AND(ISBLANK(A1810),ISBLANK(B1810)),"",IF(ISBLANK(A1810),"No PID",IF(ISBLANK(B1810),"No SN",IF(OR(ISERR(MID(B1810,4,2) + 1996),ISERR(MID(B1810,6,2) +0),ISERR(VALUE(Z1810)),(Z1810&lt;0)),"Check SN",IF(MIN(DATE((MID(B1810,4,2) + 1996)+1,1,0),DATE((MID(B1810,4,2) + 1996),1,1)-WEEKDAY(DATE((MID(B1810,4,2) + 1996),1,1),2)+(MID(B1810,6,2) +0)*7)&lt;VLOOKUP(A1810,Input!$A:$C,3,0),"Yes","No")))))),"Not Impacted PID")</f>
        <v/>
      </c>
      <c r="Z1810" s="2" t="str">
        <f t="shared" ca="1" si="29"/>
        <v/>
      </c>
      <c r="AA1810" s="11"/>
      <c r="AB1810" s="11"/>
      <c r="AC1810" s="12"/>
      <c r="AD1810" s="11"/>
    </row>
    <row r="1811" spans="25:30" x14ac:dyDescent="0.35">
      <c r="Y1811" s="4" t="str">
        <f>IFERROR(IF(OR(LEFT(A1811,5)="MS350",LEFT(A1811,4)="MX84",LEFT(A1811,4)="1783"),"Unknown",IF(AND(ISBLANK(A1811),ISBLANK(B1811)),"",IF(ISBLANK(A1811),"No PID",IF(ISBLANK(B1811),"No SN",IF(OR(ISERR(MID(B1811,4,2) + 1996),ISERR(MID(B1811,6,2) +0),ISERR(VALUE(Z1811)),(Z1811&lt;0)),"Check SN",IF(MIN(DATE((MID(B1811,4,2) + 1996)+1,1,0),DATE((MID(B1811,4,2) + 1996),1,1)-WEEKDAY(DATE((MID(B1811,4,2) + 1996),1,1),2)+(MID(B1811,6,2) +0)*7)&lt;VLOOKUP(A1811,Input!$A:$C,3,0),"Yes","No")))))),"Not Impacted PID")</f>
        <v/>
      </c>
      <c r="Z1811" s="2" t="str">
        <f t="shared" ca="1" si="29"/>
        <v/>
      </c>
      <c r="AA1811" s="11"/>
      <c r="AB1811" s="11"/>
      <c r="AC1811" s="12"/>
      <c r="AD1811" s="11"/>
    </row>
    <row r="1812" spans="25:30" x14ac:dyDescent="0.35">
      <c r="Y1812" s="4" t="str">
        <f>IFERROR(IF(OR(LEFT(A1812,5)="MS350",LEFT(A1812,4)="MX84",LEFT(A1812,4)="1783"),"Unknown",IF(AND(ISBLANK(A1812),ISBLANK(B1812)),"",IF(ISBLANK(A1812),"No PID",IF(ISBLANK(B1812),"No SN",IF(OR(ISERR(MID(B1812,4,2) + 1996),ISERR(MID(B1812,6,2) +0),ISERR(VALUE(Z1812)),(Z1812&lt;0)),"Check SN",IF(MIN(DATE((MID(B1812,4,2) + 1996)+1,1,0),DATE((MID(B1812,4,2) + 1996),1,1)-WEEKDAY(DATE((MID(B1812,4,2) + 1996),1,1),2)+(MID(B1812,6,2) +0)*7)&lt;VLOOKUP(A1812,Input!$A:$C,3,0),"Yes","No")))))),"Not Impacted PID")</f>
        <v/>
      </c>
      <c r="Z1812" s="2" t="str">
        <f t="shared" ca="1" si="29"/>
        <v/>
      </c>
      <c r="AA1812" s="11"/>
      <c r="AB1812" s="11"/>
      <c r="AC1812" s="12"/>
      <c r="AD1812" s="11"/>
    </row>
    <row r="1813" spans="25:30" x14ac:dyDescent="0.35">
      <c r="Y1813" s="4" t="str">
        <f>IFERROR(IF(OR(LEFT(A1813,5)="MS350",LEFT(A1813,4)="MX84",LEFT(A1813,4)="1783"),"Unknown",IF(AND(ISBLANK(A1813),ISBLANK(B1813)),"",IF(ISBLANK(A1813),"No PID",IF(ISBLANK(B1813),"No SN",IF(OR(ISERR(MID(B1813,4,2) + 1996),ISERR(MID(B1813,6,2) +0),ISERR(VALUE(Z1813)),(Z1813&lt;0)),"Check SN",IF(MIN(DATE((MID(B1813,4,2) + 1996)+1,1,0),DATE((MID(B1813,4,2) + 1996),1,1)-WEEKDAY(DATE((MID(B1813,4,2) + 1996),1,1),2)+(MID(B1813,6,2) +0)*7)&lt;VLOOKUP(A1813,Input!$A:$C,3,0),"Yes","No")))))),"Not Impacted PID")</f>
        <v/>
      </c>
      <c r="Z1813" s="2" t="str">
        <f t="shared" ca="1" si="29"/>
        <v/>
      </c>
      <c r="AA1813" s="11"/>
      <c r="AB1813" s="11"/>
      <c r="AC1813" s="12"/>
      <c r="AD1813" s="11"/>
    </row>
    <row r="1814" spans="25:30" x14ac:dyDescent="0.35">
      <c r="Y1814" s="4" t="str">
        <f>IFERROR(IF(OR(LEFT(A1814,5)="MS350",LEFT(A1814,4)="MX84",LEFT(A1814,4)="1783"),"Unknown",IF(AND(ISBLANK(A1814),ISBLANK(B1814)),"",IF(ISBLANK(A1814),"No PID",IF(ISBLANK(B1814),"No SN",IF(OR(ISERR(MID(B1814,4,2) + 1996),ISERR(MID(B1814,6,2) +0),ISERR(VALUE(Z1814)),(Z1814&lt;0)),"Check SN",IF(MIN(DATE((MID(B1814,4,2) + 1996)+1,1,0),DATE((MID(B1814,4,2) + 1996),1,1)-WEEKDAY(DATE((MID(B1814,4,2) + 1996),1,1),2)+(MID(B1814,6,2) +0)*7)&lt;VLOOKUP(A1814,Input!$A:$C,3,0),"Yes","No")))))),"Not Impacted PID")</f>
        <v/>
      </c>
      <c r="Z1814" s="2" t="str">
        <f t="shared" ca="1" si="29"/>
        <v/>
      </c>
      <c r="AA1814" s="11"/>
      <c r="AB1814" s="11"/>
      <c r="AC1814" s="12"/>
      <c r="AD1814" s="11"/>
    </row>
    <row r="1815" spans="25:30" x14ac:dyDescent="0.35">
      <c r="Y1815" s="4" t="str">
        <f>IFERROR(IF(OR(LEFT(A1815,5)="MS350",LEFT(A1815,4)="MX84",LEFT(A1815,4)="1783"),"Unknown",IF(AND(ISBLANK(A1815),ISBLANK(B1815)),"",IF(ISBLANK(A1815),"No PID",IF(ISBLANK(B1815),"No SN",IF(OR(ISERR(MID(B1815,4,2) + 1996),ISERR(MID(B1815,6,2) +0),ISERR(VALUE(Z1815)),(Z1815&lt;0)),"Check SN",IF(MIN(DATE((MID(B1815,4,2) + 1996)+1,1,0),DATE((MID(B1815,4,2) + 1996),1,1)-WEEKDAY(DATE((MID(B1815,4,2) + 1996),1,1),2)+(MID(B1815,6,2) +0)*7)&lt;VLOOKUP(A1815,Input!$A:$C,3,0),"Yes","No")))))),"Not Impacted PID")</f>
        <v/>
      </c>
      <c r="Z1815" s="2" t="str">
        <f t="shared" ref="Z1815:Z1878" ca="1" si="30">IFERROR(IF(OR(LEFT(A1815,5)="MS350",LEFT(A1815,4)="MX84",LEFT(A1815,4)="1783"),"",IF((MID(B1815,6,2) +0)&lt;=53,IF(ROUNDUP((TODAY()-MIN(DATE((MID(B1815,4,2) + 1996)+1,1,0),DATE((MID(B1815,4,2) + 1996),1,1)-WEEKDAY(DATE((MID(B1815,4,2) + 1996),1,1),2)+(MID(B1815,6,2) +0)*7))/(365/12),0)&gt;0,ROUND((TODAY()-MIN(DATE((MID(B1815,4,2) + 1996)+1,1,0),DATE((MID(B1815,4,2) + 1996),1,1)-WEEKDAY(DATE((MID(B1815,4,2) + 1996),1,1),2)+(MID(B1815,6,2) +0)*7))/(365/12),0),""),"")),"")</f>
        <v/>
      </c>
      <c r="AA1815" s="11"/>
      <c r="AB1815" s="11"/>
      <c r="AC1815" s="12"/>
      <c r="AD1815" s="11"/>
    </row>
    <row r="1816" spans="25:30" x14ac:dyDescent="0.35">
      <c r="Y1816" s="4" t="str">
        <f>IFERROR(IF(OR(LEFT(A1816,5)="MS350",LEFT(A1816,4)="MX84",LEFT(A1816,4)="1783"),"Unknown",IF(AND(ISBLANK(A1816),ISBLANK(B1816)),"",IF(ISBLANK(A1816),"No PID",IF(ISBLANK(B1816),"No SN",IF(OR(ISERR(MID(B1816,4,2) + 1996),ISERR(MID(B1816,6,2) +0),ISERR(VALUE(Z1816)),(Z1816&lt;0)),"Check SN",IF(MIN(DATE((MID(B1816,4,2) + 1996)+1,1,0),DATE((MID(B1816,4,2) + 1996),1,1)-WEEKDAY(DATE((MID(B1816,4,2) + 1996),1,1),2)+(MID(B1816,6,2) +0)*7)&lt;VLOOKUP(A1816,Input!$A:$C,3,0),"Yes","No")))))),"Not Impacted PID")</f>
        <v/>
      </c>
      <c r="Z1816" s="2" t="str">
        <f t="shared" ca="1" si="30"/>
        <v/>
      </c>
      <c r="AA1816" s="11"/>
      <c r="AB1816" s="11"/>
      <c r="AC1816" s="12"/>
      <c r="AD1816" s="11"/>
    </row>
    <row r="1817" spans="25:30" x14ac:dyDescent="0.35">
      <c r="Y1817" s="4" t="str">
        <f>IFERROR(IF(OR(LEFT(A1817,5)="MS350",LEFT(A1817,4)="MX84",LEFT(A1817,4)="1783"),"Unknown",IF(AND(ISBLANK(A1817),ISBLANK(B1817)),"",IF(ISBLANK(A1817),"No PID",IF(ISBLANK(B1817),"No SN",IF(OR(ISERR(MID(B1817,4,2) + 1996),ISERR(MID(B1817,6,2) +0),ISERR(VALUE(Z1817)),(Z1817&lt;0)),"Check SN",IF(MIN(DATE((MID(B1817,4,2) + 1996)+1,1,0),DATE((MID(B1817,4,2) + 1996),1,1)-WEEKDAY(DATE((MID(B1817,4,2) + 1996),1,1),2)+(MID(B1817,6,2) +0)*7)&lt;VLOOKUP(A1817,Input!$A:$C,3,0),"Yes","No")))))),"Not Impacted PID")</f>
        <v/>
      </c>
      <c r="Z1817" s="2" t="str">
        <f t="shared" ca="1" si="30"/>
        <v/>
      </c>
      <c r="AA1817" s="11"/>
      <c r="AB1817" s="11"/>
      <c r="AC1817" s="12"/>
      <c r="AD1817" s="11"/>
    </row>
    <row r="1818" spans="25:30" x14ac:dyDescent="0.35">
      <c r="Y1818" s="4" t="str">
        <f>IFERROR(IF(OR(LEFT(A1818,5)="MS350",LEFT(A1818,4)="MX84",LEFT(A1818,4)="1783"),"Unknown",IF(AND(ISBLANK(A1818),ISBLANK(B1818)),"",IF(ISBLANK(A1818),"No PID",IF(ISBLANK(B1818),"No SN",IF(OR(ISERR(MID(B1818,4,2) + 1996),ISERR(MID(B1818,6,2) +0),ISERR(VALUE(Z1818)),(Z1818&lt;0)),"Check SN",IF(MIN(DATE((MID(B1818,4,2) + 1996)+1,1,0),DATE((MID(B1818,4,2) + 1996),1,1)-WEEKDAY(DATE((MID(B1818,4,2) + 1996),1,1),2)+(MID(B1818,6,2) +0)*7)&lt;VLOOKUP(A1818,Input!$A:$C,3,0),"Yes","No")))))),"Not Impacted PID")</f>
        <v/>
      </c>
      <c r="Z1818" s="2" t="str">
        <f t="shared" ca="1" si="30"/>
        <v/>
      </c>
      <c r="AA1818" s="11"/>
      <c r="AB1818" s="11"/>
      <c r="AC1818" s="12"/>
      <c r="AD1818" s="11"/>
    </row>
    <row r="1819" spans="25:30" x14ac:dyDescent="0.35">
      <c r="Y1819" s="4" t="str">
        <f>IFERROR(IF(OR(LEFT(A1819,5)="MS350",LEFT(A1819,4)="MX84",LEFT(A1819,4)="1783"),"Unknown",IF(AND(ISBLANK(A1819),ISBLANK(B1819)),"",IF(ISBLANK(A1819),"No PID",IF(ISBLANK(B1819),"No SN",IF(OR(ISERR(MID(B1819,4,2) + 1996),ISERR(MID(B1819,6,2) +0),ISERR(VALUE(Z1819)),(Z1819&lt;0)),"Check SN",IF(MIN(DATE((MID(B1819,4,2) + 1996)+1,1,0),DATE((MID(B1819,4,2) + 1996),1,1)-WEEKDAY(DATE((MID(B1819,4,2) + 1996),1,1),2)+(MID(B1819,6,2) +0)*7)&lt;VLOOKUP(A1819,Input!$A:$C,3,0),"Yes","No")))))),"Not Impacted PID")</f>
        <v/>
      </c>
      <c r="Z1819" s="2" t="str">
        <f t="shared" ca="1" si="30"/>
        <v/>
      </c>
      <c r="AA1819" s="11"/>
      <c r="AB1819" s="11"/>
      <c r="AC1819" s="12"/>
      <c r="AD1819" s="11"/>
    </row>
    <row r="1820" spans="25:30" x14ac:dyDescent="0.35">
      <c r="Y1820" s="4" t="str">
        <f>IFERROR(IF(OR(LEFT(A1820,5)="MS350",LEFT(A1820,4)="MX84",LEFT(A1820,4)="1783"),"Unknown",IF(AND(ISBLANK(A1820),ISBLANK(B1820)),"",IF(ISBLANK(A1820),"No PID",IF(ISBLANK(B1820),"No SN",IF(OR(ISERR(MID(B1820,4,2) + 1996),ISERR(MID(B1820,6,2) +0),ISERR(VALUE(Z1820)),(Z1820&lt;0)),"Check SN",IF(MIN(DATE((MID(B1820,4,2) + 1996)+1,1,0),DATE((MID(B1820,4,2) + 1996),1,1)-WEEKDAY(DATE((MID(B1820,4,2) + 1996),1,1),2)+(MID(B1820,6,2) +0)*7)&lt;VLOOKUP(A1820,Input!$A:$C,3,0),"Yes","No")))))),"Not Impacted PID")</f>
        <v/>
      </c>
      <c r="Z1820" s="2" t="str">
        <f t="shared" ca="1" si="30"/>
        <v/>
      </c>
      <c r="AA1820" s="11"/>
      <c r="AB1820" s="11"/>
      <c r="AC1820" s="12"/>
      <c r="AD1820" s="11"/>
    </row>
    <row r="1821" spans="25:30" x14ac:dyDescent="0.35">
      <c r="Y1821" s="4" t="str">
        <f>IFERROR(IF(OR(LEFT(A1821,5)="MS350",LEFT(A1821,4)="MX84",LEFT(A1821,4)="1783"),"Unknown",IF(AND(ISBLANK(A1821),ISBLANK(B1821)),"",IF(ISBLANK(A1821),"No PID",IF(ISBLANK(B1821),"No SN",IF(OR(ISERR(MID(B1821,4,2) + 1996),ISERR(MID(B1821,6,2) +0),ISERR(VALUE(Z1821)),(Z1821&lt;0)),"Check SN",IF(MIN(DATE((MID(B1821,4,2) + 1996)+1,1,0),DATE((MID(B1821,4,2) + 1996),1,1)-WEEKDAY(DATE((MID(B1821,4,2) + 1996),1,1),2)+(MID(B1821,6,2) +0)*7)&lt;VLOOKUP(A1821,Input!$A:$C,3,0),"Yes","No")))))),"Not Impacted PID")</f>
        <v/>
      </c>
      <c r="Z1821" s="2" t="str">
        <f t="shared" ca="1" si="30"/>
        <v/>
      </c>
      <c r="AA1821" s="11"/>
      <c r="AB1821" s="11"/>
      <c r="AC1821" s="12"/>
      <c r="AD1821" s="11"/>
    </row>
    <row r="1822" spans="25:30" x14ac:dyDescent="0.35">
      <c r="Y1822" s="4" t="str">
        <f>IFERROR(IF(OR(LEFT(A1822,5)="MS350",LEFT(A1822,4)="MX84",LEFT(A1822,4)="1783"),"Unknown",IF(AND(ISBLANK(A1822),ISBLANK(B1822)),"",IF(ISBLANK(A1822),"No PID",IF(ISBLANK(B1822),"No SN",IF(OR(ISERR(MID(B1822,4,2) + 1996),ISERR(MID(B1822,6,2) +0),ISERR(VALUE(Z1822)),(Z1822&lt;0)),"Check SN",IF(MIN(DATE((MID(B1822,4,2) + 1996)+1,1,0),DATE((MID(B1822,4,2) + 1996),1,1)-WEEKDAY(DATE((MID(B1822,4,2) + 1996),1,1),2)+(MID(B1822,6,2) +0)*7)&lt;VLOOKUP(A1822,Input!$A:$C,3,0),"Yes","No")))))),"Not Impacted PID")</f>
        <v/>
      </c>
      <c r="Z1822" s="2" t="str">
        <f t="shared" ca="1" si="30"/>
        <v/>
      </c>
      <c r="AA1822" s="11"/>
      <c r="AB1822" s="11"/>
      <c r="AC1822" s="12"/>
      <c r="AD1822" s="11"/>
    </row>
    <row r="1823" spans="25:30" x14ac:dyDescent="0.35">
      <c r="Y1823" s="4" t="str">
        <f>IFERROR(IF(OR(LEFT(A1823,5)="MS350",LEFT(A1823,4)="MX84",LEFT(A1823,4)="1783"),"Unknown",IF(AND(ISBLANK(A1823),ISBLANK(B1823)),"",IF(ISBLANK(A1823),"No PID",IF(ISBLANK(B1823),"No SN",IF(OR(ISERR(MID(B1823,4,2) + 1996),ISERR(MID(B1823,6,2) +0),ISERR(VALUE(Z1823)),(Z1823&lt;0)),"Check SN",IF(MIN(DATE((MID(B1823,4,2) + 1996)+1,1,0),DATE((MID(B1823,4,2) + 1996),1,1)-WEEKDAY(DATE((MID(B1823,4,2) + 1996),1,1),2)+(MID(B1823,6,2) +0)*7)&lt;VLOOKUP(A1823,Input!$A:$C,3,0),"Yes","No")))))),"Not Impacted PID")</f>
        <v/>
      </c>
      <c r="Z1823" s="2" t="str">
        <f t="shared" ca="1" si="30"/>
        <v/>
      </c>
      <c r="AA1823" s="11"/>
      <c r="AB1823" s="11"/>
      <c r="AC1823" s="12"/>
      <c r="AD1823" s="11"/>
    </row>
    <row r="1824" spans="25:30" x14ac:dyDescent="0.35">
      <c r="Y1824" s="4" t="str">
        <f>IFERROR(IF(OR(LEFT(A1824,5)="MS350",LEFT(A1824,4)="MX84",LEFT(A1824,4)="1783"),"Unknown",IF(AND(ISBLANK(A1824),ISBLANK(B1824)),"",IF(ISBLANK(A1824),"No PID",IF(ISBLANK(B1824),"No SN",IF(OR(ISERR(MID(B1824,4,2) + 1996),ISERR(MID(B1824,6,2) +0),ISERR(VALUE(Z1824)),(Z1824&lt;0)),"Check SN",IF(MIN(DATE((MID(B1824,4,2) + 1996)+1,1,0),DATE((MID(B1824,4,2) + 1996),1,1)-WEEKDAY(DATE((MID(B1824,4,2) + 1996),1,1),2)+(MID(B1824,6,2) +0)*7)&lt;VLOOKUP(A1824,Input!$A:$C,3,0),"Yes","No")))))),"Not Impacted PID")</f>
        <v/>
      </c>
      <c r="Z1824" s="2" t="str">
        <f t="shared" ca="1" si="30"/>
        <v/>
      </c>
      <c r="AA1824" s="11"/>
      <c r="AB1824" s="11"/>
      <c r="AC1824" s="12"/>
      <c r="AD1824" s="11"/>
    </row>
    <row r="1825" spans="25:30" x14ac:dyDescent="0.35">
      <c r="Y1825" s="4" t="str">
        <f>IFERROR(IF(OR(LEFT(A1825,5)="MS350",LEFT(A1825,4)="MX84",LEFT(A1825,4)="1783"),"Unknown",IF(AND(ISBLANK(A1825),ISBLANK(B1825)),"",IF(ISBLANK(A1825),"No PID",IF(ISBLANK(B1825),"No SN",IF(OR(ISERR(MID(B1825,4,2) + 1996),ISERR(MID(B1825,6,2) +0),ISERR(VALUE(Z1825)),(Z1825&lt;0)),"Check SN",IF(MIN(DATE((MID(B1825,4,2) + 1996)+1,1,0),DATE((MID(B1825,4,2) + 1996),1,1)-WEEKDAY(DATE((MID(B1825,4,2) + 1996),1,1),2)+(MID(B1825,6,2) +0)*7)&lt;VLOOKUP(A1825,Input!$A:$C,3,0),"Yes","No")))))),"Not Impacted PID")</f>
        <v/>
      </c>
      <c r="Z1825" s="2" t="str">
        <f t="shared" ca="1" si="30"/>
        <v/>
      </c>
      <c r="AA1825" s="11"/>
      <c r="AB1825" s="11"/>
      <c r="AC1825" s="12"/>
      <c r="AD1825" s="11"/>
    </row>
    <row r="1826" spans="25:30" x14ac:dyDescent="0.35">
      <c r="Y1826" s="4" t="str">
        <f>IFERROR(IF(OR(LEFT(A1826,5)="MS350",LEFT(A1826,4)="MX84",LEFT(A1826,4)="1783"),"Unknown",IF(AND(ISBLANK(A1826),ISBLANK(B1826)),"",IF(ISBLANK(A1826),"No PID",IF(ISBLANK(B1826),"No SN",IF(OR(ISERR(MID(B1826,4,2) + 1996),ISERR(MID(B1826,6,2) +0),ISERR(VALUE(Z1826)),(Z1826&lt;0)),"Check SN",IF(MIN(DATE((MID(B1826,4,2) + 1996)+1,1,0),DATE((MID(B1826,4,2) + 1996),1,1)-WEEKDAY(DATE((MID(B1826,4,2) + 1996),1,1),2)+(MID(B1826,6,2) +0)*7)&lt;VLOOKUP(A1826,Input!$A:$C,3,0),"Yes","No")))))),"Not Impacted PID")</f>
        <v/>
      </c>
      <c r="Z1826" s="2" t="str">
        <f t="shared" ca="1" si="30"/>
        <v/>
      </c>
      <c r="AA1826" s="11"/>
      <c r="AB1826" s="11"/>
      <c r="AC1826" s="12"/>
      <c r="AD1826" s="11"/>
    </row>
    <row r="1827" spans="25:30" x14ac:dyDescent="0.35">
      <c r="Y1827" s="4" t="str">
        <f>IFERROR(IF(OR(LEFT(A1827,5)="MS350",LEFT(A1827,4)="MX84",LEFT(A1827,4)="1783"),"Unknown",IF(AND(ISBLANK(A1827),ISBLANK(B1827)),"",IF(ISBLANK(A1827),"No PID",IF(ISBLANK(B1827),"No SN",IF(OR(ISERR(MID(B1827,4,2) + 1996),ISERR(MID(B1827,6,2) +0),ISERR(VALUE(Z1827)),(Z1827&lt;0)),"Check SN",IF(MIN(DATE((MID(B1827,4,2) + 1996)+1,1,0),DATE((MID(B1827,4,2) + 1996),1,1)-WEEKDAY(DATE((MID(B1827,4,2) + 1996),1,1),2)+(MID(B1827,6,2) +0)*7)&lt;VLOOKUP(A1827,Input!$A:$C,3,0),"Yes","No")))))),"Not Impacted PID")</f>
        <v/>
      </c>
      <c r="Z1827" s="2" t="str">
        <f t="shared" ca="1" si="30"/>
        <v/>
      </c>
      <c r="AA1827" s="11"/>
      <c r="AB1827" s="11"/>
      <c r="AC1827" s="12"/>
      <c r="AD1827" s="11"/>
    </row>
    <row r="1828" spans="25:30" x14ac:dyDescent="0.35">
      <c r="Y1828" s="4" t="str">
        <f>IFERROR(IF(OR(LEFT(A1828,5)="MS350",LEFT(A1828,4)="MX84",LEFT(A1828,4)="1783"),"Unknown",IF(AND(ISBLANK(A1828),ISBLANK(B1828)),"",IF(ISBLANK(A1828),"No PID",IF(ISBLANK(B1828),"No SN",IF(OR(ISERR(MID(B1828,4,2) + 1996),ISERR(MID(B1828,6,2) +0),ISERR(VALUE(Z1828)),(Z1828&lt;0)),"Check SN",IF(MIN(DATE((MID(B1828,4,2) + 1996)+1,1,0),DATE((MID(B1828,4,2) + 1996),1,1)-WEEKDAY(DATE((MID(B1828,4,2) + 1996),1,1),2)+(MID(B1828,6,2) +0)*7)&lt;VLOOKUP(A1828,Input!$A:$C,3,0),"Yes","No")))))),"Not Impacted PID")</f>
        <v/>
      </c>
      <c r="Z1828" s="2" t="str">
        <f t="shared" ca="1" si="30"/>
        <v/>
      </c>
      <c r="AA1828" s="11"/>
      <c r="AB1828" s="11"/>
      <c r="AC1828" s="12"/>
      <c r="AD1828" s="11"/>
    </row>
    <row r="1829" spans="25:30" x14ac:dyDescent="0.35">
      <c r="Y1829" s="4" t="str">
        <f>IFERROR(IF(OR(LEFT(A1829,5)="MS350",LEFT(A1829,4)="MX84",LEFT(A1829,4)="1783"),"Unknown",IF(AND(ISBLANK(A1829),ISBLANK(B1829)),"",IF(ISBLANK(A1829),"No PID",IF(ISBLANK(B1829),"No SN",IF(OR(ISERR(MID(B1829,4,2) + 1996),ISERR(MID(B1829,6,2) +0),ISERR(VALUE(Z1829)),(Z1829&lt;0)),"Check SN",IF(MIN(DATE((MID(B1829,4,2) + 1996)+1,1,0),DATE((MID(B1829,4,2) + 1996),1,1)-WEEKDAY(DATE((MID(B1829,4,2) + 1996),1,1),2)+(MID(B1829,6,2) +0)*7)&lt;VLOOKUP(A1829,Input!$A:$C,3,0),"Yes","No")))))),"Not Impacted PID")</f>
        <v/>
      </c>
      <c r="Z1829" s="2" t="str">
        <f t="shared" ca="1" si="30"/>
        <v/>
      </c>
      <c r="AA1829" s="11"/>
      <c r="AB1829" s="11"/>
      <c r="AC1829" s="12"/>
      <c r="AD1829" s="11"/>
    </row>
    <row r="1830" spans="25:30" x14ac:dyDescent="0.35">
      <c r="Y1830" s="4" t="str">
        <f>IFERROR(IF(OR(LEFT(A1830,5)="MS350",LEFT(A1830,4)="MX84",LEFT(A1830,4)="1783"),"Unknown",IF(AND(ISBLANK(A1830),ISBLANK(B1830)),"",IF(ISBLANK(A1830),"No PID",IF(ISBLANK(B1830),"No SN",IF(OR(ISERR(MID(B1830,4,2) + 1996),ISERR(MID(B1830,6,2) +0),ISERR(VALUE(Z1830)),(Z1830&lt;0)),"Check SN",IF(MIN(DATE((MID(B1830,4,2) + 1996)+1,1,0),DATE((MID(B1830,4,2) + 1996),1,1)-WEEKDAY(DATE((MID(B1830,4,2) + 1996),1,1),2)+(MID(B1830,6,2) +0)*7)&lt;VLOOKUP(A1830,Input!$A:$C,3,0),"Yes","No")))))),"Not Impacted PID")</f>
        <v/>
      </c>
      <c r="Z1830" s="2" t="str">
        <f t="shared" ca="1" si="30"/>
        <v/>
      </c>
      <c r="AA1830" s="11"/>
      <c r="AB1830" s="11"/>
      <c r="AC1830" s="12"/>
      <c r="AD1830" s="11"/>
    </row>
    <row r="1831" spans="25:30" x14ac:dyDescent="0.35">
      <c r="Y1831" s="4" t="str">
        <f>IFERROR(IF(OR(LEFT(A1831,5)="MS350",LEFT(A1831,4)="MX84",LEFT(A1831,4)="1783"),"Unknown",IF(AND(ISBLANK(A1831),ISBLANK(B1831)),"",IF(ISBLANK(A1831),"No PID",IF(ISBLANK(B1831),"No SN",IF(OR(ISERR(MID(B1831,4,2) + 1996),ISERR(MID(B1831,6,2) +0),ISERR(VALUE(Z1831)),(Z1831&lt;0)),"Check SN",IF(MIN(DATE((MID(B1831,4,2) + 1996)+1,1,0),DATE((MID(B1831,4,2) + 1996),1,1)-WEEKDAY(DATE((MID(B1831,4,2) + 1996),1,1),2)+(MID(B1831,6,2) +0)*7)&lt;VLOOKUP(A1831,Input!$A:$C,3,0),"Yes","No")))))),"Not Impacted PID")</f>
        <v/>
      </c>
      <c r="Z1831" s="2" t="str">
        <f t="shared" ca="1" si="30"/>
        <v/>
      </c>
      <c r="AA1831" s="11"/>
      <c r="AB1831" s="11"/>
      <c r="AC1831" s="12"/>
      <c r="AD1831" s="11"/>
    </row>
    <row r="1832" spans="25:30" x14ac:dyDescent="0.35">
      <c r="Y1832" s="4" t="str">
        <f>IFERROR(IF(OR(LEFT(A1832,5)="MS350",LEFT(A1832,4)="MX84",LEFT(A1832,4)="1783"),"Unknown",IF(AND(ISBLANK(A1832),ISBLANK(B1832)),"",IF(ISBLANK(A1832),"No PID",IF(ISBLANK(B1832),"No SN",IF(OR(ISERR(MID(B1832,4,2) + 1996),ISERR(MID(B1832,6,2) +0),ISERR(VALUE(Z1832)),(Z1832&lt;0)),"Check SN",IF(MIN(DATE((MID(B1832,4,2) + 1996)+1,1,0),DATE((MID(B1832,4,2) + 1996),1,1)-WEEKDAY(DATE((MID(B1832,4,2) + 1996),1,1),2)+(MID(B1832,6,2) +0)*7)&lt;VLOOKUP(A1832,Input!$A:$C,3,0),"Yes","No")))))),"Not Impacted PID")</f>
        <v/>
      </c>
      <c r="Z1832" s="2" t="str">
        <f t="shared" ca="1" si="30"/>
        <v/>
      </c>
      <c r="AA1832" s="11"/>
      <c r="AB1832" s="11"/>
      <c r="AC1832" s="12"/>
      <c r="AD1832" s="11"/>
    </row>
    <row r="1833" spans="25:30" x14ac:dyDescent="0.35">
      <c r="Y1833" s="4" t="str">
        <f>IFERROR(IF(OR(LEFT(A1833,5)="MS350",LEFT(A1833,4)="MX84",LEFT(A1833,4)="1783"),"Unknown",IF(AND(ISBLANK(A1833),ISBLANK(B1833)),"",IF(ISBLANK(A1833),"No PID",IF(ISBLANK(B1833),"No SN",IF(OR(ISERR(MID(B1833,4,2) + 1996),ISERR(MID(B1833,6,2) +0),ISERR(VALUE(Z1833)),(Z1833&lt;0)),"Check SN",IF(MIN(DATE((MID(B1833,4,2) + 1996)+1,1,0),DATE((MID(B1833,4,2) + 1996),1,1)-WEEKDAY(DATE((MID(B1833,4,2) + 1996),1,1),2)+(MID(B1833,6,2) +0)*7)&lt;VLOOKUP(A1833,Input!$A:$C,3,0),"Yes","No")))))),"Not Impacted PID")</f>
        <v/>
      </c>
      <c r="Z1833" s="2" t="str">
        <f t="shared" ca="1" si="30"/>
        <v/>
      </c>
      <c r="AA1833" s="11"/>
      <c r="AB1833" s="11"/>
      <c r="AC1833" s="12"/>
      <c r="AD1833" s="11"/>
    </row>
    <row r="1834" spans="25:30" x14ac:dyDescent="0.35">
      <c r="Y1834" s="4" t="str">
        <f>IFERROR(IF(OR(LEFT(A1834,5)="MS350",LEFT(A1834,4)="MX84",LEFT(A1834,4)="1783"),"Unknown",IF(AND(ISBLANK(A1834),ISBLANK(B1834)),"",IF(ISBLANK(A1834),"No PID",IF(ISBLANK(B1834),"No SN",IF(OR(ISERR(MID(B1834,4,2) + 1996),ISERR(MID(B1834,6,2) +0),ISERR(VALUE(Z1834)),(Z1834&lt;0)),"Check SN",IF(MIN(DATE((MID(B1834,4,2) + 1996)+1,1,0),DATE((MID(B1834,4,2) + 1996),1,1)-WEEKDAY(DATE((MID(B1834,4,2) + 1996),1,1),2)+(MID(B1834,6,2) +0)*7)&lt;VLOOKUP(A1834,Input!$A:$C,3,0),"Yes","No")))))),"Not Impacted PID")</f>
        <v/>
      </c>
      <c r="Z1834" s="2" t="str">
        <f t="shared" ca="1" si="30"/>
        <v/>
      </c>
      <c r="AA1834" s="11"/>
      <c r="AB1834" s="11"/>
      <c r="AC1834" s="12"/>
      <c r="AD1834" s="11"/>
    </row>
    <row r="1835" spans="25:30" x14ac:dyDescent="0.35">
      <c r="Y1835" s="4" t="str">
        <f>IFERROR(IF(OR(LEFT(A1835,5)="MS350",LEFT(A1835,4)="MX84",LEFT(A1835,4)="1783"),"Unknown",IF(AND(ISBLANK(A1835),ISBLANK(B1835)),"",IF(ISBLANK(A1835),"No PID",IF(ISBLANK(B1835),"No SN",IF(OR(ISERR(MID(B1835,4,2) + 1996),ISERR(MID(B1835,6,2) +0),ISERR(VALUE(Z1835)),(Z1835&lt;0)),"Check SN",IF(MIN(DATE((MID(B1835,4,2) + 1996)+1,1,0),DATE((MID(B1835,4,2) + 1996),1,1)-WEEKDAY(DATE((MID(B1835,4,2) + 1996),1,1),2)+(MID(B1835,6,2) +0)*7)&lt;VLOOKUP(A1835,Input!$A:$C,3,0),"Yes","No")))))),"Not Impacted PID")</f>
        <v/>
      </c>
      <c r="Z1835" s="2" t="str">
        <f t="shared" ca="1" si="30"/>
        <v/>
      </c>
      <c r="AA1835" s="11"/>
      <c r="AB1835" s="11"/>
      <c r="AC1835" s="12"/>
      <c r="AD1835" s="11"/>
    </row>
    <row r="1836" spans="25:30" x14ac:dyDescent="0.35">
      <c r="Y1836" s="4" t="str">
        <f>IFERROR(IF(OR(LEFT(A1836,5)="MS350",LEFT(A1836,4)="MX84",LEFT(A1836,4)="1783"),"Unknown",IF(AND(ISBLANK(A1836),ISBLANK(B1836)),"",IF(ISBLANK(A1836),"No PID",IF(ISBLANK(B1836),"No SN",IF(OR(ISERR(MID(B1836,4,2) + 1996),ISERR(MID(B1836,6,2) +0),ISERR(VALUE(Z1836)),(Z1836&lt;0)),"Check SN",IF(MIN(DATE((MID(B1836,4,2) + 1996)+1,1,0),DATE((MID(B1836,4,2) + 1996),1,1)-WEEKDAY(DATE((MID(B1836,4,2) + 1996),1,1),2)+(MID(B1836,6,2) +0)*7)&lt;VLOOKUP(A1836,Input!$A:$C,3,0),"Yes","No")))))),"Not Impacted PID")</f>
        <v/>
      </c>
      <c r="Z1836" s="2" t="str">
        <f t="shared" ca="1" si="30"/>
        <v/>
      </c>
      <c r="AA1836" s="11"/>
      <c r="AB1836" s="11"/>
      <c r="AC1836" s="12"/>
      <c r="AD1836" s="11"/>
    </row>
    <row r="1837" spans="25:30" x14ac:dyDescent="0.35">
      <c r="Y1837" s="4" t="str">
        <f>IFERROR(IF(OR(LEFT(A1837,5)="MS350",LEFT(A1837,4)="MX84",LEFT(A1837,4)="1783"),"Unknown",IF(AND(ISBLANK(A1837),ISBLANK(B1837)),"",IF(ISBLANK(A1837),"No PID",IF(ISBLANK(B1837),"No SN",IF(OR(ISERR(MID(B1837,4,2) + 1996),ISERR(MID(B1837,6,2) +0),ISERR(VALUE(Z1837)),(Z1837&lt;0)),"Check SN",IF(MIN(DATE((MID(B1837,4,2) + 1996)+1,1,0),DATE((MID(B1837,4,2) + 1996),1,1)-WEEKDAY(DATE((MID(B1837,4,2) + 1996),1,1),2)+(MID(B1837,6,2) +0)*7)&lt;VLOOKUP(A1837,Input!$A:$C,3,0),"Yes","No")))))),"Not Impacted PID")</f>
        <v/>
      </c>
      <c r="Z1837" s="2" t="str">
        <f t="shared" ca="1" si="30"/>
        <v/>
      </c>
      <c r="AA1837" s="11"/>
      <c r="AB1837" s="11"/>
      <c r="AC1837" s="12"/>
      <c r="AD1837" s="11"/>
    </row>
    <row r="1838" spans="25:30" x14ac:dyDescent="0.35">
      <c r="Y1838" s="4" t="str">
        <f>IFERROR(IF(OR(LEFT(A1838,5)="MS350",LEFT(A1838,4)="MX84",LEFT(A1838,4)="1783"),"Unknown",IF(AND(ISBLANK(A1838),ISBLANK(B1838)),"",IF(ISBLANK(A1838),"No PID",IF(ISBLANK(B1838),"No SN",IF(OR(ISERR(MID(B1838,4,2) + 1996),ISERR(MID(B1838,6,2) +0),ISERR(VALUE(Z1838)),(Z1838&lt;0)),"Check SN",IF(MIN(DATE((MID(B1838,4,2) + 1996)+1,1,0),DATE((MID(B1838,4,2) + 1996),1,1)-WEEKDAY(DATE((MID(B1838,4,2) + 1996),1,1),2)+(MID(B1838,6,2) +0)*7)&lt;VLOOKUP(A1838,Input!$A:$C,3,0),"Yes","No")))))),"Not Impacted PID")</f>
        <v/>
      </c>
      <c r="Z1838" s="2" t="str">
        <f t="shared" ca="1" si="30"/>
        <v/>
      </c>
      <c r="AA1838" s="11"/>
      <c r="AB1838" s="11"/>
      <c r="AC1838" s="12"/>
      <c r="AD1838" s="11"/>
    </row>
    <row r="1839" spans="25:30" x14ac:dyDescent="0.35">
      <c r="Y1839" s="4" t="str">
        <f>IFERROR(IF(OR(LEFT(A1839,5)="MS350",LEFT(A1839,4)="MX84",LEFT(A1839,4)="1783"),"Unknown",IF(AND(ISBLANK(A1839),ISBLANK(B1839)),"",IF(ISBLANK(A1839),"No PID",IF(ISBLANK(B1839),"No SN",IF(OR(ISERR(MID(B1839,4,2) + 1996),ISERR(MID(B1839,6,2) +0),ISERR(VALUE(Z1839)),(Z1839&lt;0)),"Check SN",IF(MIN(DATE((MID(B1839,4,2) + 1996)+1,1,0),DATE((MID(B1839,4,2) + 1996),1,1)-WEEKDAY(DATE((MID(B1839,4,2) + 1996),1,1),2)+(MID(B1839,6,2) +0)*7)&lt;VLOOKUP(A1839,Input!$A:$C,3,0),"Yes","No")))))),"Not Impacted PID")</f>
        <v/>
      </c>
      <c r="Z1839" s="2" t="str">
        <f t="shared" ca="1" si="30"/>
        <v/>
      </c>
      <c r="AA1839" s="11"/>
      <c r="AB1839" s="11"/>
      <c r="AC1839" s="12"/>
      <c r="AD1839" s="11"/>
    </row>
    <row r="1840" spans="25:30" x14ac:dyDescent="0.35">
      <c r="Y1840" s="4" t="str">
        <f>IFERROR(IF(OR(LEFT(A1840,5)="MS350",LEFT(A1840,4)="MX84",LEFT(A1840,4)="1783"),"Unknown",IF(AND(ISBLANK(A1840),ISBLANK(B1840)),"",IF(ISBLANK(A1840),"No PID",IF(ISBLANK(B1840),"No SN",IF(OR(ISERR(MID(B1840,4,2) + 1996),ISERR(MID(B1840,6,2) +0),ISERR(VALUE(Z1840)),(Z1840&lt;0)),"Check SN",IF(MIN(DATE((MID(B1840,4,2) + 1996)+1,1,0),DATE((MID(B1840,4,2) + 1996),1,1)-WEEKDAY(DATE((MID(B1840,4,2) + 1996),1,1),2)+(MID(B1840,6,2) +0)*7)&lt;VLOOKUP(A1840,Input!$A:$C,3,0),"Yes","No")))))),"Not Impacted PID")</f>
        <v/>
      </c>
      <c r="Z1840" s="2" t="str">
        <f t="shared" ca="1" si="30"/>
        <v/>
      </c>
      <c r="AA1840" s="11"/>
      <c r="AB1840" s="11"/>
      <c r="AC1840" s="12"/>
      <c r="AD1840" s="11"/>
    </row>
    <row r="1841" spans="25:30" x14ac:dyDescent="0.35">
      <c r="Y1841" s="4" t="str">
        <f>IFERROR(IF(OR(LEFT(A1841,5)="MS350",LEFT(A1841,4)="MX84",LEFT(A1841,4)="1783"),"Unknown",IF(AND(ISBLANK(A1841),ISBLANK(B1841)),"",IF(ISBLANK(A1841),"No PID",IF(ISBLANK(B1841),"No SN",IF(OR(ISERR(MID(B1841,4,2) + 1996),ISERR(MID(B1841,6,2) +0),ISERR(VALUE(Z1841)),(Z1841&lt;0)),"Check SN",IF(MIN(DATE((MID(B1841,4,2) + 1996)+1,1,0),DATE((MID(B1841,4,2) + 1996),1,1)-WEEKDAY(DATE((MID(B1841,4,2) + 1996),1,1),2)+(MID(B1841,6,2) +0)*7)&lt;VLOOKUP(A1841,Input!$A:$C,3,0),"Yes","No")))))),"Not Impacted PID")</f>
        <v/>
      </c>
      <c r="Z1841" s="2" t="str">
        <f t="shared" ca="1" si="30"/>
        <v/>
      </c>
      <c r="AA1841" s="11"/>
      <c r="AB1841" s="11"/>
      <c r="AC1841" s="12"/>
      <c r="AD1841" s="11"/>
    </row>
    <row r="1842" spans="25:30" x14ac:dyDescent="0.35">
      <c r="Y1842" s="4" t="str">
        <f>IFERROR(IF(OR(LEFT(A1842,5)="MS350",LEFT(A1842,4)="MX84",LEFT(A1842,4)="1783"),"Unknown",IF(AND(ISBLANK(A1842),ISBLANK(B1842)),"",IF(ISBLANK(A1842),"No PID",IF(ISBLANK(B1842),"No SN",IF(OR(ISERR(MID(B1842,4,2) + 1996),ISERR(MID(B1842,6,2) +0),ISERR(VALUE(Z1842)),(Z1842&lt;0)),"Check SN",IF(MIN(DATE((MID(B1842,4,2) + 1996)+1,1,0),DATE((MID(B1842,4,2) + 1996),1,1)-WEEKDAY(DATE((MID(B1842,4,2) + 1996),1,1),2)+(MID(B1842,6,2) +0)*7)&lt;VLOOKUP(A1842,Input!$A:$C,3,0),"Yes","No")))))),"Not Impacted PID")</f>
        <v/>
      </c>
      <c r="Z1842" s="2" t="str">
        <f t="shared" ca="1" si="30"/>
        <v/>
      </c>
      <c r="AA1842" s="11"/>
      <c r="AB1842" s="11"/>
      <c r="AC1842" s="12"/>
      <c r="AD1842" s="11"/>
    </row>
    <row r="1843" spans="25:30" x14ac:dyDescent="0.35">
      <c r="Y1843" s="4" t="str">
        <f>IFERROR(IF(OR(LEFT(A1843,5)="MS350",LEFT(A1843,4)="MX84",LEFT(A1843,4)="1783"),"Unknown",IF(AND(ISBLANK(A1843),ISBLANK(B1843)),"",IF(ISBLANK(A1843),"No PID",IF(ISBLANK(B1843),"No SN",IF(OR(ISERR(MID(B1843,4,2) + 1996),ISERR(MID(B1843,6,2) +0),ISERR(VALUE(Z1843)),(Z1843&lt;0)),"Check SN",IF(MIN(DATE((MID(B1843,4,2) + 1996)+1,1,0),DATE((MID(B1843,4,2) + 1996),1,1)-WEEKDAY(DATE((MID(B1843,4,2) + 1996),1,1),2)+(MID(B1843,6,2) +0)*7)&lt;VLOOKUP(A1843,Input!$A:$C,3,0),"Yes","No")))))),"Not Impacted PID")</f>
        <v/>
      </c>
      <c r="Z1843" s="2" t="str">
        <f t="shared" ca="1" si="30"/>
        <v/>
      </c>
      <c r="AA1843" s="11"/>
      <c r="AB1843" s="11"/>
      <c r="AC1843" s="12"/>
      <c r="AD1843" s="11"/>
    </row>
    <row r="1844" spans="25:30" x14ac:dyDescent="0.35">
      <c r="Y1844" s="4" t="str">
        <f>IFERROR(IF(OR(LEFT(A1844,5)="MS350",LEFT(A1844,4)="MX84",LEFT(A1844,4)="1783"),"Unknown",IF(AND(ISBLANK(A1844),ISBLANK(B1844)),"",IF(ISBLANK(A1844),"No PID",IF(ISBLANK(B1844),"No SN",IF(OR(ISERR(MID(B1844,4,2) + 1996),ISERR(MID(B1844,6,2) +0),ISERR(VALUE(Z1844)),(Z1844&lt;0)),"Check SN",IF(MIN(DATE((MID(B1844,4,2) + 1996)+1,1,0),DATE((MID(B1844,4,2) + 1996),1,1)-WEEKDAY(DATE((MID(B1844,4,2) + 1996),1,1),2)+(MID(B1844,6,2) +0)*7)&lt;VLOOKUP(A1844,Input!$A:$C,3,0),"Yes","No")))))),"Not Impacted PID")</f>
        <v/>
      </c>
      <c r="Z1844" s="2" t="str">
        <f t="shared" ca="1" si="30"/>
        <v/>
      </c>
      <c r="AA1844" s="11"/>
      <c r="AB1844" s="11"/>
      <c r="AC1844" s="12"/>
      <c r="AD1844" s="11"/>
    </row>
    <row r="1845" spans="25:30" x14ac:dyDescent="0.35">
      <c r="Y1845" s="4" t="str">
        <f>IFERROR(IF(OR(LEFT(A1845,5)="MS350",LEFT(A1845,4)="MX84",LEFT(A1845,4)="1783"),"Unknown",IF(AND(ISBLANK(A1845),ISBLANK(B1845)),"",IF(ISBLANK(A1845),"No PID",IF(ISBLANK(B1845),"No SN",IF(OR(ISERR(MID(B1845,4,2) + 1996),ISERR(MID(B1845,6,2) +0),ISERR(VALUE(Z1845)),(Z1845&lt;0)),"Check SN",IF(MIN(DATE((MID(B1845,4,2) + 1996)+1,1,0),DATE((MID(B1845,4,2) + 1996),1,1)-WEEKDAY(DATE((MID(B1845,4,2) + 1996),1,1),2)+(MID(B1845,6,2) +0)*7)&lt;VLOOKUP(A1845,Input!$A:$C,3,0),"Yes","No")))))),"Not Impacted PID")</f>
        <v/>
      </c>
      <c r="Z1845" s="2" t="str">
        <f t="shared" ca="1" si="30"/>
        <v/>
      </c>
      <c r="AA1845" s="11"/>
      <c r="AB1845" s="11"/>
      <c r="AC1845" s="12"/>
      <c r="AD1845" s="11"/>
    </row>
    <row r="1846" spans="25:30" x14ac:dyDescent="0.35">
      <c r="Y1846" s="4" t="str">
        <f>IFERROR(IF(OR(LEFT(A1846,5)="MS350",LEFT(A1846,4)="MX84",LEFT(A1846,4)="1783"),"Unknown",IF(AND(ISBLANK(A1846),ISBLANK(B1846)),"",IF(ISBLANK(A1846),"No PID",IF(ISBLANK(B1846),"No SN",IF(OR(ISERR(MID(B1846,4,2) + 1996),ISERR(MID(B1846,6,2) +0),ISERR(VALUE(Z1846)),(Z1846&lt;0)),"Check SN",IF(MIN(DATE((MID(B1846,4,2) + 1996)+1,1,0),DATE((MID(B1846,4,2) + 1996),1,1)-WEEKDAY(DATE((MID(B1846,4,2) + 1996),1,1),2)+(MID(B1846,6,2) +0)*7)&lt;VLOOKUP(A1846,Input!$A:$C,3,0),"Yes","No")))))),"Not Impacted PID")</f>
        <v/>
      </c>
      <c r="Z1846" s="2" t="str">
        <f t="shared" ca="1" si="30"/>
        <v/>
      </c>
      <c r="AA1846" s="11"/>
      <c r="AB1846" s="11"/>
      <c r="AC1846" s="12"/>
      <c r="AD1846" s="11"/>
    </row>
    <row r="1847" spans="25:30" x14ac:dyDescent="0.35">
      <c r="Y1847" s="4" t="str">
        <f>IFERROR(IF(OR(LEFT(A1847,5)="MS350",LEFT(A1847,4)="MX84",LEFT(A1847,4)="1783"),"Unknown",IF(AND(ISBLANK(A1847),ISBLANK(B1847)),"",IF(ISBLANK(A1847),"No PID",IF(ISBLANK(B1847),"No SN",IF(OR(ISERR(MID(B1847,4,2) + 1996),ISERR(MID(B1847,6,2) +0),ISERR(VALUE(Z1847)),(Z1847&lt;0)),"Check SN",IF(MIN(DATE((MID(B1847,4,2) + 1996)+1,1,0),DATE((MID(B1847,4,2) + 1996),1,1)-WEEKDAY(DATE((MID(B1847,4,2) + 1996),1,1),2)+(MID(B1847,6,2) +0)*7)&lt;VLOOKUP(A1847,Input!$A:$C,3,0),"Yes","No")))))),"Not Impacted PID")</f>
        <v/>
      </c>
      <c r="Z1847" s="2" t="str">
        <f t="shared" ca="1" si="30"/>
        <v/>
      </c>
      <c r="AA1847" s="11"/>
      <c r="AB1847" s="11"/>
      <c r="AC1847" s="12"/>
      <c r="AD1847" s="11"/>
    </row>
    <row r="1848" spans="25:30" x14ac:dyDescent="0.35">
      <c r="Y1848" s="4" t="str">
        <f>IFERROR(IF(OR(LEFT(A1848,5)="MS350",LEFT(A1848,4)="MX84",LEFT(A1848,4)="1783"),"Unknown",IF(AND(ISBLANK(A1848),ISBLANK(B1848)),"",IF(ISBLANK(A1848),"No PID",IF(ISBLANK(B1848),"No SN",IF(OR(ISERR(MID(B1848,4,2) + 1996),ISERR(MID(B1848,6,2) +0),ISERR(VALUE(Z1848)),(Z1848&lt;0)),"Check SN",IF(MIN(DATE((MID(B1848,4,2) + 1996)+1,1,0),DATE((MID(B1848,4,2) + 1996),1,1)-WEEKDAY(DATE((MID(B1848,4,2) + 1996),1,1),2)+(MID(B1848,6,2) +0)*7)&lt;VLOOKUP(A1848,Input!$A:$C,3,0),"Yes","No")))))),"Not Impacted PID")</f>
        <v/>
      </c>
      <c r="Z1848" s="2" t="str">
        <f t="shared" ca="1" si="30"/>
        <v/>
      </c>
      <c r="AA1848" s="11"/>
      <c r="AB1848" s="11"/>
      <c r="AC1848" s="12"/>
      <c r="AD1848" s="11"/>
    </row>
    <row r="1849" spans="25:30" x14ac:dyDescent="0.35">
      <c r="Y1849" s="4" t="str">
        <f>IFERROR(IF(OR(LEFT(A1849,5)="MS350",LEFT(A1849,4)="MX84",LEFT(A1849,4)="1783"),"Unknown",IF(AND(ISBLANK(A1849),ISBLANK(B1849)),"",IF(ISBLANK(A1849),"No PID",IF(ISBLANK(B1849),"No SN",IF(OR(ISERR(MID(B1849,4,2) + 1996),ISERR(MID(B1849,6,2) +0),ISERR(VALUE(Z1849)),(Z1849&lt;0)),"Check SN",IF(MIN(DATE((MID(B1849,4,2) + 1996)+1,1,0),DATE((MID(B1849,4,2) + 1996),1,1)-WEEKDAY(DATE((MID(B1849,4,2) + 1996),1,1),2)+(MID(B1849,6,2) +0)*7)&lt;VLOOKUP(A1849,Input!$A:$C,3,0),"Yes","No")))))),"Not Impacted PID")</f>
        <v/>
      </c>
      <c r="Z1849" s="2" t="str">
        <f t="shared" ca="1" si="30"/>
        <v/>
      </c>
      <c r="AA1849" s="11"/>
      <c r="AB1849" s="11"/>
      <c r="AC1849" s="12"/>
      <c r="AD1849" s="11"/>
    </row>
    <row r="1850" spans="25:30" x14ac:dyDescent="0.35">
      <c r="Y1850" s="4" t="str">
        <f>IFERROR(IF(OR(LEFT(A1850,5)="MS350",LEFT(A1850,4)="MX84",LEFT(A1850,4)="1783"),"Unknown",IF(AND(ISBLANK(A1850),ISBLANK(B1850)),"",IF(ISBLANK(A1850),"No PID",IF(ISBLANK(B1850),"No SN",IF(OR(ISERR(MID(B1850,4,2) + 1996),ISERR(MID(B1850,6,2) +0),ISERR(VALUE(Z1850)),(Z1850&lt;0)),"Check SN",IF(MIN(DATE((MID(B1850,4,2) + 1996)+1,1,0),DATE((MID(B1850,4,2) + 1996),1,1)-WEEKDAY(DATE((MID(B1850,4,2) + 1996),1,1),2)+(MID(B1850,6,2) +0)*7)&lt;VLOOKUP(A1850,Input!$A:$C,3,0),"Yes","No")))))),"Not Impacted PID")</f>
        <v/>
      </c>
      <c r="Z1850" s="2" t="str">
        <f t="shared" ca="1" si="30"/>
        <v/>
      </c>
      <c r="AA1850" s="11"/>
      <c r="AB1850" s="11"/>
      <c r="AC1850" s="12"/>
      <c r="AD1850" s="11"/>
    </row>
    <row r="1851" spans="25:30" x14ac:dyDescent="0.35">
      <c r="Y1851" s="4" t="str">
        <f>IFERROR(IF(OR(LEFT(A1851,5)="MS350",LEFT(A1851,4)="MX84",LEFT(A1851,4)="1783"),"Unknown",IF(AND(ISBLANK(A1851),ISBLANK(B1851)),"",IF(ISBLANK(A1851),"No PID",IF(ISBLANK(B1851),"No SN",IF(OR(ISERR(MID(B1851,4,2) + 1996),ISERR(MID(B1851,6,2) +0),ISERR(VALUE(Z1851)),(Z1851&lt;0)),"Check SN",IF(MIN(DATE((MID(B1851,4,2) + 1996)+1,1,0),DATE((MID(B1851,4,2) + 1996),1,1)-WEEKDAY(DATE((MID(B1851,4,2) + 1996),1,1),2)+(MID(B1851,6,2) +0)*7)&lt;VLOOKUP(A1851,Input!$A:$C,3,0),"Yes","No")))))),"Not Impacted PID")</f>
        <v/>
      </c>
      <c r="Z1851" s="2" t="str">
        <f t="shared" ca="1" si="30"/>
        <v/>
      </c>
      <c r="AA1851" s="11"/>
      <c r="AB1851" s="11"/>
      <c r="AC1851" s="12"/>
      <c r="AD1851" s="11"/>
    </row>
    <row r="1852" spans="25:30" x14ac:dyDescent="0.35">
      <c r="Y1852" s="4" t="str">
        <f>IFERROR(IF(OR(LEFT(A1852,5)="MS350",LEFT(A1852,4)="MX84",LEFT(A1852,4)="1783"),"Unknown",IF(AND(ISBLANK(A1852),ISBLANK(B1852)),"",IF(ISBLANK(A1852),"No PID",IF(ISBLANK(B1852),"No SN",IF(OR(ISERR(MID(B1852,4,2) + 1996),ISERR(MID(B1852,6,2) +0),ISERR(VALUE(Z1852)),(Z1852&lt;0)),"Check SN",IF(MIN(DATE((MID(B1852,4,2) + 1996)+1,1,0),DATE((MID(B1852,4,2) + 1996),1,1)-WEEKDAY(DATE((MID(B1852,4,2) + 1996),1,1),2)+(MID(B1852,6,2) +0)*7)&lt;VLOOKUP(A1852,Input!$A:$C,3,0),"Yes","No")))))),"Not Impacted PID")</f>
        <v/>
      </c>
      <c r="Z1852" s="2" t="str">
        <f t="shared" ca="1" si="30"/>
        <v/>
      </c>
      <c r="AA1852" s="11"/>
      <c r="AB1852" s="11"/>
      <c r="AC1852" s="12"/>
      <c r="AD1852" s="11"/>
    </row>
    <row r="1853" spans="25:30" x14ac:dyDescent="0.35">
      <c r="Y1853" s="4" t="str">
        <f>IFERROR(IF(OR(LEFT(A1853,5)="MS350",LEFT(A1853,4)="MX84",LEFT(A1853,4)="1783"),"Unknown",IF(AND(ISBLANK(A1853),ISBLANK(B1853)),"",IF(ISBLANK(A1853),"No PID",IF(ISBLANK(B1853),"No SN",IF(OR(ISERR(MID(B1853,4,2) + 1996),ISERR(MID(B1853,6,2) +0),ISERR(VALUE(Z1853)),(Z1853&lt;0)),"Check SN",IF(MIN(DATE((MID(B1853,4,2) + 1996)+1,1,0),DATE((MID(B1853,4,2) + 1996),1,1)-WEEKDAY(DATE((MID(B1853,4,2) + 1996),1,1),2)+(MID(B1853,6,2) +0)*7)&lt;VLOOKUP(A1853,Input!$A:$C,3,0),"Yes","No")))))),"Not Impacted PID")</f>
        <v/>
      </c>
      <c r="Z1853" s="2" t="str">
        <f t="shared" ca="1" si="30"/>
        <v/>
      </c>
      <c r="AA1853" s="11"/>
      <c r="AB1853" s="11"/>
      <c r="AC1853" s="12"/>
      <c r="AD1853" s="11"/>
    </row>
    <row r="1854" spans="25:30" x14ac:dyDescent="0.35">
      <c r="Y1854" s="4" t="str">
        <f>IFERROR(IF(OR(LEFT(A1854,5)="MS350",LEFT(A1854,4)="MX84",LEFT(A1854,4)="1783"),"Unknown",IF(AND(ISBLANK(A1854),ISBLANK(B1854)),"",IF(ISBLANK(A1854),"No PID",IF(ISBLANK(B1854),"No SN",IF(OR(ISERR(MID(B1854,4,2) + 1996),ISERR(MID(B1854,6,2) +0),ISERR(VALUE(Z1854)),(Z1854&lt;0)),"Check SN",IF(MIN(DATE((MID(B1854,4,2) + 1996)+1,1,0),DATE((MID(B1854,4,2) + 1996),1,1)-WEEKDAY(DATE((MID(B1854,4,2) + 1996),1,1),2)+(MID(B1854,6,2) +0)*7)&lt;VLOOKUP(A1854,Input!$A:$C,3,0),"Yes","No")))))),"Not Impacted PID")</f>
        <v/>
      </c>
      <c r="Z1854" s="2" t="str">
        <f t="shared" ca="1" si="30"/>
        <v/>
      </c>
      <c r="AA1854" s="11"/>
      <c r="AB1854" s="11"/>
      <c r="AC1854" s="12"/>
      <c r="AD1854" s="11"/>
    </row>
    <row r="1855" spans="25:30" x14ac:dyDescent="0.35">
      <c r="Y1855" s="4" t="str">
        <f>IFERROR(IF(OR(LEFT(A1855,5)="MS350",LEFT(A1855,4)="MX84",LEFT(A1855,4)="1783"),"Unknown",IF(AND(ISBLANK(A1855),ISBLANK(B1855)),"",IF(ISBLANK(A1855),"No PID",IF(ISBLANK(B1855),"No SN",IF(OR(ISERR(MID(B1855,4,2) + 1996),ISERR(MID(B1855,6,2) +0),ISERR(VALUE(Z1855)),(Z1855&lt;0)),"Check SN",IF(MIN(DATE((MID(B1855,4,2) + 1996)+1,1,0),DATE((MID(B1855,4,2) + 1996),1,1)-WEEKDAY(DATE((MID(B1855,4,2) + 1996),1,1),2)+(MID(B1855,6,2) +0)*7)&lt;VLOOKUP(A1855,Input!$A:$C,3,0),"Yes","No")))))),"Not Impacted PID")</f>
        <v/>
      </c>
      <c r="Z1855" s="2" t="str">
        <f t="shared" ca="1" si="30"/>
        <v/>
      </c>
      <c r="AA1855" s="11"/>
      <c r="AB1855" s="11"/>
      <c r="AC1855" s="12"/>
      <c r="AD1855" s="11"/>
    </row>
    <row r="1856" spans="25:30" x14ac:dyDescent="0.35">
      <c r="Y1856" s="4" t="str">
        <f>IFERROR(IF(OR(LEFT(A1856,5)="MS350",LEFT(A1856,4)="MX84",LEFT(A1856,4)="1783"),"Unknown",IF(AND(ISBLANK(A1856),ISBLANK(B1856)),"",IF(ISBLANK(A1856),"No PID",IF(ISBLANK(B1856),"No SN",IF(OR(ISERR(MID(B1856,4,2) + 1996),ISERR(MID(B1856,6,2) +0),ISERR(VALUE(Z1856)),(Z1856&lt;0)),"Check SN",IF(MIN(DATE((MID(B1856,4,2) + 1996)+1,1,0),DATE((MID(B1856,4,2) + 1996),1,1)-WEEKDAY(DATE((MID(B1856,4,2) + 1996),1,1),2)+(MID(B1856,6,2) +0)*7)&lt;VLOOKUP(A1856,Input!$A:$C,3,0),"Yes","No")))))),"Not Impacted PID")</f>
        <v/>
      </c>
      <c r="Z1856" s="2" t="str">
        <f t="shared" ca="1" si="30"/>
        <v/>
      </c>
      <c r="AA1856" s="11"/>
      <c r="AB1856" s="11"/>
      <c r="AC1856" s="12"/>
      <c r="AD1856" s="11"/>
    </row>
    <row r="1857" spans="25:30" x14ac:dyDescent="0.35">
      <c r="Y1857" s="4" t="str">
        <f>IFERROR(IF(OR(LEFT(A1857,5)="MS350",LEFT(A1857,4)="MX84",LEFT(A1857,4)="1783"),"Unknown",IF(AND(ISBLANK(A1857),ISBLANK(B1857)),"",IF(ISBLANK(A1857),"No PID",IF(ISBLANK(B1857),"No SN",IF(OR(ISERR(MID(B1857,4,2) + 1996),ISERR(MID(B1857,6,2) +0),ISERR(VALUE(Z1857)),(Z1857&lt;0)),"Check SN",IF(MIN(DATE((MID(B1857,4,2) + 1996)+1,1,0),DATE((MID(B1857,4,2) + 1996),1,1)-WEEKDAY(DATE((MID(B1857,4,2) + 1996),1,1),2)+(MID(B1857,6,2) +0)*7)&lt;VLOOKUP(A1857,Input!$A:$C,3,0),"Yes","No")))))),"Not Impacted PID")</f>
        <v/>
      </c>
      <c r="Z1857" s="2" t="str">
        <f t="shared" ca="1" si="30"/>
        <v/>
      </c>
      <c r="AA1857" s="11"/>
      <c r="AB1857" s="11"/>
      <c r="AC1857" s="12"/>
      <c r="AD1857" s="11"/>
    </row>
    <row r="1858" spans="25:30" x14ac:dyDescent="0.35">
      <c r="Y1858" s="4" t="str">
        <f>IFERROR(IF(OR(LEFT(A1858,5)="MS350",LEFT(A1858,4)="MX84",LEFT(A1858,4)="1783"),"Unknown",IF(AND(ISBLANK(A1858),ISBLANK(B1858)),"",IF(ISBLANK(A1858),"No PID",IF(ISBLANK(B1858),"No SN",IF(OR(ISERR(MID(B1858,4,2) + 1996),ISERR(MID(B1858,6,2) +0),ISERR(VALUE(Z1858)),(Z1858&lt;0)),"Check SN",IF(MIN(DATE((MID(B1858,4,2) + 1996)+1,1,0),DATE((MID(B1858,4,2) + 1996),1,1)-WEEKDAY(DATE((MID(B1858,4,2) + 1996),1,1),2)+(MID(B1858,6,2) +0)*7)&lt;VLOOKUP(A1858,Input!$A:$C,3,0),"Yes","No")))))),"Not Impacted PID")</f>
        <v/>
      </c>
      <c r="Z1858" s="2" t="str">
        <f t="shared" ca="1" si="30"/>
        <v/>
      </c>
      <c r="AA1858" s="11"/>
      <c r="AB1858" s="11"/>
      <c r="AC1858" s="12"/>
      <c r="AD1858" s="11"/>
    </row>
    <row r="1859" spans="25:30" x14ac:dyDescent="0.35">
      <c r="Y1859" s="4" t="str">
        <f>IFERROR(IF(OR(LEFT(A1859,5)="MS350",LEFT(A1859,4)="MX84",LEFT(A1859,4)="1783"),"Unknown",IF(AND(ISBLANK(A1859),ISBLANK(B1859)),"",IF(ISBLANK(A1859),"No PID",IF(ISBLANK(B1859),"No SN",IF(OR(ISERR(MID(B1859,4,2) + 1996),ISERR(MID(B1859,6,2) +0),ISERR(VALUE(Z1859)),(Z1859&lt;0)),"Check SN",IF(MIN(DATE((MID(B1859,4,2) + 1996)+1,1,0),DATE((MID(B1859,4,2) + 1996),1,1)-WEEKDAY(DATE((MID(B1859,4,2) + 1996),1,1),2)+(MID(B1859,6,2) +0)*7)&lt;VLOOKUP(A1859,Input!$A:$C,3,0),"Yes","No")))))),"Not Impacted PID")</f>
        <v/>
      </c>
      <c r="Z1859" s="2" t="str">
        <f t="shared" ca="1" si="30"/>
        <v/>
      </c>
      <c r="AA1859" s="11"/>
      <c r="AB1859" s="11"/>
      <c r="AC1859" s="12"/>
      <c r="AD1859" s="11"/>
    </row>
    <row r="1860" spans="25:30" x14ac:dyDescent="0.35">
      <c r="Y1860" s="4" t="str">
        <f>IFERROR(IF(OR(LEFT(A1860,5)="MS350",LEFT(A1860,4)="MX84",LEFT(A1860,4)="1783"),"Unknown",IF(AND(ISBLANK(A1860),ISBLANK(B1860)),"",IF(ISBLANK(A1860),"No PID",IF(ISBLANK(B1860),"No SN",IF(OR(ISERR(MID(B1860,4,2) + 1996),ISERR(MID(B1860,6,2) +0),ISERR(VALUE(Z1860)),(Z1860&lt;0)),"Check SN",IF(MIN(DATE((MID(B1860,4,2) + 1996)+1,1,0),DATE((MID(B1860,4,2) + 1996),1,1)-WEEKDAY(DATE((MID(B1860,4,2) + 1996),1,1),2)+(MID(B1860,6,2) +0)*7)&lt;VLOOKUP(A1860,Input!$A:$C,3,0),"Yes","No")))))),"Not Impacted PID")</f>
        <v/>
      </c>
      <c r="Z1860" s="2" t="str">
        <f t="shared" ca="1" si="30"/>
        <v/>
      </c>
      <c r="AA1860" s="11"/>
      <c r="AB1860" s="11"/>
      <c r="AC1860" s="12"/>
      <c r="AD1860" s="11"/>
    </row>
    <row r="1861" spans="25:30" x14ac:dyDescent="0.35">
      <c r="Y1861" s="4" t="str">
        <f>IFERROR(IF(OR(LEFT(A1861,5)="MS350",LEFT(A1861,4)="MX84",LEFT(A1861,4)="1783"),"Unknown",IF(AND(ISBLANK(A1861),ISBLANK(B1861)),"",IF(ISBLANK(A1861),"No PID",IF(ISBLANK(B1861),"No SN",IF(OR(ISERR(MID(B1861,4,2) + 1996),ISERR(MID(B1861,6,2) +0),ISERR(VALUE(Z1861)),(Z1861&lt;0)),"Check SN",IF(MIN(DATE((MID(B1861,4,2) + 1996)+1,1,0),DATE((MID(B1861,4,2) + 1996),1,1)-WEEKDAY(DATE((MID(B1861,4,2) + 1996),1,1),2)+(MID(B1861,6,2) +0)*7)&lt;VLOOKUP(A1861,Input!$A:$C,3,0),"Yes","No")))))),"Not Impacted PID")</f>
        <v/>
      </c>
      <c r="Z1861" s="2" t="str">
        <f t="shared" ca="1" si="30"/>
        <v/>
      </c>
      <c r="AA1861" s="11"/>
      <c r="AB1861" s="11"/>
      <c r="AC1861" s="12"/>
      <c r="AD1861" s="11"/>
    </row>
    <row r="1862" spans="25:30" x14ac:dyDescent="0.35">
      <c r="Y1862" s="4" t="str">
        <f>IFERROR(IF(OR(LEFT(A1862,5)="MS350",LEFT(A1862,4)="MX84",LEFT(A1862,4)="1783"),"Unknown",IF(AND(ISBLANK(A1862),ISBLANK(B1862)),"",IF(ISBLANK(A1862),"No PID",IF(ISBLANK(B1862),"No SN",IF(OR(ISERR(MID(B1862,4,2) + 1996),ISERR(MID(B1862,6,2) +0),ISERR(VALUE(Z1862)),(Z1862&lt;0)),"Check SN",IF(MIN(DATE((MID(B1862,4,2) + 1996)+1,1,0),DATE((MID(B1862,4,2) + 1996),1,1)-WEEKDAY(DATE((MID(B1862,4,2) + 1996),1,1),2)+(MID(B1862,6,2) +0)*7)&lt;VLOOKUP(A1862,Input!$A:$C,3,0),"Yes","No")))))),"Not Impacted PID")</f>
        <v/>
      </c>
      <c r="Z1862" s="2" t="str">
        <f t="shared" ca="1" si="30"/>
        <v/>
      </c>
      <c r="AA1862" s="11"/>
      <c r="AB1862" s="11"/>
      <c r="AC1862" s="12"/>
      <c r="AD1862" s="11"/>
    </row>
    <row r="1863" spans="25:30" x14ac:dyDescent="0.35">
      <c r="Y1863" s="4" t="str">
        <f>IFERROR(IF(OR(LEFT(A1863,5)="MS350",LEFT(A1863,4)="MX84",LEFT(A1863,4)="1783"),"Unknown",IF(AND(ISBLANK(A1863),ISBLANK(B1863)),"",IF(ISBLANK(A1863),"No PID",IF(ISBLANK(B1863),"No SN",IF(OR(ISERR(MID(B1863,4,2) + 1996),ISERR(MID(B1863,6,2) +0),ISERR(VALUE(Z1863)),(Z1863&lt;0)),"Check SN",IF(MIN(DATE((MID(B1863,4,2) + 1996)+1,1,0),DATE((MID(B1863,4,2) + 1996),1,1)-WEEKDAY(DATE((MID(B1863,4,2) + 1996),1,1),2)+(MID(B1863,6,2) +0)*7)&lt;VLOOKUP(A1863,Input!$A:$C,3,0),"Yes","No")))))),"Not Impacted PID")</f>
        <v/>
      </c>
      <c r="Z1863" s="2" t="str">
        <f t="shared" ca="1" si="30"/>
        <v/>
      </c>
      <c r="AA1863" s="11"/>
      <c r="AB1863" s="11"/>
      <c r="AC1863" s="12"/>
      <c r="AD1863" s="11"/>
    </row>
    <row r="1864" spans="25:30" x14ac:dyDescent="0.35">
      <c r="Y1864" s="4" t="str">
        <f>IFERROR(IF(OR(LEFT(A1864,5)="MS350",LEFT(A1864,4)="MX84",LEFT(A1864,4)="1783"),"Unknown",IF(AND(ISBLANK(A1864),ISBLANK(B1864)),"",IF(ISBLANK(A1864),"No PID",IF(ISBLANK(B1864),"No SN",IF(OR(ISERR(MID(B1864,4,2) + 1996),ISERR(MID(B1864,6,2) +0),ISERR(VALUE(Z1864)),(Z1864&lt;0)),"Check SN",IF(MIN(DATE((MID(B1864,4,2) + 1996)+1,1,0),DATE((MID(B1864,4,2) + 1996),1,1)-WEEKDAY(DATE((MID(B1864,4,2) + 1996),1,1),2)+(MID(B1864,6,2) +0)*7)&lt;VLOOKUP(A1864,Input!$A:$C,3,0),"Yes","No")))))),"Not Impacted PID")</f>
        <v/>
      </c>
      <c r="Z1864" s="2" t="str">
        <f t="shared" ca="1" si="30"/>
        <v/>
      </c>
      <c r="AA1864" s="11"/>
      <c r="AB1864" s="11"/>
      <c r="AC1864" s="12"/>
      <c r="AD1864" s="11"/>
    </row>
    <row r="1865" spans="25:30" x14ac:dyDescent="0.35">
      <c r="Y1865" s="4" t="str">
        <f>IFERROR(IF(OR(LEFT(A1865,5)="MS350",LEFT(A1865,4)="MX84",LEFT(A1865,4)="1783"),"Unknown",IF(AND(ISBLANK(A1865),ISBLANK(B1865)),"",IF(ISBLANK(A1865),"No PID",IF(ISBLANK(B1865),"No SN",IF(OR(ISERR(MID(B1865,4,2) + 1996),ISERR(MID(B1865,6,2) +0),ISERR(VALUE(Z1865)),(Z1865&lt;0)),"Check SN",IF(MIN(DATE((MID(B1865,4,2) + 1996)+1,1,0),DATE((MID(B1865,4,2) + 1996),1,1)-WEEKDAY(DATE((MID(B1865,4,2) + 1996),1,1),2)+(MID(B1865,6,2) +0)*7)&lt;VLOOKUP(A1865,Input!$A:$C,3,0),"Yes","No")))))),"Not Impacted PID")</f>
        <v/>
      </c>
      <c r="Z1865" s="2" t="str">
        <f t="shared" ca="1" si="30"/>
        <v/>
      </c>
      <c r="AA1865" s="11"/>
      <c r="AB1865" s="11"/>
      <c r="AC1865" s="12"/>
      <c r="AD1865" s="11"/>
    </row>
    <row r="1866" spans="25:30" x14ac:dyDescent="0.35">
      <c r="Y1866" s="4" t="str">
        <f>IFERROR(IF(OR(LEFT(A1866,5)="MS350",LEFT(A1866,4)="MX84",LEFT(A1866,4)="1783"),"Unknown",IF(AND(ISBLANK(A1866),ISBLANK(B1866)),"",IF(ISBLANK(A1866),"No PID",IF(ISBLANK(B1866),"No SN",IF(OR(ISERR(MID(B1866,4,2) + 1996),ISERR(MID(B1866,6,2) +0),ISERR(VALUE(Z1866)),(Z1866&lt;0)),"Check SN",IF(MIN(DATE((MID(B1866,4,2) + 1996)+1,1,0),DATE((MID(B1866,4,2) + 1996),1,1)-WEEKDAY(DATE((MID(B1866,4,2) + 1996),1,1),2)+(MID(B1866,6,2) +0)*7)&lt;VLOOKUP(A1866,Input!$A:$C,3,0),"Yes","No")))))),"Not Impacted PID")</f>
        <v/>
      </c>
      <c r="Z1866" s="2" t="str">
        <f t="shared" ca="1" si="30"/>
        <v/>
      </c>
      <c r="AA1866" s="11"/>
      <c r="AB1866" s="11"/>
      <c r="AC1866" s="12"/>
      <c r="AD1866" s="11"/>
    </row>
    <row r="1867" spans="25:30" x14ac:dyDescent="0.35">
      <c r="Y1867" s="4" t="str">
        <f>IFERROR(IF(OR(LEFT(A1867,5)="MS350",LEFT(A1867,4)="MX84",LEFT(A1867,4)="1783"),"Unknown",IF(AND(ISBLANK(A1867),ISBLANK(B1867)),"",IF(ISBLANK(A1867),"No PID",IF(ISBLANK(B1867),"No SN",IF(OR(ISERR(MID(B1867,4,2) + 1996),ISERR(MID(B1867,6,2) +0),ISERR(VALUE(Z1867)),(Z1867&lt;0)),"Check SN",IF(MIN(DATE((MID(B1867,4,2) + 1996)+1,1,0),DATE((MID(B1867,4,2) + 1996),1,1)-WEEKDAY(DATE((MID(B1867,4,2) + 1996),1,1),2)+(MID(B1867,6,2) +0)*7)&lt;VLOOKUP(A1867,Input!$A:$C,3,0),"Yes","No")))))),"Not Impacted PID")</f>
        <v/>
      </c>
      <c r="Z1867" s="2" t="str">
        <f t="shared" ca="1" si="30"/>
        <v/>
      </c>
      <c r="AA1867" s="11"/>
      <c r="AB1867" s="11"/>
      <c r="AC1867" s="12"/>
      <c r="AD1867" s="11"/>
    </row>
    <row r="1868" spans="25:30" x14ac:dyDescent="0.35">
      <c r="Y1868" s="4" t="str">
        <f>IFERROR(IF(OR(LEFT(A1868,5)="MS350",LEFT(A1868,4)="MX84",LEFT(A1868,4)="1783"),"Unknown",IF(AND(ISBLANK(A1868),ISBLANK(B1868)),"",IF(ISBLANK(A1868),"No PID",IF(ISBLANK(B1868),"No SN",IF(OR(ISERR(MID(B1868,4,2) + 1996),ISERR(MID(B1868,6,2) +0),ISERR(VALUE(Z1868)),(Z1868&lt;0)),"Check SN",IF(MIN(DATE((MID(B1868,4,2) + 1996)+1,1,0),DATE((MID(B1868,4,2) + 1996),1,1)-WEEKDAY(DATE((MID(B1868,4,2) + 1996),1,1),2)+(MID(B1868,6,2) +0)*7)&lt;VLOOKUP(A1868,Input!$A:$C,3,0),"Yes","No")))))),"Not Impacted PID")</f>
        <v/>
      </c>
      <c r="Z1868" s="2" t="str">
        <f t="shared" ca="1" si="30"/>
        <v/>
      </c>
      <c r="AA1868" s="11"/>
      <c r="AB1868" s="11"/>
      <c r="AC1868" s="12"/>
      <c r="AD1868" s="11"/>
    </row>
    <row r="1869" spans="25:30" x14ac:dyDescent="0.35">
      <c r="Y1869" s="4" t="str">
        <f>IFERROR(IF(OR(LEFT(A1869,5)="MS350",LEFT(A1869,4)="MX84",LEFT(A1869,4)="1783"),"Unknown",IF(AND(ISBLANK(A1869),ISBLANK(B1869)),"",IF(ISBLANK(A1869),"No PID",IF(ISBLANK(B1869),"No SN",IF(OR(ISERR(MID(B1869,4,2) + 1996),ISERR(MID(B1869,6,2) +0),ISERR(VALUE(Z1869)),(Z1869&lt;0)),"Check SN",IF(MIN(DATE((MID(B1869,4,2) + 1996)+1,1,0),DATE((MID(B1869,4,2) + 1996),1,1)-WEEKDAY(DATE((MID(B1869,4,2) + 1996),1,1),2)+(MID(B1869,6,2) +0)*7)&lt;VLOOKUP(A1869,Input!$A:$C,3,0),"Yes","No")))))),"Not Impacted PID")</f>
        <v/>
      </c>
      <c r="Z1869" s="2" t="str">
        <f t="shared" ca="1" si="30"/>
        <v/>
      </c>
      <c r="AA1869" s="11"/>
      <c r="AB1869" s="11"/>
      <c r="AC1869" s="12"/>
      <c r="AD1869" s="11"/>
    </row>
    <row r="1870" spans="25:30" x14ac:dyDescent="0.35">
      <c r="Y1870" s="4" t="str">
        <f>IFERROR(IF(OR(LEFT(A1870,5)="MS350",LEFT(A1870,4)="MX84",LEFT(A1870,4)="1783"),"Unknown",IF(AND(ISBLANK(A1870),ISBLANK(B1870)),"",IF(ISBLANK(A1870),"No PID",IF(ISBLANK(B1870),"No SN",IF(OR(ISERR(MID(B1870,4,2) + 1996),ISERR(MID(B1870,6,2) +0),ISERR(VALUE(Z1870)),(Z1870&lt;0)),"Check SN",IF(MIN(DATE((MID(B1870,4,2) + 1996)+1,1,0),DATE((MID(B1870,4,2) + 1996),1,1)-WEEKDAY(DATE((MID(B1870,4,2) + 1996),1,1),2)+(MID(B1870,6,2) +0)*7)&lt;VLOOKUP(A1870,Input!$A:$C,3,0),"Yes","No")))))),"Not Impacted PID")</f>
        <v/>
      </c>
      <c r="Z1870" s="2" t="str">
        <f t="shared" ca="1" si="30"/>
        <v/>
      </c>
      <c r="AA1870" s="11"/>
      <c r="AB1870" s="11"/>
      <c r="AC1870" s="12"/>
      <c r="AD1870" s="11"/>
    </row>
    <row r="1871" spans="25:30" x14ac:dyDescent="0.35">
      <c r="Y1871" s="4" t="str">
        <f>IFERROR(IF(OR(LEFT(A1871,5)="MS350",LEFT(A1871,4)="MX84",LEFT(A1871,4)="1783"),"Unknown",IF(AND(ISBLANK(A1871),ISBLANK(B1871)),"",IF(ISBLANK(A1871),"No PID",IF(ISBLANK(B1871),"No SN",IF(OR(ISERR(MID(B1871,4,2) + 1996),ISERR(MID(B1871,6,2) +0),ISERR(VALUE(Z1871)),(Z1871&lt;0)),"Check SN",IF(MIN(DATE((MID(B1871,4,2) + 1996)+1,1,0),DATE((MID(B1871,4,2) + 1996),1,1)-WEEKDAY(DATE((MID(B1871,4,2) + 1996),1,1),2)+(MID(B1871,6,2) +0)*7)&lt;VLOOKUP(A1871,Input!$A:$C,3,0),"Yes","No")))))),"Not Impacted PID")</f>
        <v/>
      </c>
      <c r="Z1871" s="2" t="str">
        <f t="shared" ca="1" si="30"/>
        <v/>
      </c>
      <c r="AA1871" s="11"/>
      <c r="AB1871" s="11"/>
      <c r="AC1871" s="12"/>
      <c r="AD1871" s="11"/>
    </row>
    <row r="1872" spans="25:30" x14ac:dyDescent="0.35">
      <c r="Y1872" s="4" t="str">
        <f>IFERROR(IF(OR(LEFT(A1872,5)="MS350",LEFT(A1872,4)="MX84",LEFT(A1872,4)="1783"),"Unknown",IF(AND(ISBLANK(A1872),ISBLANK(B1872)),"",IF(ISBLANK(A1872),"No PID",IF(ISBLANK(B1872),"No SN",IF(OR(ISERR(MID(B1872,4,2) + 1996),ISERR(MID(B1872,6,2) +0),ISERR(VALUE(Z1872)),(Z1872&lt;0)),"Check SN",IF(MIN(DATE((MID(B1872,4,2) + 1996)+1,1,0),DATE((MID(B1872,4,2) + 1996),1,1)-WEEKDAY(DATE((MID(B1872,4,2) + 1996),1,1),2)+(MID(B1872,6,2) +0)*7)&lt;VLOOKUP(A1872,Input!$A:$C,3,0),"Yes","No")))))),"Not Impacted PID")</f>
        <v/>
      </c>
      <c r="Z1872" s="2" t="str">
        <f t="shared" ca="1" si="30"/>
        <v/>
      </c>
      <c r="AA1872" s="11"/>
      <c r="AB1872" s="11"/>
      <c r="AC1872" s="12"/>
      <c r="AD1872" s="11"/>
    </row>
    <row r="1873" spans="25:30" x14ac:dyDescent="0.35">
      <c r="Y1873" s="4" t="str">
        <f>IFERROR(IF(OR(LEFT(A1873,5)="MS350",LEFT(A1873,4)="MX84",LEFT(A1873,4)="1783"),"Unknown",IF(AND(ISBLANK(A1873),ISBLANK(B1873)),"",IF(ISBLANK(A1873),"No PID",IF(ISBLANK(B1873),"No SN",IF(OR(ISERR(MID(B1873,4,2) + 1996),ISERR(MID(B1873,6,2) +0),ISERR(VALUE(Z1873)),(Z1873&lt;0)),"Check SN",IF(MIN(DATE((MID(B1873,4,2) + 1996)+1,1,0),DATE((MID(B1873,4,2) + 1996),1,1)-WEEKDAY(DATE((MID(B1873,4,2) + 1996),1,1),2)+(MID(B1873,6,2) +0)*7)&lt;VLOOKUP(A1873,Input!$A:$C,3,0),"Yes","No")))))),"Not Impacted PID")</f>
        <v/>
      </c>
      <c r="Z1873" s="2" t="str">
        <f t="shared" ca="1" si="30"/>
        <v/>
      </c>
      <c r="AA1873" s="11"/>
      <c r="AB1873" s="11"/>
      <c r="AC1873" s="12"/>
      <c r="AD1873" s="11"/>
    </row>
    <row r="1874" spans="25:30" x14ac:dyDescent="0.35">
      <c r="Y1874" s="4" t="str">
        <f>IFERROR(IF(OR(LEFT(A1874,5)="MS350",LEFT(A1874,4)="MX84",LEFT(A1874,4)="1783"),"Unknown",IF(AND(ISBLANK(A1874),ISBLANK(B1874)),"",IF(ISBLANK(A1874),"No PID",IF(ISBLANK(B1874),"No SN",IF(OR(ISERR(MID(B1874,4,2) + 1996),ISERR(MID(B1874,6,2) +0),ISERR(VALUE(Z1874)),(Z1874&lt;0)),"Check SN",IF(MIN(DATE((MID(B1874,4,2) + 1996)+1,1,0),DATE((MID(B1874,4,2) + 1996),1,1)-WEEKDAY(DATE((MID(B1874,4,2) + 1996),1,1),2)+(MID(B1874,6,2) +0)*7)&lt;VLOOKUP(A1874,Input!$A:$C,3,0),"Yes","No")))))),"Not Impacted PID")</f>
        <v/>
      </c>
      <c r="Z1874" s="2" t="str">
        <f t="shared" ca="1" si="30"/>
        <v/>
      </c>
      <c r="AA1874" s="11"/>
      <c r="AB1874" s="11"/>
      <c r="AC1874" s="12"/>
      <c r="AD1874" s="11"/>
    </row>
    <row r="1875" spans="25:30" x14ac:dyDescent="0.35">
      <c r="Y1875" s="4" t="str">
        <f>IFERROR(IF(OR(LEFT(A1875,5)="MS350",LEFT(A1875,4)="MX84",LEFT(A1875,4)="1783"),"Unknown",IF(AND(ISBLANK(A1875),ISBLANK(B1875)),"",IF(ISBLANK(A1875),"No PID",IF(ISBLANK(B1875),"No SN",IF(OR(ISERR(MID(B1875,4,2) + 1996),ISERR(MID(B1875,6,2) +0),ISERR(VALUE(Z1875)),(Z1875&lt;0)),"Check SN",IF(MIN(DATE((MID(B1875,4,2) + 1996)+1,1,0),DATE((MID(B1875,4,2) + 1996),1,1)-WEEKDAY(DATE((MID(B1875,4,2) + 1996),1,1),2)+(MID(B1875,6,2) +0)*7)&lt;VLOOKUP(A1875,Input!$A:$C,3,0),"Yes","No")))))),"Not Impacted PID")</f>
        <v/>
      </c>
      <c r="Z1875" s="2" t="str">
        <f t="shared" ca="1" si="30"/>
        <v/>
      </c>
      <c r="AA1875" s="11"/>
      <c r="AB1875" s="11"/>
      <c r="AC1875" s="12"/>
      <c r="AD1875" s="11"/>
    </row>
    <row r="1876" spans="25:30" x14ac:dyDescent="0.35">
      <c r="Y1876" s="4" t="str">
        <f>IFERROR(IF(OR(LEFT(A1876,5)="MS350",LEFT(A1876,4)="MX84",LEFT(A1876,4)="1783"),"Unknown",IF(AND(ISBLANK(A1876),ISBLANK(B1876)),"",IF(ISBLANK(A1876),"No PID",IF(ISBLANK(B1876),"No SN",IF(OR(ISERR(MID(B1876,4,2) + 1996),ISERR(MID(B1876,6,2) +0),ISERR(VALUE(Z1876)),(Z1876&lt;0)),"Check SN",IF(MIN(DATE((MID(B1876,4,2) + 1996)+1,1,0),DATE((MID(B1876,4,2) + 1996),1,1)-WEEKDAY(DATE((MID(B1876,4,2) + 1996),1,1),2)+(MID(B1876,6,2) +0)*7)&lt;VLOOKUP(A1876,Input!$A:$C,3,0),"Yes","No")))))),"Not Impacted PID")</f>
        <v/>
      </c>
      <c r="Z1876" s="2" t="str">
        <f t="shared" ca="1" si="30"/>
        <v/>
      </c>
      <c r="AA1876" s="11"/>
      <c r="AB1876" s="11"/>
      <c r="AC1876" s="12"/>
      <c r="AD1876" s="11"/>
    </row>
    <row r="1877" spans="25:30" x14ac:dyDescent="0.35">
      <c r="Y1877" s="4" t="str">
        <f>IFERROR(IF(OR(LEFT(A1877,5)="MS350",LEFT(A1877,4)="MX84",LEFT(A1877,4)="1783"),"Unknown",IF(AND(ISBLANK(A1877),ISBLANK(B1877)),"",IF(ISBLANK(A1877),"No PID",IF(ISBLANK(B1877),"No SN",IF(OR(ISERR(MID(B1877,4,2) + 1996),ISERR(MID(B1877,6,2) +0),ISERR(VALUE(Z1877)),(Z1877&lt;0)),"Check SN",IF(MIN(DATE((MID(B1877,4,2) + 1996)+1,1,0),DATE((MID(B1877,4,2) + 1996),1,1)-WEEKDAY(DATE((MID(B1877,4,2) + 1996),1,1),2)+(MID(B1877,6,2) +0)*7)&lt;VLOOKUP(A1877,Input!$A:$C,3,0),"Yes","No")))))),"Not Impacted PID")</f>
        <v/>
      </c>
      <c r="Z1877" s="2" t="str">
        <f t="shared" ca="1" si="30"/>
        <v/>
      </c>
      <c r="AA1877" s="11"/>
      <c r="AB1877" s="11"/>
      <c r="AC1877" s="12"/>
      <c r="AD1877" s="11"/>
    </row>
    <row r="1878" spans="25:30" x14ac:dyDescent="0.35">
      <c r="Y1878" s="4" t="str">
        <f>IFERROR(IF(OR(LEFT(A1878,5)="MS350",LEFT(A1878,4)="MX84",LEFT(A1878,4)="1783"),"Unknown",IF(AND(ISBLANK(A1878),ISBLANK(B1878)),"",IF(ISBLANK(A1878),"No PID",IF(ISBLANK(B1878),"No SN",IF(OR(ISERR(MID(B1878,4,2) + 1996),ISERR(MID(B1878,6,2) +0),ISERR(VALUE(Z1878)),(Z1878&lt;0)),"Check SN",IF(MIN(DATE((MID(B1878,4,2) + 1996)+1,1,0),DATE((MID(B1878,4,2) + 1996),1,1)-WEEKDAY(DATE((MID(B1878,4,2) + 1996),1,1),2)+(MID(B1878,6,2) +0)*7)&lt;VLOOKUP(A1878,Input!$A:$C,3,0),"Yes","No")))))),"Not Impacted PID")</f>
        <v/>
      </c>
      <c r="Z1878" s="2" t="str">
        <f t="shared" ca="1" si="30"/>
        <v/>
      </c>
      <c r="AA1878" s="11"/>
      <c r="AB1878" s="11"/>
      <c r="AC1878" s="12"/>
      <c r="AD1878" s="11"/>
    </row>
    <row r="1879" spans="25:30" x14ac:dyDescent="0.35">
      <c r="Y1879" s="4" t="str">
        <f>IFERROR(IF(OR(LEFT(A1879,5)="MS350",LEFT(A1879,4)="MX84",LEFT(A1879,4)="1783"),"Unknown",IF(AND(ISBLANK(A1879),ISBLANK(B1879)),"",IF(ISBLANK(A1879),"No PID",IF(ISBLANK(B1879),"No SN",IF(OR(ISERR(MID(B1879,4,2) + 1996),ISERR(MID(B1879,6,2) +0),ISERR(VALUE(Z1879)),(Z1879&lt;0)),"Check SN",IF(MIN(DATE((MID(B1879,4,2) + 1996)+1,1,0),DATE((MID(B1879,4,2) + 1996),1,1)-WEEKDAY(DATE((MID(B1879,4,2) + 1996),1,1),2)+(MID(B1879,6,2) +0)*7)&lt;VLOOKUP(A1879,Input!$A:$C,3,0),"Yes","No")))))),"Not Impacted PID")</f>
        <v/>
      </c>
      <c r="Z1879" s="2" t="str">
        <f t="shared" ref="Z1879:Z1942" ca="1" si="31">IFERROR(IF(OR(LEFT(A1879,5)="MS350",LEFT(A1879,4)="MX84",LEFT(A1879,4)="1783"),"",IF((MID(B1879,6,2) +0)&lt;=53,IF(ROUNDUP((TODAY()-MIN(DATE((MID(B1879,4,2) + 1996)+1,1,0),DATE((MID(B1879,4,2) + 1996),1,1)-WEEKDAY(DATE((MID(B1879,4,2) + 1996),1,1),2)+(MID(B1879,6,2) +0)*7))/(365/12),0)&gt;0,ROUND((TODAY()-MIN(DATE((MID(B1879,4,2) + 1996)+1,1,0),DATE((MID(B1879,4,2) + 1996),1,1)-WEEKDAY(DATE((MID(B1879,4,2) + 1996),1,1),2)+(MID(B1879,6,2) +0)*7))/(365/12),0),""),"")),"")</f>
        <v/>
      </c>
      <c r="AA1879" s="11"/>
      <c r="AB1879" s="11"/>
      <c r="AC1879" s="12"/>
      <c r="AD1879" s="11"/>
    </row>
    <row r="1880" spans="25:30" x14ac:dyDescent="0.35">
      <c r="Y1880" s="4" t="str">
        <f>IFERROR(IF(OR(LEFT(A1880,5)="MS350",LEFT(A1880,4)="MX84",LEFT(A1880,4)="1783"),"Unknown",IF(AND(ISBLANK(A1880),ISBLANK(B1880)),"",IF(ISBLANK(A1880),"No PID",IF(ISBLANK(B1880),"No SN",IF(OR(ISERR(MID(B1880,4,2) + 1996),ISERR(MID(B1880,6,2) +0),ISERR(VALUE(Z1880)),(Z1880&lt;0)),"Check SN",IF(MIN(DATE((MID(B1880,4,2) + 1996)+1,1,0),DATE((MID(B1880,4,2) + 1996),1,1)-WEEKDAY(DATE((MID(B1880,4,2) + 1996),1,1),2)+(MID(B1880,6,2) +0)*7)&lt;VLOOKUP(A1880,Input!$A:$C,3,0),"Yes","No")))))),"Not Impacted PID")</f>
        <v/>
      </c>
      <c r="Z1880" s="2" t="str">
        <f t="shared" ca="1" si="31"/>
        <v/>
      </c>
      <c r="AA1880" s="11"/>
      <c r="AB1880" s="11"/>
      <c r="AC1880" s="12"/>
      <c r="AD1880" s="11"/>
    </row>
    <row r="1881" spans="25:30" x14ac:dyDescent="0.35">
      <c r="Y1881" s="4" t="str">
        <f>IFERROR(IF(OR(LEFT(A1881,5)="MS350",LEFT(A1881,4)="MX84",LEFT(A1881,4)="1783"),"Unknown",IF(AND(ISBLANK(A1881),ISBLANK(B1881)),"",IF(ISBLANK(A1881),"No PID",IF(ISBLANK(B1881),"No SN",IF(OR(ISERR(MID(B1881,4,2) + 1996),ISERR(MID(B1881,6,2) +0),ISERR(VALUE(Z1881)),(Z1881&lt;0)),"Check SN",IF(MIN(DATE((MID(B1881,4,2) + 1996)+1,1,0),DATE((MID(B1881,4,2) + 1996),1,1)-WEEKDAY(DATE((MID(B1881,4,2) + 1996),1,1),2)+(MID(B1881,6,2) +0)*7)&lt;VLOOKUP(A1881,Input!$A:$C,3,0),"Yes","No")))))),"Not Impacted PID")</f>
        <v/>
      </c>
      <c r="Z1881" s="2" t="str">
        <f t="shared" ca="1" si="31"/>
        <v/>
      </c>
      <c r="AA1881" s="11"/>
      <c r="AB1881" s="11"/>
      <c r="AC1881" s="12"/>
      <c r="AD1881" s="11"/>
    </row>
    <row r="1882" spans="25:30" x14ac:dyDescent="0.35">
      <c r="Y1882" s="4" t="str">
        <f>IFERROR(IF(OR(LEFT(A1882,5)="MS350",LEFT(A1882,4)="MX84",LEFT(A1882,4)="1783"),"Unknown",IF(AND(ISBLANK(A1882),ISBLANK(B1882)),"",IF(ISBLANK(A1882),"No PID",IF(ISBLANK(B1882),"No SN",IF(OR(ISERR(MID(B1882,4,2) + 1996),ISERR(MID(B1882,6,2) +0),ISERR(VALUE(Z1882)),(Z1882&lt;0)),"Check SN",IF(MIN(DATE((MID(B1882,4,2) + 1996)+1,1,0),DATE((MID(B1882,4,2) + 1996),1,1)-WEEKDAY(DATE((MID(B1882,4,2) + 1996),1,1),2)+(MID(B1882,6,2) +0)*7)&lt;VLOOKUP(A1882,Input!$A:$C,3,0),"Yes","No")))))),"Not Impacted PID")</f>
        <v/>
      </c>
      <c r="Z1882" s="2" t="str">
        <f t="shared" ca="1" si="31"/>
        <v/>
      </c>
      <c r="AA1882" s="11"/>
      <c r="AB1882" s="11"/>
      <c r="AC1882" s="12"/>
      <c r="AD1882" s="11"/>
    </row>
    <row r="1883" spans="25:30" x14ac:dyDescent="0.35">
      <c r="Y1883" s="4" t="str">
        <f>IFERROR(IF(OR(LEFT(A1883,5)="MS350",LEFT(A1883,4)="MX84",LEFT(A1883,4)="1783"),"Unknown",IF(AND(ISBLANK(A1883),ISBLANK(B1883)),"",IF(ISBLANK(A1883),"No PID",IF(ISBLANK(B1883),"No SN",IF(OR(ISERR(MID(B1883,4,2) + 1996),ISERR(MID(B1883,6,2) +0),ISERR(VALUE(Z1883)),(Z1883&lt;0)),"Check SN",IF(MIN(DATE((MID(B1883,4,2) + 1996)+1,1,0),DATE((MID(B1883,4,2) + 1996),1,1)-WEEKDAY(DATE((MID(B1883,4,2) + 1996),1,1),2)+(MID(B1883,6,2) +0)*7)&lt;VLOOKUP(A1883,Input!$A:$C,3,0),"Yes","No")))))),"Not Impacted PID")</f>
        <v/>
      </c>
      <c r="Z1883" s="2" t="str">
        <f t="shared" ca="1" si="31"/>
        <v/>
      </c>
      <c r="AA1883" s="11"/>
      <c r="AB1883" s="11"/>
      <c r="AC1883" s="12"/>
      <c r="AD1883" s="11"/>
    </row>
    <row r="1884" spans="25:30" x14ac:dyDescent="0.35">
      <c r="Y1884" s="4" t="str">
        <f>IFERROR(IF(OR(LEFT(A1884,5)="MS350",LEFT(A1884,4)="MX84",LEFT(A1884,4)="1783"),"Unknown",IF(AND(ISBLANK(A1884),ISBLANK(B1884)),"",IF(ISBLANK(A1884),"No PID",IF(ISBLANK(B1884),"No SN",IF(OR(ISERR(MID(B1884,4,2) + 1996),ISERR(MID(B1884,6,2) +0),ISERR(VALUE(Z1884)),(Z1884&lt;0)),"Check SN",IF(MIN(DATE((MID(B1884,4,2) + 1996)+1,1,0),DATE((MID(B1884,4,2) + 1996),1,1)-WEEKDAY(DATE((MID(B1884,4,2) + 1996),1,1),2)+(MID(B1884,6,2) +0)*7)&lt;VLOOKUP(A1884,Input!$A:$C,3,0),"Yes","No")))))),"Not Impacted PID")</f>
        <v/>
      </c>
      <c r="Z1884" s="2" t="str">
        <f t="shared" ca="1" si="31"/>
        <v/>
      </c>
      <c r="AA1884" s="11"/>
      <c r="AB1884" s="11"/>
      <c r="AC1884" s="12"/>
      <c r="AD1884" s="11"/>
    </row>
    <row r="1885" spans="25:30" x14ac:dyDescent="0.35">
      <c r="Y1885" s="4" t="str">
        <f>IFERROR(IF(OR(LEFT(A1885,5)="MS350",LEFT(A1885,4)="MX84",LEFT(A1885,4)="1783"),"Unknown",IF(AND(ISBLANK(A1885),ISBLANK(B1885)),"",IF(ISBLANK(A1885),"No PID",IF(ISBLANK(B1885),"No SN",IF(OR(ISERR(MID(B1885,4,2) + 1996),ISERR(MID(B1885,6,2) +0),ISERR(VALUE(Z1885)),(Z1885&lt;0)),"Check SN",IF(MIN(DATE((MID(B1885,4,2) + 1996)+1,1,0),DATE((MID(B1885,4,2) + 1996),1,1)-WEEKDAY(DATE((MID(B1885,4,2) + 1996),1,1),2)+(MID(B1885,6,2) +0)*7)&lt;VLOOKUP(A1885,Input!$A:$C,3,0),"Yes","No")))))),"Not Impacted PID")</f>
        <v/>
      </c>
      <c r="Z1885" s="2" t="str">
        <f t="shared" ca="1" si="31"/>
        <v/>
      </c>
      <c r="AA1885" s="11"/>
      <c r="AB1885" s="11"/>
      <c r="AC1885" s="12"/>
      <c r="AD1885" s="11"/>
    </row>
    <row r="1886" spans="25:30" x14ac:dyDescent="0.35">
      <c r="Y1886" s="4" t="str">
        <f>IFERROR(IF(OR(LEFT(A1886,5)="MS350",LEFT(A1886,4)="MX84",LEFT(A1886,4)="1783"),"Unknown",IF(AND(ISBLANK(A1886),ISBLANK(B1886)),"",IF(ISBLANK(A1886),"No PID",IF(ISBLANK(B1886),"No SN",IF(OR(ISERR(MID(B1886,4,2) + 1996),ISERR(MID(B1886,6,2) +0),ISERR(VALUE(Z1886)),(Z1886&lt;0)),"Check SN",IF(MIN(DATE((MID(B1886,4,2) + 1996)+1,1,0),DATE((MID(B1886,4,2) + 1996),1,1)-WEEKDAY(DATE((MID(B1886,4,2) + 1996),1,1),2)+(MID(B1886,6,2) +0)*7)&lt;VLOOKUP(A1886,Input!$A:$C,3,0),"Yes","No")))))),"Not Impacted PID")</f>
        <v/>
      </c>
      <c r="Z1886" s="2" t="str">
        <f t="shared" ca="1" si="31"/>
        <v/>
      </c>
      <c r="AA1886" s="11"/>
      <c r="AB1886" s="11"/>
      <c r="AC1886" s="12"/>
      <c r="AD1886" s="11"/>
    </row>
    <row r="1887" spans="25:30" x14ac:dyDescent="0.35">
      <c r="Y1887" s="4" t="str">
        <f>IFERROR(IF(OR(LEFT(A1887,5)="MS350",LEFT(A1887,4)="MX84",LEFT(A1887,4)="1783"),"Unknown",IF(AND(ISBLANK(A1887),ISBLANK(B1887)),"",IF(ISBLANK(A1887),"No PID",IF(ISBLANK(B1887),"No SN",IF(OR(ISERR(MID(B1887,4,2) + 1996),ISERR(MID(B1887,6,2) +0),ISERR(VALUE(Z1887)),(Z1887&lt;0)),"Check SN",IF(MIN(DATE((MID(B1887,4,2) + 1996)+1,1,0),DATE((MID(B1887,4,2) + 1996),1,1)-WEEKDAY(DATE((MID(B1887,4,2) + 1996),1,1),2)+(MID(B1887,6,2) +0)*7)&lt;VLOOKUP(A1887,Input!$A:$C,3,0),"Yes","No")))))),"Not Impacted PID")</f>
        <v/>
      </c>
      <c r="Z1887" s="2" t="str">
        <f t="shared" ca="1" si="31"/>
        <v/>
      </c>
      <c r="AA1887" s="11"/>
      <c r="AB1887" s="11"/>
      <c r="AC1887" s="12"/>
      <c r="AD1887" s="11"/>
    </row>
    <row r="1888" spans="25:30" x14ac:dyDescent="0.35">
      <c r="Y1888" s="4" t="str">
        <f>IFERROR(IF(OR(LEFT(A1888,5)="MS350",LEFT(A1888,4)="MX84",LEFT(A1888,4)="1783"),"Unknown",IF(AND(ISBLANK(A1888),ISBLANK(B1888)),"",IF(ISBLANK(A1888),"No PID",IF(ISBLANK(B1888),"No SN",IF(OR(ISERR(MID(B1888,4,2) + 1996),ISERR(MID(B1888,6,2) +0),ISERR(VALUE(Z1888)),(Z1888&lt;0)),"Check SN",IF(MIN(DATE((MID(B1888,4,2) + 1996)+1,1,0),DATE((MID(B1888,4,2) + 1996),1,1)-WEEKDAY(DATE((MID(B1888,4,2) + 1996),1,1),2)+(MID(B1888,6,2) +0)*7)&lt;VLOOKUP(A1888,Input!$A:$C,3,0),"Yes","No")))))),"Not Impacted PID")</f>
        <v/>
      </c>
      <c r="Z1888" s="2" t="str">
        <f t="shared" ca="1" si="31"/>
        <v/>
      </c>
      <c r="AA1888" s="11"/>
      <c r="AB1888" s="11"/>
      <c r="AC1888" s="12"/>
      <c r="AD1888" s="11"/>
    </row>
    <row r="1889" spans="25:30" x14ac:dyDescent="0.35">
      <c r="Y1889" s="4" t="str">
        <f>IFERROR(IF(OR(LEFT(A1889,5)="MS350",LEFT(A1889,4)="MX84",LEFT(A1889,4)="1783"),"Unknown",IF(AND(ISBLANK(A1889),ISBLANK(B1889)),"",IF(ISBLANK(A1889),"No PID",IF(ISBLANK(B1889),"No SN",IF(OR(ISERR(MID(B1889,4,2) + 1996),ISERR(MID(B1889,6,2) +0),ISERR(VALUE(Z1889)),(Z1889&lt;0)),"Check SN",IF(MIN(DATE((MID(B1889,4,2) + 1996)+1,1,0),DATE((MID(B1889,4,2) + 1996),1,1)-WEEKDAY(DATE((MID(B1889,4,2) + 1996),1,1),2)+(MID(B1889,6,2) +0)*7)&lt;VLOOKUP(A1889,Input!$A:$C,3,0),"Yes","No")))))),"Not Impacted PID")</f>
        <v/>
      </c>
      <c r="Z1889" s="2" t="str">
        <f t="shared" ca="1" si="31"/>
        <v/>
      </c>
      <c r="AA1889" s="11"/>
      <c r="AB1889" s="11"/>
      <c r="AC1889" s="12"/>
      <c r="AD1889" s="11"/>
    </row>
    <row r="1890" spans="25:30" x14ac:dyDescent="0.35">
      <c r="Y1890" s="4" t="str">
        <f>IFERROR(IF(OR(LEFT(A1890,5)="MS350",LEFT(A1890,4)="MX84",LEFT(A1890,4)="1783"),"Unknown",IF(AND(ISBLANK(A1890),ISBLANK(B1890)),"",IF(ISBLANK(A1890),"No PID",IF(ISBLANK(B1890),"No SN",IF(OR(ISERR(MID(B1890,4,2) + 1996),ISERR(MID(B1890,6,2) +0),ISERR(VALUE(Z1890)),(Z1890&lt;0)),"Check SN",IF(MIN(DATE((MID(B1890,4,2) + 1996)+1,1,0),DATE((MID(B1890,4,2) + 1996),1,1)-WEEKDAY(DATE((MID(B1890,4,2) + 1996),1,1),2)+(MID(B1890,6,2) +0)*7)&lt;VLOOKUP(A1890,Input!$A:$C,3,0),"Yes","No")))))),"Not Impacted PID")</f>
        <v/>
      </c>
      <c r="Z1890" s="2" t="str">
        <f t="shared" ca="1" si="31"/>
        <v/>
      </c>
      <c r="AA1890" s="11"/>
      <c r="AB1890" s="11"/>
      <c r="AC1890" s="12"/>
      <c r="AD1890" s="11"/>
    </row>
    <row r="1891" spans="25:30" x14ac:dyDescent="0.35">
      <c r="Y1891" s="4" t="str">
        <f>IFERROR(IF(OR(LEFT(A1891,5)="MS350",LEFT(A1891,4)="MX84",LEFT(A1891,4)="1783"),"Unknown",IF(AND(ISBLANK(A1891),ISBLANK(B1891)),"",IF(ISBLANK(A1891),"No PID",IF(ISBLANK(B1891),"No SN",IF(OR(ISERR(MID(B1891,4,2) + 1996),ISERR(MID(B1891,6,2) +0),ISERR(VALUE(Z1891)),(Z1891&lt;0)),"Check SN",IF(MIN(DATE((MID(B1891,4,2) + 1996)+1,1,0),DATE((MID(B1891,4,2) + 1996),1,1)-WEEKDAY(DATE((MID(B1891,4,2) + 1996),1,1),2)+(MID(B1891,6,2) +0)*7)&lt;VLOOKUP(A1891,Input!$A:$C,3,0),"Yes","No")))))),"Not Impacted PID")</f>
        <v/>
      </c>
      <c r="Z1891" s="2" t="str">
        <f t="shared" ca="1" si="31"/>
        <v/>
      </c>
      <c r="AA1891" s="11"/>
      <c r="AB1891" s="11"/>
      <c r="AC1891" s="12"/>
      <c r="AD1891" s="11"/>
    </row>
    <row r="1892" spans="25:30" x14ac:dyDescent="0.35">
      <c r="Y1892" s="4" t="str">
        <f>IFERROR(IF(OR(LEFT(A1892,5)="MS350",LEFT(A1892,4)="MX84",LEFT(A1892,4)="1783"),"Unknown",IF(AND(ISBLANK(A1892),ISBLANK(B1892)),"",IF(ISBLANK(A1892),"No PID",IF(ISBLANK(B1892),"No SN",IF(OR(ISERR(MID(B1892,4,2) + 1996),ISERR(MID(B1892,6,2) +0),ISERR(VALUE(Z1892)),(Z1892&lt;0)),"Check SN",IF(MIN(DATE((MID(B1892,4,2) + 1996)+1,1,0),DATE((MID(B1892,4,2) + 1996),1,1)-WEEKDAY(DATE((MID(B1892,4,2) + 1996),1,1),2)+(MID(B1892,6,2) +0)*7)&lt;VLOOKUP(A1892,Input!$A:$C,3,0),"Yes","No")))))),"Not Impacted PID")</f>
        <v/>
      </c>
      <c r="Z1892" s="2" t="str">
        <f t="shared" ca="1" si="31"/>
        <v/>
      </c>
      <c r="AA1892" s="11"/>
      <c r="AB1892" s="11"/>
      <c r="AC1892" s="12"/>
      <c r="AD1892" s="11"/>
    </row>
    <row r="1893" spans="25:30" x14ac:dyDescent="0.35">
      <c r="Y1893" s="4" t="str">
        <f>IFERROR(IF(OR(LEFT(A1893,5)="MS350",LEFT(A1893,4)="MX84",LEFT(A1893,4)="1783"),"Unknown",IF(AND(ISBLANK(A1893),ISBLANK(B1893)),"",IF(ISBLANK(A1893),"No PID",IF(ISBLANK(B1893),"No SN",IF(OR(ISERR(MID(B1893,4,2) + 1996),ISERR(MID(B1893,6,2) +0),ISERR(VALUE(Z1893)),(Z1893&lt;0)),"Check SN",IF(MIN(DATE((MID(B1893,4,2) + 1996)+1,1,0),DATE((MID(B1893,4,2) + 1996),1,1)-WEEKDAY(DATE((MID(B1893,4,2) + 1996),1,1),2)+(MID(B1893,6,2) +0)*7)&lt;VLOOKUP(A1893,Input!$A:$C,3,0),"Yes","No")))))),"Not Impacted PID")</f>
        <v/>
      </c>
      <c r="Z1893" s="2" t="str">
        <f t="shared" ca="1" si="31"/>
        <v/>
      </c>
      <c r="AA1893" s="11"/>
      <c r="AB1893" s="11"/>
      <c r="AC1893" s="12"/>
      <c r="AD1893" s="11"/>
    </row>
    <row r="1894" spans="25:30" x14ac:dyDescent="0.35">
      <c r="Y1894" s="4" t="str">
        <f>IFERROR(IF(OR(LEFT(A1894,5)="MS350",LEFT(A1894,4)="MX84",LEFT(A1894,4)="1783"),"Unknown",IF(AND(ISBLANK(A1894),ISBLANK(B1894)),"",IF(ISBLANK(A1894),"No PID",IF(ISBLANK(B1894),"No SN",IF(OR(ISERR(MID(B1894,4,2) + 1996),ISERR(MID(B1894,6,2) +0),ISERR(VALUE(Z1894)),(Z1894&lt;0)),"Check SN",IF(MIN(DATE((MID(B1894,4,2) + 1996)+1,1,0),DATE((MID(B1894,4,2) + 1996),1,1)-WEEKDAY(DATE((MID(B1894,4,2) + 1996),1,1),2)+(MID(B1894,6,2) +0)*7)&lt;VLOOKUP(A1894,Input!$A:$C,3,0),"Yes","No")))))),"Not Impacted PID")</f>
        <v/>
      </c>
      <c r="Z1894" s="2" t="str">
        <f t="shared" ca="1" si="31"/>
        <v/>
      </c>
      <c r="AA1894" s="11"/>
      <c r="AB1894" s="11"/>
      <c r="AC1894" s="12"/>
      <c r="AD1894" s="11"/>
    </row>
    <row r="1895" spans="25:30" x14ac:dyDescent="0.35">
      <c r="Y1895" s="4" t="str">
        <f>IFERROR(IF(OR(LEFT(A1895,5)="MS350",LEFT(A1895,4)="MX84",LEFT(A1895,4)="1783"),"Unknown",IF(AND(ISBLANK(A1895),ISBLANK(B1895)),"",IF(ISBLANK(A1895),"No PID",IF(ISBLANK(B1895),"No SN",IF(OR(ISERR(MID(B1895,4,2) + 1996),ISERR(MID(B1895,6,2) +0),ISERR(VALUE(Z1895)),(Z1895&lt;0)),"Check SN",IF(MIN(DATE((MID(B1895,4,2) + 1996)+1,1,0),DATE((MID(B1895,4,2) + 1996),1,1)-WEEKDAY(DATE((MID(B1895,4,2) + 1996),1,1),2)+(MID(B1895,6,2) +0)*7)&lt;VLOOKUP(A1895,Input!$A:$C,3,0),"Yes","No")))))),"Not Impacted PID")</f>
        <v/>
      </c>
      <c r="Z1895" s="2" t="str">
        <f t="shared" ca="1" si="31"/>
        <v/>
      </c>
      <c r="AA1895" s="11"/>
      <c r="AB1895" s="11"/>
      <c r="AC1895" s="12"/>
      <c r="AD1895" s="11"/>
    </row>
    <row r="1896" spans="25:30" x14ac:dyDescent="0.35">
      <c r="Y1896" s="4" t="str">
        <f>IFERROR(IF(OR(LEFT(A1896,5)="MS350",LEFT(A1896,4)="MX84",LEFT(A1896,4)="1783"),"Unknown",IF(AND(ISBLANK(A1896),ISBLANK(B1896)),"",IF(ISBLANK(A1896),"No PID",IF(ISBLANK(B1896),"No SN",IF(OR(ISERR(MID(B1896,4,2) + 1996),ISERR(MID(B1896,6,2) +0),ISERR(VALUE(Z1896)),(Z1896&lt;0)),"Check SN",IF(MIN(DATE((MID(B1896,4,2) + 1996)+1,1,0),DATE((MID(B1896,4,2) + 1996),1,1)-WEEKDAY(DATE((MID(B1896,4,2) + 1996),1,1),2)+(MID(B1896,6,2) +0)*7)&lt;VLOOKUP(A1896,Input!$A:$C,3,0),"Yes","No")))))),"Not Impacted PID")</f>
        <v/>
      </c>
      <c r="Z1896" s="2" t="str">
        <f t="shared" ca="1" si="31"/>
        <v/>
      </c>
      <c r="AA1896" s="11"/>
      <c r="AB1896" s="11"/>
      <c r="AC1896" s="12"/>
      <c r="AD1896" s="11"/>
    </row>
    <row r="1897" spans="25:30" x14ac:dyDescent="0.35">
      <c r="Y1897" s="4" t="str">
        <f>IFERROR(IF(OR(LEFT(A1897,5)="MS350",LEFT(A1897,4)="MX84",LEFT(A1897,4)="1783"),"Unknown",IF(AND(ISBLANK(A1897),ISBLANK(B1897)),"",IF(ISBLANK(A1897),"No PID",IF(ISBLANK(B1897),"No SN",IF(OR(ISERR(MID(B1897,4,2) + 1996),ISERR(MID(B1897,6,2) +0),ISERR(VALUE(Z1897)),(Z1897&lt;0)),"Check SN",IF(MIN(DATE((MID(B1897,4,2) + 1996)+1,1,0),DATE((MID(B1897,4,2) + 1996),1,1)-WEEKDAY(DATE((MID(B1897,4,2) + 1996),1,1),2)+(MID(B1897,6,2) +0)*7)&lt;VLOOKUP(A1897,Input!$A:$C,3,0),"Yes","No")))))),"Not Impacted PID")</f>
        <v/>
      </c>
      <c r="Z1897" s="2" t="str">
        <f t="shared" ca="1" si="31"/>
        <v/>
      </c>
      <c r="AA1897" s="11"/>
      <c r="AB1897" s="11"/>
      <c r="AC1897" s="12"/>
      <c r="AD1897" s="11"/>
    </row>
    <row r="1898" spans="25:30" x14ac:dyDescent="0.35">
      <c r="Y1898" s="4" t="str">
        <f>IFERROR(IF(OR(LEFT(A1898,5)="MS350",LEFT(A1898,4)="MX84",LEFT(A1898,4)="1783"),"Unknown",IF(AND(ISBLANK(A1898),ISBLANK(B1898)),"",IF(ISBLANK(A1898),"No PID",IF(ISBLANK(B1898),"No SN",IF(OR(ISERR(MID(B1898,4,2) + 1996),ISERR(MID(B1898,6,2) +0),ISERR(VALUE(Z1898)),(Z1898&lt;0)),"Check SN",IF(MIN(DATE((MID(B1898,4,2) + 1996)+1,1,0),DATE((MID(B1898,4,2) + 1996),1,1)-WEEKDAY(DATE((MID(B1898,4,2) + 1996),1,1),2)+(MID(B1898,6,2) +0)*7)&lt;VLOOKUP(A1898,Input!$A:$C,3,0),"Yes","No")))))),"Not Impacted PID")</f>
        <v/>
      </c>
      <c r="Z1898" s="2" t="str">
        <f t="shared" ca="1" si="31"/>
        <v/>
      </c>
      <c r="AA1898" s="11"/>
      <c r="AB1898" s="11"/>
      <c r="AC1898" s="12"/>
      <c r="AD1898" s="11"/>
    </row>
    <row r="1899" spans="25:30" x14ac:dyDescent="0.35">
      <c r="Y1899" s="4" t="str">
        <f>IFERROR(IF(OR(LEFT(A1899,5)="MS350",LEFT(A1899,4)="MX84",LEFT(A1899,4)="1783"),"Unknown",IF(AND(ISBLANK(A1899),ISBLANK(B1899)),"",IF(ISBLANK(A1899),"No PID",IF(ISBLANK(B1899),"No SN",IF(OR(ISERR(MID(B1899,4,2) + 1996),ISERR(MID(B1899,6,2) +0),ISERR(VALUE(Z1899)),(Z1899&lt;0)),"Check SN",IF(MIN(DATE((MID(B1899,4,2) + 1996)+1,1,0),DATE((MID(B1899,4,2) + 1996),1,1)-WEEKDAY(DATE((MID(B1899,4,2) + 1996),1,1),2)+(MID(B1899,6,2) +0)*7)&lt;VLOOKUP(A1899,Input!$A:$C,3,0),"Yes","No")))))),"Not Impacted PID")</f>
        <v/>
      </c>
      <c r="Z1899" s="2" t="str">
        <f t="shared" ca="1" si="31"/>
        <v/>
      </c>
      <c r="AA1899" s="11"/>
      <c r="AB1899" s="11"/>
      <c r="AC1899" s="12"/>
      <c r="AD1899" s="11"/>
    </row>
    <row r="1900" spans="25:30" x14ac:dyDescent="0.35">
      <c r="Y1900" s="4" t="str">
        <f>IFERROR(IF(OR(LEFT(A1900,5)="MS350",LEFT(A1900,4)="MX84",LEFT(A1900,4)="1783"),"Unknown",IF(AND(ISBLANK(A1900),ISBLANK(B1900)),"",IF(ISBLANK(A1900),"No PID",IF(ISBLANK(B1900),"No SN",IF(OR(ISERR(MID(B1900,4,2) + 1996),ISERR(MID(B1900,6,2) +0),ISERR(VALUE(Z1900)),(Z1900&lt;0)),"Check SN",IF(MIN(DATE((MID(B1900,4,2) + 1996)+1,1,0),DATE((MID(B1900,4,2) + 1996),1,1)-WEEKDAY(DATE((MID(B1900,4,2) + 1996),1,1),2)+(MID(B1900,6,2) +0)*7)&lt;VLOOKUP(A1900,Input!$A:$C,3,0),"Yes","No")))))),"Not Impacted PID")</f>
        <v/>
      </c>
      <c r="Z1900" s="2" t="str">
        <f t="shared" ca="1" si="31"/>
        <v/>
      </c>
      <c r="AA1900" s="11"/>
      <c r="AB1900" s="11"/>
      <c r="AC1900" s="12"/>
      <c r="AD1900" s="11"/>
    </row>
    <row r="1901" spans="25:30" x14ac:dyDescent="0.35">
      <c r="Y1901" s="4" t="str">
        <f>IFERROR(IF(OR(LEFT(A1901,5)="MS350",LEFT(A1901,4)="MX84",LEFT(A1901,4)="1783"),"Unknown",IF(AND(ISBLANK(A1901),ISBLANK(B1901)),"",IF(ISBLANK(A1901),"No PID",IF(ISBLANK(B1901),"No SN",IF(OR(ISERR(MID(B1901,4,2) + 1996),ISERR(MID(B1901,6,2) +0),ISERR(VALUE(Z1901)),(Z1901&lt;0)),"Check SN",IF(MIN(DATE((MID(B1901,4,2) + 1996)+1,1,0),DATE((MID(B1901,4,2) + 1996),1,1)-WEEKDAY(DATE((MID(B1901,4,2) + 1996),1,1),2)+(MID(B1901,6,2) +0)*7)&lt;VLOOKUP(A1901,Input!$A:$C,3,0),"Yes","No")))))),"Not Impacted PID")</f>
        <v/>
      </c>
      <c r="Z1901" s="2" t="str">
        <f t="shared" ca="1" si="31"/>
        <v/>
      </c>
      <c r="AA1901" s="11"/>
      <c r="AB1901" s="11"/>
      <c r="AC1901" s="12"/>
      <c r="AD1901" s="11"/>
    </row>
    <row r="1902" spans="25:30" x14ac:dyDescent="0.35">
      <c r="Y1902" s="4" t="str">
        <f>IFERROR(IF(OR(LEFT(A1902,5)="MS350",LEFT(A1902,4)="MX84",LEFT(A1902,4)="1783"),"Unknown",IF(AND(ISBLANK(A1902),ISBLANK(B1902)),"",IF(ISBLANK(A1902),"No PID",IF(ISBLANK(B1902),"No SN",IF(OR(ISERR(MID(B1902,4,2) + 1996),ISERR(MID(B1902,6,2) +0),ISERR(VALUE(Z1902)),(Z1902&lt;0)),"Check SN",IF(MIN(DATE((MID(B1902,4,2) + 1996)+1,1,0),DATE((MID(B1902,4,2) + 1996),1,1)-WEEKDAY(DATE((MID(B1902,4,2) + 1996),1,1),2)+(MID(B1902,6,2) +0)*7)&lt;VLOOKUP(A1902,Input!$A:$C,3,0),"Yes","No")))))),"Not Impacted PID")</f>
        <v/>
      </c>
      <c r="Z1902" s="2" t="str">
        <f t="shared" ca="1" si="31"/>
        <v/>
      </c>
      <c r="AA1902" s="11"/>
      <c r="AB1902" s="11"/>
      <c r="AC1902" s="12"/>
      <c r="AD1902" s="11"/>
    </row>
    <row r="1903" spans="25:30" x14ac:dyDescent="0.35">
      <c r="Y1903" s="4" t="str">
        <f>IFERROR(IF(OR(LEFT(A1903,5)="MS350",LEFT(A1903,4)="MX84",LEFT(A1903,4)="1783"),"Unknown",IF(AND(ISBLANK(A1903),ISBLANK(B1903)),"",IF(ISBLANK(A1903),"No PID",IF(ISBLANK(B1903),"No SN",IF(OR(ISERR(MID(B1903,4,2) + 1996),ISERR(MID(B1903,6,2) +0),ISERR(VALUE(Z1903)),(Z1903&lt;0)),"Check SN",IF(MIN(DATE((MID(B1903,4,2) + 1996)+1,1,0),DATE((MID(B1903,4,2) + 1996),1,1)-WEEKDAY(DATE((MID(B1903,4,2) + 1996),1,1),2)+(MID(B1903,6,2) +0)*7)&lt;VLOOKUP(A1903,Input!$A:$C,3,0),"Yes","No")))))),"Not Impacted PID")</f>
        <v/>
      </c>
      <c r="Z1903" s="2" t="str">
        <f t="shared" ca="1" si="31"/>
        <v/>
      </c>
      <c r="AA1903" s="11"/>
      <c r="AB1903" s="11"/>
      <c r="AC1903" s="12"/>
      <c r="AD1903" s="11"/>
    </row>
    <row r="1904" spans="25:30" x14ac:dyDescent="0.35">
      <c r="Y1904" s="4" t="str">
        <f>IFERROR(IF(OR(LEFT(A1904,5)="MS350",LEFT(A1904,4)="MX84",LEFT(A1904,4)="1783"),"Unknown",IF(AND(ISBLANK(A1904),ISBLANK(B1904)),"",IF(ISBLANK(A1904),"No PID",IF(ISBLANK(B1904),"No SN",IF(OR(ISERR(MID(B1904,4,2) + 1996),ISERR(MID(B1904,6,2) +0),ISERR(VALUE(Z1904)),(Z1904&lt;0)),"Check SN",IF(MIN(DATE((MID(B1904,4,2) + 1996)+1,1,0),DATE((MID(B1904,4,2) + 1996),1,1)-WEEKDAY(DATE((MID(B1904,4,2) + 1996),1,1),2)+(MID(B1904,6,2) +0)*7)&lt;VLOOKUP(A1904,Input!$A:$C,3,0),"Yes","No")))))),"Not Impacted PID")</f>
        <v/>
      </c>
      <c r="Z1904" s="2" t="str">
        <f t="shared" ca="1" si="31"/>
        <v/>
      </c>
      <c r="AA1904" s="11"/>
      <c r="AB1904" s="11"/>
      <c r="AC1904" s="12"/>
      <c r="AD1904" s="11"/>
    </row>
    <row r="1905" spans="25:30" x14ac:dyDescent="0.35">
      <c r="Y1905" s="4" t="str">
        <f>IFERROR(IF(OR(LEFT(A1905,5)="MS350",LEFT(A1905,4)="MX84",LEFT(A1905,4)="1783"),"Unknown",IF(AND(ISBLANK(A1905),ISBLANK(B1905)),"",IF(ISBLANK(A1905),"No PID",IF(ISBLANK(B1905),"No SN",IF(OR(ISERR(MID(B1905,4,2) + 1996),ISERR(MID(B1905,6,2) +0),ISERR(VALUE(Z1905)),(Z1905&lt;0)),"Check SN",IF(MIN(DATE((MID(B1905,4,2) + 1996)+1,1,0),DATE((MID(B1905,4,2) + 1996),1,1)-WEEKDAY(DATE((MID(B1905,4,2) + 1996),1,1),2)+(MID(B1905,6,2) +0)*7)&lt;VLOOKUP(A1905,Input!$A:$C,3,0),"Yes","No")))))),"Not Impacted PID")</f>
        <v/>
      </c>
      <c r="Z1905" s="2" t="str">
        <f t="shared" ca="1" si="31"/>
        <v/>
      </c>
      <c r="AA1905" s="11"/>
      <c r="AB1905" s="11"/>
      <c r="AC1905" s="12"/>
      <c r="AD1905" s="11"/>
    </row>
    <row r="1906" spans="25:30" x14ac:dyDescent="0.35">
      <c r="Y1906" s="4" t="str">
        <f>IFERROR(IF(OR(LEFT(A1906,5)="MS350",LEFT(A1906,4)="MX84",LEFT(A1906,4)="1783"),"Unknown",IF(AND(ISBLANK(A1906),ISBLANK(B1906)),"",IF(ISBLANK(A1906),"No PID",IF(ISBLANK(B1906),"No SN",IF(OR(ISERR(MID(B1906,4,2) + 1996),ISERR(MID(B1906,6,2) +0),ISERR(VALUE(Z1906)),(Z1906&lt;0)),"Check SN",IF(MIN(DATE((MID(B1906,4,2) + 1996)+1,1,0),DATE((MID(B1906,4,2) + 1996),1,1)-WEEKDAY(DATE((MID(B1906,4,2) + 1996),1,1),2)+(MID(B1906,6,2) +0)*7)&lt;VLOOKUP(A1906,Input!$A:$C,3,0),"Yes","No")))))),"Not Impacted PID")</f>
        <v/>
      </c>
      <c r="Z1906" s="2" t="str">
        <f t="shared" ca="1" si="31"/>
        <v/>
      </c>
      <c r="AA1906" s="11"/>
      <c r="AB1906" s="11"/>
      <c r="AC1906" s="12"/>
      <c r="AD1906" s="11"/>
    </row>
    <row r="1907" spans="25:30" x14ac:dyDescent="0.35">
      <c r="Y1907" s="4" t="str">
        <f>IFERROR(IF(OR(LEFT(A1907,5)="MS350",LEFT(A1907,4)="MX84",LEFT(A1907,4)="1783"),"Unknown",IF(AND(ISBLANK(A1907),ISBLANK(B1907)),"",IF(ISBLANK(A1907),"No PID",IF(ISBLANK(B1907),"No SN",IF(OR(ISERR(MID(B1907,4,2) + 1996),ISERR(MID(B1907,6,2) +0),ISERR(VALUE(Z1907)),(Z1907&lt;0)),"Check SN",IF(MIN(DATE((MID(B1907,4,2) + 1996)+1,1,0),DATE((MID(B1907,4,2) + 1996),1,1)-WEEKDAY(DATE((MID(B1907,4,2) + 1996),1,1),2)+(MID(B1907,6,2) +0)*7)&lt;VLOOKUP(A1907,Input!$A:$C,3,0),"Yes","No")))))),"Not Impacted PID")</f>
        <v/>
      </c>
      <c r="Z1907" s="2" t="str">
        <f t="shared" ca="1" si="31"/>
        <v/>
      </c>
      <c r="AA1907" s="11"/>
      <c r="AB1907" s="11"/>
      <c r="AC1907" s="12"/>
      <c r="AD1907" s="11"/>
    </row>
    <row r="1908" spans="25:30" x14ac:dyDescent="0.35">
      <c r="Y1908" s="4" t="str">
        <f>IFERROR(IF(OR(LEFT(A1908,5)="MS350",LEFT(A1908,4)="MX84",LEFT(A1908,4)="1783"),"Unknown",IF(AND(ISBLANK(A1908),ISBLANK(B1908)),"",IF(ISBLANK(A1908),"No PID",IF(ISBLANK(B1908),"No SN",IF(OR(ISERR(MID(B1908,4,2) + 1996),ISERR(MID(B1908,6,2) +0),ISERR(VALUE(Z1908)),(Z1908&lt;0)),"Check SN",IF(MIN(DATE((MID(B1908,4,2) + 1996)+1,1,0),DATE((MID(B1908,4,2) + 1996),1,1)-WEEKDAY(DATE((MID(B1908,4,2) + 1996),1,1),2)+(MID(B1908,6,2) +0)*7)&lt;VLOOKUP(A1908,Input!$A:$C,3,0),"Yes","No")))))),"Not Impacted PID")</f>
        <v/>
      </c>
      <c r="Z1908" s="2" t="str">
        <f t="shared" ca="1" si="31"/>
        <v/>
      </c>
      <c r="AA1908" s="11"/>
      <c r="AB1908" s="11"/>
      <c r="AC1908" s="12"/>
      <c r="AD1908" s="11"/>
    </row>
    <row r="1909" spans="25:30" x14ac:dyDescent="0.35">
      <c r="Y1909" s="4" t="str">
        <f>IFERROR(IF(OR(LEFT(A1909,5)="MS350",LEFT(A1909,4)="MX84",LEFT(A1909,4)="1783"),"Unknown",IF(AND(ISBLANK(A1909),ISBLANK(B1909)),"",IF(ISBLANK(A1909),"No PID",IF(ISBLANK(B1909),"No SN",IF(OR(ISERR(MID(B1909,4,2) + 1996),ISERR(MID(B1909,6,2) +0),ISERR(VALUE(Z1909)),(Z1909&lt;0)),"Check SN",IF(MIN(DATE((MID(B1909,4,2) + 1996)+1,1,0),DATE((MID(B1909,4,2) + 1996),1,1)-WEEKDAY(DATE((MID(B1909,4,2) + 1996),1,1),2)+(MID(B1909,6,2) +0)*7)&lt;VLOOKUP(A1909,Input!$A:$C,3,0),"Yes","No")))))),"Not Impacted PID")</f>
        <v/>
      </c>
      <c r="Z1909" s="2" t="str">
        <f t="shared" ca="1" si="31"/>
        <v/>
      </c>
      <c r="AA1909" s="11"/>
      <c r="AB1909" s="11"/>
      <c r="AC1909" s="12"/>
      <c r="AD1909" s="11"/>
    </row>
    <row r="1910" spans="25:30" x14ac:dyDescent="0.35">
      <c r="Y1910" s="4" t="str">
        <f>IFERROR(IF(OR(LEFT(A1910,5)="MS350",LEFT(A1910,4)="MX84",LEFT(A1910,4)="1783"),"Unknown",IF(AND(ISBLANK(A1910),ISBLANK(B1910)),"",IF(ISBLANK(A1910),"No PID",IF(ISBLANK(B1910),"No SN",IF(OR(ISERR(MID(B1910,4,2) + 1996),ISERR(MID(B1910,6,2) +0),ISERR(VALUE(Z1910)),(Z1910&lt;0)),"Check SN",IF(MIN(DATE((MID(B1910,4,2) + 1996)+1,1,0),DATE((MID(B1910,4,2) + 1996),1,1)-WEEKDAY(DATE((MID(B1910,4,2) + 1996),1,1),2)+(MID(B1910,6,2) +0)*7)&lt;VLOOKUP(A1910,Input!$A:$C,3,0),"Yes","No")))))),"Not Impacted PID")</f>
        <v/>
      </c>
      <c r="Z1910" s="2" t="str">
        <f t="shared" ca="1" si="31"/>
        <v/>
      </c>
      <c r="AA1910" s="11"/>
      <c r="AB1910" s="11"/>
      <c r="AC1910" s="12"/>
      <c r="AD1910" s="11"/>
    </row>
    <row r="1911" spans="25:30" x14ac:dyDescent="0.35">
      <c r="Y1911" s="4" t="str">
        <f>IFERROR(IF(OR(LEFT(A1911,5)="MS350",LEFT(A1911,4)="MX84",LEFT(A1911,4)="1783"),"Unknown",IF(AND(ISBLANK(A1911),ISBLANK(B1911)),"",IF(ISBLANK(A1911),"No PID",IF(ISBLANK(B1911),"No SN",IF(OR(ISERR(MID(B1911,4,2) + 1996),ISERR(MID(B1911,6,2) +0),ISERR(VALUE(Z1911)),(Z1911&lt;0)),"Check SN",IF(MIN(DATE((MID(B1911,4,2) + 1996)+1,1,0),DATE((MID(B1911,4,2) + 1996),1,1)-WEEKDAY(DATE((MID(B1911,4,2) + 1996),1,1),2)+(MID(B1911,6,2) +0)*7)&lt;VLOOKUP(A1911,Input!$A:$C,3,0),"Yes","No")))))),"Not Impacted PID")</f>
        <v/>
      </c>
      <c r="Z1911" s="2" t="str">
        <f t="shared" ca="1" si="31"/>
        <v/>
      </c>
      <c r="AA1911" s="11"/>
      <c r="AB1911" s="11"/>
      <c r="AC1911" s="12"/>
      <c r="AD1911" s="11"/>
    </row>
    <row r="1912" spans="25:30" x14ac:dyDescent="0.35">
      <c r="Y1912" s="4" t="str">
        <f>IFERROR(IF(OR(LEFT(A1912,5)="MS350",LEFT(A1912,4)="MX84",LEFT(A1912,4)="1783"),"Unknown",IF(AND(ISBLANK(A1912),ISBLANK(B1912)),"",IF(ISBLANK(A1912),"No PID",IF(ISBLANK(B1912),"No SN",IF(OR(ISERR(MID(B1912,4,2) + 1996),ISERR(MID(B1912,6,2) +0),ISERR(VALUE(Z1912)),(Z1912&lt;0)),"Check SN",IF(MIN(DATE((MID(B1912,4,2) + 1996)+1,1,0),DATE((MID(B1912,4,2) + 1996),1,1)-WEEKDAY(DATE((MID(B1912,4,2) + 1996),1,1),2)+(MID(B1912,6,2) +0)*7)&lt;VLOOKUP(A1912,Input!$A:$C,3,0),"Yes","No")))))),"Not Impacted PID")</f>
        <v/>
      </c>
      <c r="Z1912" s="2" t="str">
        <f t="shared" ca="1" si="31"/>
        <v/>
      </c>
      <c r="AA1912" s="11"/>
      <c r="AB1912" s="11"/>
      <c r="AC1912" s="12"/>
      <c r="AD1912" s="11"/>
    </row>
    <row r="1913" spans="25:30" x14ac:dyDescent="0.35">
      <c r="Y1913" s="4" t="str">
        <f>IFERROR(IF(OR(LEFT(A1913,5)="MS350",LEFT(A1913,4)="MX84",LEFT(A1913,4)="1783"),"Unknown",IF(AND(ISBLANK(A1913),ISBLANK(B1913)),"",IF(ISBLANK(A1913),"No PID",IF(ISBLANK(B1913),"No SN",IF(OR(ISERR(MID(B1913,4,2) + 1996),ISERR(MID(B1913,6,2) +0),ISERR(VALUE(Z1913)),(Z1913&lt;0)),"Check SN",IF(MIN(DATE((MID(B1913,4,2) + 1996)+1,1,0),DATE((MID(B1913,4,2) + 1996),1,1)-WEEKDAY(DATE((MID(B1913,4,2) + 1996),1,1),2)+(MID(B1913,6,2) +0)*7)&lt;VLOOKUP(A1913,Input!$A:$C,3,0),"Yes","No")))))),"Not Impacted PID")</f>
        <v/>
      </c>
      <c r="Z1913" s="2" t="str">
        <f t="shared" ca="1" si="31"/>
        <v/>
      </c>
      <c r="AA1913" s="11"/>
      <c r="AB1913" s="11"/>
      <c r="AC1913" s="12"/>
      <c r="AD1913" s="11"/>
    </row>
    <row r="1914" spans="25:30" x14ac:dyDescent="0.35">
      <c r="Y1914" s="4" t="str">
        <f>IFERROR(IF(OR(LEFT(A1914,5)="MS350",LEFT(A1914,4)="MX84",LEFT(A1914,4)="1783"),"Unknown",IF(AND(ISBLANK(A1914),ISBLANK(B1914)),"",IF(ISBLANK(A1914),"No PID",IF(ISBLANK(B1914),"No SN",IF(OR(ISERR(MID(B1914,4,2) + 1996),ISERR(MID(B1914,6,2) +0),ISERR(VALUE(Z1914)),(Z1914&lt;0)),"Check SN",IF(MIN(DATE((MID(B1914,4,2) + 1996)+1,1,0),DATE((MID(B1914,4,2) + 1996),1,1)-WEEKDAY(DATE((MID(B1914,4,2) + 1996),1,1),2)+(MID(B1914,6,2) +0)*7)&lt;VLOOKUP(A1914,Input!$A:$C,3,0),"Yes","No")))))),"Not Impacted PID")</f>
        <v/>
      </c>
      <c r="Z1914" s="2" t="str">
        <f t="shared" ca="1" si="31"/>
        <v/>
      </c>
      <c r="AA1914" s="11"/>
      <c r="AB1914" s="11"/>
      <c r="AC1914" s="12"/>
      <c r="AD1914" s="11"/>
    </row>
    <row r="1915" spans="25:30" x14ac:dyDescent="0.35">
      <c r="Y1915" s="4" t="str">
        <f>IFERROR(IF(OR(LEFT(A1915,5)="MS350",LEFT(A1915,4)="MX84",LEFT(A1915,4)="1783"),"Unknown",IF(AND(ISBLANK(A1915),ISBLANK(B1915)),"",IF(ISBLANK(A1915),"No PID",IF(ISBLANK(B1915),"No SN",IF(OR(ISERR(MID(B1915,4,2) + 1996),ISERR(MID(B1915,6,2) +0),ISERR(VALUE(Z1915)),(Z1915&lt;0)),"Check SN",IF(MIN(DATE((MID(B1915,4,2) + 1996)+1,1,0),DATE((MID(B1915,4,2) + 1996),1,1)-WEEKDAY(DATE((MID(B1915,4,2) + 1996),1,1),2)+(MID(B1915,6,2) +0)*7)&lt;VLOOKUP(A1915,Input!$A:$C,3,0),"Yes","No")))))),"Not Impacted PID")</f>
        <v/>
      </c>
      <c r="Z1915" s="2" t="str">
        <f t="shared" ca="1" si="31"/>
        <v/>
      </c>
      <c r="AA1915" s="11"/>
      <c r="AB1915" s="11"/>
      <c r="AC1915" s="12"/>
      <c r="AD1915" s="11"/>
    </row>
    <row r="1916" spans="25:30" x14ac:dyDescent="0.35">
      <c r="Y1916" s="4" t="str">
        <f>IFERROR(IF(OR(LEFT(A1916,5)="MS350",LEFT(A1916,4)="MX84",LEFT(A1916,4)="1783"),"Unknown",IF(AND(ISBLANK(A1916),ISBLANK(B1916)),"",IF(ISBLANK(A1916),"No PID",IF(ISBLANK(B1916),"No SN",IF(OR(ISERR(MID(B1916,4,2) + 1996),ISERR(MID(B1916,6,2) +0),ISERR(VALUE(Z1916)),(Z1916&lt;0)),"Check SN",IF(MIN(DATE((MID(B1916,4,2) + 1996)+1,1,0),DATE((MID(B1916,4,2) + 1996),1,1)-WEEKDAY(DATE((MID(B1916,4,2) + 1996),1,1),2)+(MID(B1916,6,2) +0)*7)&lt;VLOOKUP(A1916,Input!$A:$C,3,0),"Yes","No")))))),"Not Impacted PID")</f>
        <v/>
      </c>
      <c r="Z1916" s="2" t="str">
        <f t="shared" ca="1" si="31"/>
        <v/>
      </c>
      <c r="AA1916" s="11"/>
      <c r="AB1916" s="11"/>
      <c r="AC1916" s="12"/>
      <c r="AD1916" s="11"/>
    </row>
    <row r="1917" spans="25:30" x14ac:dyDescent="0.35">
      <c r="Y1917" s="4" t="str">
        <f>IFERROR(IF(OR(LEFT(A1917,5)="MS350",LEFT(A1917,4)="MX84",LEFT(A1917,4)="1783"),"Unknown",IF(AND(ISBLANK(A1917),ISBLANK(B1917)),"",IF(ISBLANK(A1917),"No PID",IF(ISBLANK(B1917),"No SN",IF(OR(ISERR(MID(B1917,4,2) + 1996),ISERR(MID(B1917,6,2) +0),ISERR(VALUE(Z1917)),(Z1917&lt;0)),"Check SN",IF(MIN(DATE((MID(B1917,4,2) + 1996)+1,1,0),DATE((MID(B1917,4,2) + 1996),1,1)-WEEKDAY(DATE((MID(B1917,4,2) + 1996),1,1),2)+(MID(B1917,6,2) +0)*7)&lt;VLOOKUP(A1917,Input!$A:$C,3,0),"Yes","No")))))),"Not Impacted PID")</f>
        <v/>
      </c>
      <c r="Z1917" s="2" t="str">
        <f t="shared" ca="1" si="31"/>
        <v/>
      </c>
      <c r="AA1917" s="11"/>
      <c r="AB1917" s="11"/>
      <c r="AC1917" s="12"/>
      <c r="AD1917" s="11"/>
    </row>
    <row r="1918" spans="25:30" x14ac:dyDescent="0.35">
      <c r="Y1918" s="4" t="str">
        <f>IFERROR(IF(OR(LEFT(A1918,5)="MS350",LEFT(A1918,4)="MX84",LEFT(A1918,4)="1783"),"Unknown",IF(AND(ISBLANK(A1918),ISBLANK(B1918)),"",IF(ISBLANK(A1918),"No PID",IF(ISBLANK(B1918),"No SN",IF(OR(ISERR(MID(B1918,4,2) + 1996),ISERR(MID(B1918,6,2) +0),ISERR(VALUE(Z1918)),(Z1918&lt;0)),"Check SN",IF(MIN(DATE((MID(B1918,4,2) + 1996)+1,1,0),DATE((MID(B1918,4,2) + 1996),1,1)-WEEKDAY(DATE((MID(B1918,4,2) + 1996),1,1),2)+(MID(B1918,6,2) +0)*7)&lt;VLOOKUP(A1918,Input!$A:$C,3,0),"Yes","No")))))),"Not Impacted PID")</f>
        <v/>
      </c>
      <c r="Z1918" s="2" t="str">
        <f t="shared" ca="1" si="31"/>
        <v/>
      </c>
      <c r="AA1918" s="11"/>
      <c r="AB1918" s="11"/>
      <c r="AC1918" s="12"/>
      <c r="AD1918" s="11"/>
    </row>
    <row r="1919" spans="25:30" x14ac:dyDescent="0.35">
      <c r="Y1919" s="4" t="str">
        <f>IFERROR(IF(OR(LEFT(A1919,5)="MS350",LEFT(A1919,4)="MX84",LEFT(A1919,4)="1783"),"Unknown",IF(AND(ISBLANK(A1919),ISBLANK(B1919)),"",IF(ISBLANK(A1919),"No PID",IF(ISBLANK(B1919),"No SN",IF(OR(ISERR(MID(B1919,4,2) + 1996),ISERR(MID(B1919,6,2) +0),ISERR(VALUE(Z1919)),(Z1919&lt;0)),"Check SN",IF(MIN(DATE((MID(B1919,4,2) + 1996)+1,1,0),DATE((MID(B1919,4,2) + 1996),1,1)-WEEKDAY(DATE((MID(B1919,4,2) + 1996),1,1),2)+(MID(B1919,6,2) +0)*7)&lt;VLOOKUP(A1919,Input!$A:$C,3,0),"Yes","No")))))),"Not Impacted PID")</f>
        <v/>
      </c>
      <c r="Z1919" s="2" t="str">
        <f t="shared" ca="1" si="31"/>
        <v/>
      </c>
      <c r="AA1919" s="11"/>
      <c r="AB1919" s="11"/>
      <c r="AC1919" s="12"/>
      <c r="AD1919" s="11"/>
    </row>
    <row r="1920" spans="25:30" x14ac:dyDescent="0.35">
      <c r="Y1920" s="4" t="str">
        <f>IFERROR(IF(OR(LEFT(A1920,5)="MS350",LEFT(A1920,4)="MX84",LEFT(A1920,4)="1783"),"Unknown",IF(AND(ISBLANK(A1920),ISBLANK(B1920)),"",IF(ISBLANK(A1920),"No PID",IF(ISBLANK(B1920),"No SN",IF(OR(ISERR(MID(B1920,4,2) + 1996),ISERR(MID(B1920,6,2) +0),ISERR(VALUE(Z1920)),(Z1920&lt;0)),"Check SN",IF(MIN(DATE((MID(B1920,4,2) + 1996)+1,1,0),DATE((MID(B1920,4,2) + 1996),1,1)-WEEKDAY(DATE((MID(B1920,4,2) + 1996),1,1),2)+(MID(B1920,6,2) +0)*7)&lt;VLOOKUP(A1920,Input!$A:$C,3,0),"Yes","No")))))),"Not Impacted PID")</f>
        <v/>
      </c>
      <c r="Z1920" s="2" t="str">
        <f t="shared" ca="1" si="31"/>
        <v/>
      </c>
      <c r="AA1920" s="11"/>
      <c r="AB1920" s="11"/>
      <c r="AC1920" s="12"/>
      <c r="AD1920" s="11"/>
    </row>
    <row r="1921" spans="25:30" x14ac:dyDescent="0.35">
      <c r="Y1921" s="4" t="str">
        <f>IFERROR(IF(OR(LEFT(A1921,5)="MS350",LEFT(A1921,4)="MX84",LEFT(A1921,4)="1783"),"Unknown",IF(AND(ISBLANK(A1921),ISBLANK(B1921)),"",IF(ISBLANK(A1921),"No PID",IF(ISBLANK(B1921),"No SN",IF(OR(ISERR(MID(B1921,4,2) + 1996),ISERR(MID(B1921,6,2) +0),ISERR(VALUE(Z1921)),(Z1921&lt;0)),"Check SN",IF(MIN(DATE((MID(B1921,4,2) + 1996)+1,1,0),DATE((MID(B1921,4,2) + 1996),1,1)-WEEKDAY(DATE((MID(B1921,4,2) + 1996),1,1),2)+(MID(B1921,6,2) +0)*7)&lt;VLOOKUP(A1921,Input!$A:$C,3,0),"Yes","No")))))),"Not Impacted PID")</f>
        <v/>
      </c>
      <c r="Z1921" s="2" t="str">
        <f t="shared" ca="1" si="31"/>
        <v/>
      </c>
      <c r="AA1921" s="11"/>
      <c r="AB1921" s="11"/>
      <c r="AC1921" s="12"/>
      <c r="AD1921" s="11"/>
    </row>
    <row r="1922" spans="25:30" x14ac:dyDescent="0.35">
      <c r="Y1922" s="4" t="str">
        <f>IFERROR(IF(OR(LEFT(A1922,5)="MS350",LEFT(A1922,4)="MX84",LEFT(A1922,4)="1783"),"Unknown",IF(AND(ISBLANK(A1922),ISBLANK(B1922)),"",IF(ISBLANK(A1922),"No PID",IF(ISBLANK(B1922),"No SN",IF(OR(ISERR(MID(B1922,4,2) + 1996),ISERR(MID(B1922,6,2) +0),ISERR(VALUE(Z1922)),(Z1922&lt;0)),"Check SN",IF(MIN(DATE((MID(B1922,4,2) + 1996)+1,1,0),DATE((MID(B1922,4,2) + 1996),1,1)-WEEKDAY(DATE((MID(B1922,4,2) + 1996),1,1),2)+(MID(B1922,6,2) +0)*7)&lt;VLOOKUP(A1922,Input!$A:$C,3,0),"Yes","No")))))),"Not Impacted PID")</f>
        <v/>
      </c>
      <c r="Z1922" s="2" t="str">
        <f t="shared" ca="1" si="31"/>
        <v/>
      </c>
      <c r="AA1922" s="11"/>
      <c r="AB1922" s="11"/>
      <c r="AC1922" s="12"/>
      <c r="AD1922" s="11"/>
    </row>
    <row r="1923" spans="25:30" x14ac:dyDescent="0.35">
      <c r="Y1923" s="4" t="str">
        <f>IFERROR(IF(OR(LEFT(A1923,5)="MS350",LEFT(A1923,4)="MX84",LEFT(A1923,4)="1783"),"Unknown",IF(AND(ISBLANK(A1923),ISBLANK(B1923)),"",IF(ISBLANK(A1923),"No PID",IF(ISBLANK(B1923),"No SN",IF(OR(ISERR(MID(B1923,4,2) + 1996),ISERR(MID(B1923,6,2) +0),ISERR(VALUE(Z1923)),(Z1923&lt;0)),"Check SN",IF(MIN(DATE((MID(B1923,4,2) + 1996)+1,1,0),DATE((MID(B1923,4,2) + 1996),1,1)-WEEKDAY(DATE((MID(B1923,4,2) + 1996),1,1),2)+(MID(B1923,6,2) +0)*7)&lt;VLOOKUP(A1923,Input!$A:$C,3,0),"Yes","No")))))),"Not Impacted PID")</f>
        <v/>
      </c>
      <c r="Z1923" s="2" t="str">
        <f t="shared" ca="1" si="31"/>
        <v/>
      </c>
      <c r="AA1923" s="11"/>
      <c r="AB1923" s="11"/>
      <c r="AC1923" s="12"/>
      <c r="AD1923" s="11"/>
    </row>
    <row r="1924" spans="25:30" x14ac:dyDescent="0.35">
      <c r="Y1924" s="4" t="str">
        <f>IFERROR(IF(OR(LEFT(A1924,5)="MS350",LEFT(A1924,4)="MX84",LEFT(A1924,4)="1783"),"Unknown",IF(AND(ISBLANK(A1924),ISBLANK(B1924)),"",IF(ISBLANK(A1924),"No PID",IF(ISBLANK(B1924),"No SN",IF(OR(ISERR(MID(B1924,4,2) + 1996),ISERR(MID(B1924,6,2) +0),ISERR(VALUE(Z1924)),(Z1924&lt;0)),"Check SN",IF(MIN(DATE((MID(B1924,4,2) + 1996)+1,1,0),DATE((MID(B1924,4,2) + 1996),1,1)-WEEKDAY(DATE((MID(B1924,4,2) + 1996),1,1),2)+(MID(B1924,6,2) +0)*7)&lt;VLOOKUP(A1924,Input!$A:$C,3,0),"Yes","No")))))),"Not Impacted PID")</f>
        <v/>
      </c>
      <c r="Z1924" s="2" t="str">
        <f t="shared" ca="1" si="31"/>
        <v/>
      </c>
      <c r="AA1924" s="11"/>
      <c r="AB1924" s="11"/>
      <c r="AC1924" s="12"/>
      <c r="AD1924" s="11"/>
    </row>
    <row r="1925" spans="25:30" x14ac:dyDescent="0.35">
      <c r="Y1925" s="4" t="str">
        <f>IFERROR(IF(OR(LEFT(A1925,5)="MS350",LEFT(A1925,4)="MX84",LEFT(A1925,4)="1783"),"Unknown",IF(AND(ISBLANK(A1925),ISBLANK(B1925)),"",IF(ISBLANK(A1925),"No PID",IF(ISBLANK(B1925),"No SN",IF(OR(ISERR(MID(B1925,4,2) + 1996),ISERR(MID(B1925,6,2) +0),ISERR(VALUE(Z1925)),(Z1925&lt;0)),"Check SN",IF(MIN(DATE((MID(B1925,4,2) + 1996)+1,1,0),DATE((MID(B1925,4,2) + 1996),1,1)-WEEKDAY(DATE((MID(B1925,4,2) + 1996),1,1),2)+(MID(B1925,6,2) +0)*7)&lt;VLOOKUP(A1925,Input!$A:$C,3,0),"Yes","No")))))),"Not Impacted PID")</f>
        <v/>
      </c>
      <c r="Z1925" s="2" t="str">
        <f t="shared" ca="1" si="31"/>
        <v/>
      </c>
      <c r="AA1925" s="11"/>
      <c r="AB1925" s="11"/>
      <c r="AC1925" s="12"/>
      <c r="AD1925" s="11"/>
    </row>
    <row r="1926" spans="25:30" x14ac:dyDescent="0.35">
      <c r="Y1926" s="4" t="str">
        <f>IFERROR(IF(OR(LEFT(A1926,5)="MS350",LEFT(A1926,4)="MX84",LEFT(A1926,4)="1783"),"Unknown",IF(AND(ISBLANK(A1926),ISBLANK(B1926)),"",IF(ISBLANK(A1926),"No PID",IF(ISBLANK(B1926),"No SN",IF(OR(ISERR(MID(B1926,4,2) + 1996),ISERR(MID(B1926,6,2) +0),ISERR(VALUE(Z1926)),(Z1926&lt;0)),"Check SN",IF(MIN(DATE((MID(B1926,4,2) + 1996)+1,1,0),DATE((MID(B1926,4,2) + 1996),1,1)-WEEKDAY(DATE((MID(B1926,4,2) + 1996),1,1),2)+(MID(B1926,6,2) +0)*7)&lt;VLOOKUP(A1926,Input!$A:$C,3,0),"Yes","No")))))),"Not Impacted PID")</f>
        <v/>
      </c>
      <c r="Z1926" s="2" t="str">
        <f t="shared" ca="1" si="31"/>
        <v/>
      </c>
      <c r="AA1926" s="11"/>
      <c r="AB1926" s="11"/>
      <c r="AC1926" s="12"/>
      <c r="AD1926" s="11"/>
    </row>
    <row r="1927" spans="25:30" x14ac:dyDescent="0.35">
      <c r="Y1927" s="4" t="str">
        <f>IFERROR(IF(OR(LEFT(A1927,5)="MS350",LEFT(A1927,4)="MX84",LEFT(A1927,4)="1783"),"Unknown",IF(AND(ISBLANK(A1927),ISBLANK(B1927)),"",IF(ISBLANK(A1927),"No PID",IF(ISBLANK(B1927),"No SN",IF(OR(ISERR(MID(B1927,4,2) + 1996),ISERR(MID(B1927,6,2) +0),ISERR(VALUE(Z1927)),(Z1927&lt;0)),"Check SN",IF(MIN(DATE((MID(B1927,4,2) + 1996)+1,1,0),DATE((MID(B1927,4,2) + 1996),1,1)-WEEKDAY(DATE((MID(B1927,4,2) + 1996),1,1),2)+(MID(B1927,6,2) +0)*7)&lt;VLOOKUP(A1927,Input!$A:$C,3,0),"Yes","No")))))),"Not Impacted PID")</f>
        <v/>
      </c>
      <c r="Z1927" s="2" t="str">
        <f t="shared" ca="1" si="31"/>
        <v/>
      </c>
      <c r="AA1927" s="11"/>
      <c r="AB1927" s="11"/>
      <c r="AC1927" s="12"/>
      <c r="AD1927" s="11"/>
    </row>
    <row r="1928" spans="25:30" x14ac:dyDescent="0.35">
      <c r="Y1928" s="4" t="str">
        <f>IFERROR(IF(OR(LEFT(A1928,5)="MS350",LEFT(A1928,4)="MX84",LEFT(A1928,4)="1783"),"Unknown",IF(AND(ISBLANK(A1928),ISBLANK(B1928)),"",IF(ISBLANK(A1928),"No PID",IF(ISBLANK(B1928),"No SN",IF(OR(ISERR(MID(B1928,4,2) + 1996),ISERR(MID(B1928,6,2) +0),ISERR(VALUE(Z1928)),(Z1928&lt;0)),"Check SN",IF(MIN(DATE((MID(B1928,4,2) + 1996)+1,1,0),DATE((MID(B1928,4,2) + 1996),1,1)-WEEKDAY(DATE((MID(B1928,4,2) + 1996),1,1),2)+(MID(B1928,6,2) +0)*7)&lt;VLOOKUP(A1928,Input!$A:$C,3,0),"Yes","No")))))),"Not Impacted PID")</f>
        <v/>
      </c>
      <c r="Z1928" s="2" t="str">
        <f t="shared" ca="1" si="31"/>
        <v/>
      </c>
      <c r="AA1928" s="11"/>
      <c r="AB1928" s="11"/>
      <c r="AC1928" s="12"/>
      <c r="AD1928" s="11"/>
    </row>
    <row r="1929" spans="25:30" x14ac:dyDescent="0.35">
      <c r="Y1929" s="4" t="str">
        <f>IFERROR(IF(OR(LEFT(A1929,5)="MS350",LEFT(A1929,4)="MX84",LEFT(A1929,4)="1783"),"Unknown",IF(AND(ISBLANK(A1929),ISBLANK(B1929)),"",IF(ISBLANK(A1929),"No PID",IF(ISBLANK(B1929),"No SN",IF(OR(ISERR(MID(B1929,4,2) + 1996),ISERR(MID(B1929,6,2) +0),ISERR(VALUE(Z1929)),(Z1929&lt;0)),"Check SN",IF(MIN(DATE((MID(B1929,4,2) + 1996)+1,1,0),DATE((MID(B1929,4,2) + 1996),1,1)-WEEKDAY(DATE((MID(B1929,4,2) + 1996),1,1),2)+(MID(B1929,6,2) +0)*7)&lt;VLOOKUP(A1929,Input!$A:$C,3,0),"Yes","No")))))),"Not Impacted PID")</f>
        <v/>
      </c>
      <c r="Z1929" s="2" t="str">
        <f t="shared" ca="1" si="31"/>
        <v/>
      </c>
      <c r="AA1929" s="11"/>
      <c r="AB1929" s="11"/>
      <c r="AC1929" s="12"/>
      <c r="AD1929" s="11"/>
    </row>
    <row r="1930" spans="25:30" x14ac:dyDescent="0.35">
      <c r="Y1930" s="4" t="str">
        <f>IFERROR(IF(OR(LEFT(A1930,5)="MS350",LEFT(A1930,4)="MX84",LEFT(A1930,4)="1783"),"Unknown",IF(AND(ISBLANK(A1930),ISBLANK(B1930)),"",IF(ISBLANK(A1930),"No PID",IF(ISBLANK(B1930),"No SN",IF(OR(ISERR(MID(B1930,4,2) + 1996),ISERR(MID(B1930,6,2) +0),ISERR(VALUE(Z1930)),(Z1930&lt;0)),"Check SN",IF(MIN(DATE((MID(B1930,4,2) + 1996)+1,1,0),DATE((MID(B1930,4,2) + 1996),1,1)-WEEKDAY(DATE((MID(B1930,4,2) + 1996),1,1),2)+(MID(B1930,6,2) +0)*7)&lt;VLOOKUP(A1930,Input!$A:$C,3,0),"Yes","No")))))),"Not Impacted PID")</f>
        <v/>
      </c>
      <c r="Z1930" s="2" t="str">
        <f t="shared" ca="1" si="31"/>
        <v/>
      </c>
      <c r="AA1930" s="11"/>
      <c r="AB1930" s="11"/>
      <c r="AC1930" s="12"/>
      <c r="AD1930" s="11"/>
    </row>
    <row r="1931" spans="25:30" x14ac:dyDescent="0.35">
      <c r="Y1931" s="4" t="str">
        <f>IFERROR(IF(OR(LEFT(A1931,5)="MS350",LEFT(A1931,4)="MX84",LEFT(A1931,4)="1783"),"Unknown",IF(AND(ISBLANK(A1931),ISBLANK(B1931)),"",IF(ISBLANK(A1931),"No PID",IF(ISBLANK(B1931),"No SN",IF(OR(ISERR(MID(B1931,4,2) + 1996),ISERR(MID(B1931,6,2) +0),ISERR(VALUE(Z1931)),(Z1931&lt;0)),"Check SN",IF(MIN(DATE((MID(B1931,4,2) + 1996)+1,1,0),DATE((MID(B1931,4,2) + 1996),1,1)-WEEKDAY(DATE((MID(B1931,4,2) + 1996),1,1),2)+(MID(B1931,6,2) +0)*7)&lt;VLOOKUP(A1931,Input!$A:$C,3,0),"Yes","No")))))),"Not Impacted PID")</f>
        <v/>
      </c>
      <c r="Z1931" s="2" t="str">
        <f t="shared" ca="1" si="31"/>
        <v/>
      </c>
      <c r="AA1931" s="11"/>
      <c r="AB1931" s="11"/>
      <c r="AC1931" s="12"/>
      <c r="AD1931" s="11"/>
    </row>
    <row r="1932" spans="25:30" x14ac:dyDescent="0.35">
      <c r="Y1932" s="4" t="str">
        <f>IFERROR(IF(OR(LEFT(A1932,5)="MS350",LEFT(A1932,4)="MX84",LEFT(A1932,4)="1783"),"Unknown",IF(AND(ISBLANK(A1932),ISBLANK(B1932)),"",IF(ISBLANK(A1932),"No PID",IF(ISBLANK(B1932),"No SN",IF(OR(ISERR(MID(B1932,4,2) + 1996),ISERR(MID(B1932,6,2) +0),ISERR(VALUE(Z1932)),(Z1932&lt;0)),"Check SN",IF(MIN(DATE((MID(B1932,4,2) + 1996)+1,1,0),DATE((MID(B1932,4,2) + 1996),1,1)-WEEKDAY(DATE((MID(B1932,4,2) + 1996),1,1),2)+(MID(B1932,6,2) +0)*7)&lt;VLOOKUP(A1932,Input!$A:$C,3,0),"Yes","No")))))),"Not Impacted PID")</f>
        <v/>
      </c>
      <c r="Z1932" s="2" t="str">
        <f t="shared" ca="1" si="31"/>
        <v/>
      </c>
      <c r="AA1932" s="11"/>
      <c r="AB1932" s="11"/>
      <c r="AC1932" s="12"/>
      <c r="AD1932" s="11"/>
    </row>
    <row r="1933" spans="25:30" x14ac:dyDescent="0.35">
      <c r="Y1933" s="4" t="str">
        <f>IFERROR(IF(OR(LEFT(A1933,5)="MS350",LEFT(A1933,4)="MX84",LEFT(A1933,4)="1783"),"Unknown",IF(AND(ISBLANK(A1933),ISBLANK(B1933)),"",IF(ISBLANK(A1933),"No PID",IF(ISBLANK(B1933),"No SN",IF(OR(ISERR(MID(B1933,4,2) + 1996),ISERR(MID(B1933,6,2) +0),ISERR(VALUE(Z1933)),(Z1933&lt;0)),"Check SN",IF(MIN(DATE((MID(B1933,4,2) + 1996)+1,1,0),DATE((MID(B1933,4,2) + 1996),1,1)-WEEKDAY(DATE((MID(B1933,4,2) + 1996),1,1),2)+(MID(B1933,6,2) +0)*7)&lt;VLOOKUP(A1933,Input!$A:$C,3,0),"Yes","No")))))),"Not Impacted PID")</f>
        <v/>
      </c>
      <c r="Z1933" s="2" t="str">
        <f t="shared" ca="1" si="31"/>
        <v/>
      </c>
      <c r="AA1933" s="11"/>
      <c r="AB1933" s="11"/>
      <c r="AC1933" s="12"/>
      <c r="AD1933" s="11"/>
    </row>
    <row r="1934" spans="25:30" x14ac:dyDescent="0.35">
      <c r="Y1934" s="4" t="str">
        <f>IFERROR(IF(OR(LEFT(A1934,5)="MS350",LEFT(A1934,4)="MX84",LEFT(A1934,4)="1783"),"Unknown",IF(AND(ISBLANK(A1934),ISBLANK(B1934)),"",IF(ISBLANK(A1934),"No PID",IF(ISBLANK(B1934),"No SN",IF(OR(ISERR(MID(B1934,4,2) + 1996),ISERR(MID(B1934,6,2) +0),ISERR(VALUE(Z1934)),(Z1934&lt;0)),"Check SN",IF(MIN(DATE((MID(B1934,4,2) + 1996)+1,1,0),DATE((MID(B1934,4,2) + 1996),1,1)-WEEKDAY(DATE((MID(B1934,4,2) + 1996),1,1),2)+(MID(B1934,6,2) +0)*7)&lt;VLOOKUP(A1934,Input!$A:$C,3,0),"Yes","No")))))),"Not Impacted PID")</f>
        <v/>
      </c>
      <c r="Z1934" s="2" t="str">
        <f t="shared" ca="1" si="31"/>
        <v/>
      </c>
      <c r="AA1934" s="11"/>
      <c r="AB1934" s="11"/>
      <c r="AC1934" s="12"/>
      <c r="AD1934" s="11"/>
    </row>
    <row r="1935" spans="25:30" x14ac:dyDescent="0.35">
      <c r="Y1935" s="4" t="str">
        <f>IFERROR(IF(OR(LEFT(A1935,5)="MS350",LEFT(A1935,4)="MX84",LEFT(A1935,4)="1783"),"Unknown",IF(AND(ISBLANK(A1935),ISBLANK(B1935)),"",IF(ISBLANK(A1935),"No PID",IF(ISBLANK(B1935),"No SN",IF(OR(ISERR(MID(B1935,4,2) + 1996),ISERR(MID(B1935,6,2) +0),ISERR(VALUE(Z1935)),(Z1935&lt;0)),"Check SN",IF(MIN(DATE((MID(B1935,4,2) + 1996)+1,1,0),DATE((MID(B1935,4,2) + 1996),1,1)-WEEKDAY(DATE((MID(B1935,4,2) + 1996),1,1),2)+(MID(B1935,6,2) +0)*7)&lt;VLOOKUP(A1935,Input!$A:$C,3,0),"Yes","No")))))),"Not Impacted PID")</f>
        <v/>
      </c>
      <c r="Z1935" s="2" t="str">
        <f t="shared" ca="1" si="31"/>
        <v/>
      </c>
      <c r="AA1935" s="11"/>
      <c r="AB1935" s="11"/>
      <c r="AC1935" s="12"/>
      <c r="AD1935" s="11"/>
    </row>
    <row r="1936" spans="25:30" x14ac:dyDescent="0.35">
      <c r="Y1936" s="4" t="str">
        <f>IFERROR(IF(OR(LEFT(A1936,5)="MS350",LEFT(A1936,4)="MX84",LEFT(A1936,4)="1783"),"Unknown",IF(AND(ISBLANK(A1936),ISBLANK(B1936)),"",IF(ISBLANK(A1936),"No PID",IF(ISBLANK(B1936),"No SN",IF(OR(ISERR(MID(B1936,4,2) + 1996),ISERR(MID(B1936,6,2) +0),ISERR(VALUE(Z1936)),(Z1936&lt;0)),"Check SN",IF(MIN(DATE((MID(B1936,4,2) + 1996)+1,1,0),DATE((MID(B1936,4,2) + 1996),1,1)-WEEKDAY(DATE((MID(B1936,4,2) + 1996),1,1),2)+(MID(B1936,6,2) +0)*7)&lt;VLOOKUP(A1936,Input!$A:$C,3,0),"Yes","No")))))),"Not Impacted PID")</f>
        <v/>
      </c>
      <c r="Z1936" s="2" t="str">
        <f t="shared" ca="1" si="31"/>
        <v/>
      </c>
      <c r="AA1936" s="11"/>
      <c r="AB1936" s="11"/>
      <c r="AC1936" s="12"/>
      <c r="AD1936" s="11"/>
    </row>
    <row r="1937" spans="25:30" x14ac:dyDescent="0.35">
      <c r="Y1937" s="4" t="str">
        <f>IFERROR(IF(OR(LEFT(A1937,5)="MS350",LEFT(A1937,4)="MX84",LEFT(A1937,4)="1783"),"Unknown",IF(AND(ISBLANK(A1937),ISBLANK(B1937)),"",IF(ISBLANK(A1937),"No PID",IF(ISBLANK(B1937),"No SN",IF(OR(ISERR(MID(B1937,4,2) + 1996),ISERR(MID(B1937,6,2) +0),ISERR(VALUE(Z1937)),(Z1937&lt;0)),"Check SN",IF(MIN(DATE((MID(B1937,4,2) + 1996)+1,1,0),DATE((MID(B1937,4,2) + 1996),1,1)-WEEKDAY(DATE((MID(B1937,4,2) + 1996),1,1),2)+(MID(B1937,6,2) +0)*7)&lt;VLOOKUP(A1937,Input!$A:$C,3,0),"Yes","No")))))),"Not Impacted PID")</f>
        <v/>
      </c>
      <c r="Z1937" s="2" t="str">
        <f t="shared" ca="1" si="31"/>
        <v/>
      </c>
      <c r="AA1937" s="11"/>
      <c r="AB1937" s="11"/>
      <c r="AC1937" s="12"/>
      <c r="AD1937" s="11"/>
    </row>
    <row r="1938" spans="25:30" x14ac:dyDescent="0.35">
      <c r="Y1938" s="4" t="str">
        <f>IFERROR(IF(OR(LEFT(A1938,5)="MS350",LEFT(A1938,4)="MX84",LEFT(A1938,4)="1783"),"Unknown",IF(AND(ISBLANK(A1938),ISBLANK(B1938)),"",IF(ISBLANK(A1938),"No PID",IF(ISBLANK(B1938),"No SN",IF(OR(ISERR(MID(B1938,4,2) + 1996),ISERR(MID(B1938,6,2) +0),ISERR(VALUE(Z1938)),(Z1938&lt;0)),"Check SN",IF(MIN(DATE((MID(B1938,4,2) + 1996)+1,1,0),DATE((MID(B1938,4,2) + 1996),1,1)-WEEKDAY(DATE((MID(B1938,4,2) + 1996),1,1),2)+(MID(B1938,6,2) +0)*7)&lt;VLOOKUP(A1938,Input!$A:$C,3,0),"Yes","No")))))),"Not Impacted PID")</f>
        <v/>
      </c>
      <c r="Z1938" s="2" t="str">
        <f t="shared" ca="1" si="31"/>
        <v/>
      </c>
      <c r="AA1938" s="11"/>
      <c r="AB1938" s="11"/>
      <c r="AC1938" s="12"/>
      <c r="AD1938" s="11"/>
    </row>
    <row r="1939" spans="25:30" x14ac:dyDescent="0.35">
      <c r="Y1939" s="4" t="str">
        <f>IFERROR(IF(OR(LEFT(A1939,5)="MS350",LEFT(A1939,4)="MX84",LEFT(A1939,4)="1783"),"Unknown",IF(AND(ISBLANK(A1939),ISBLANK(B1939)),"",IF(ISBLANK(A1939),"No PID",IF(ISBLANK(B1939),"No SN",IF(OR(ISERR(MID(B1939,4,2) + 1996),ISERR(MID(B1939,6,2) +0),ISERR(VALUE(Z1939)),(Z1939&lt;0)),"Check SN",IF(MIN(DATE((MID(B1939,4,2) + 1996)+1,1,0),DATE((MID(B1939,4,2) + 1996),1,1)-WEEKDAY(DATE((MID(B1939,4,2) + 1996),1,1),2)+(MID(B1939,6,2) +0)*7)&lt;VLOOKUP(A1939,Input!$A:$C,3,0),"Yes","No")))))),"Not Impacted PID")</f>
        <v/>
      </c>
      <c r="Z1939" s="2" t="str">
        <f t="shared" ca="1" si="31"/>
        <v/>
      </c>
      <c r="AA1939" s="11"/>
      <c r="AB1939" s="11"/>
      <c r="AC1939" s="12"/>
      <c r="AD1939" s="11"/>
    </row>
    <row r="1940" spans="25:30" x14ac:dyDescent="0.35">
      <c r="Y1940" s="4" t="str">
        <f>IFERROR(IF(OR(LEFT(A1940,5)="MS350",LEFT(A1940,4)="MX84",LEFT(A1940,4)="1783"),"Unknown",IF(AND(ISBLANK(A1940),ISBLANK(B1940)),"",IF(ISBLANK(A1940),"No PID",IF(ISBLANK(B1940),"No SN",IF(OR(ISERR(MID(B1940,4,2) + 1996),ISERR(MID(B1940,6,2) +0),ISERR(VALUE(Z1940)),(Z1940&lt;0)),"Check SN",IF(MIN(DATE((MID(B1940,4,2) + 1996)+1,1,0),DATE((MID(B1940,4,2) + 1996),1,1)-WEEKDAY(DATE((MID(B1940,4,2) + 1996),1,1),2)+(MID(B1940,6,2) +0)*7)&lt;VLOOKUP(A1940,Input!$A:$C,3,0),"Yes","No")))))),"Not Impacted PID")</f>
        <v/>
      </c>
      <c r="Z1940" s="2" t="str">
        <f t="shared" ca="1" si="31"/>
        <v/>
      </c>
      <c r="AA1940" s="11"/>
      <c r="AB1940" s="11"/>
      <c r="AC1940" s="12"/>
      <c r="AD1940" s="11"/>
    </row>
    <row r="1941" spans="25:30" x14ac:dyDescent="0.35">
      <c r="Y1941" s="4" t="str">
        <f>IFERROR(IF(OR(LEFT(A1941,5)="MS350",LEFT(A1941,4)="MX84",LEFT(A1941,4)="1783"),"Unknown",IF(AND(ISBLANK(A1941),ISBLANK(B1941)),"",IF(ISBLANK(A1941),"No PID",IF(ISBLANK(B1941),"No SN",IF(OR(ISERR(MID(B1941,4,2) + 1996),ISERR(MID(B1941,6,2) +0),ISERR(VALUE(Z1941)),(Z1941&lt;0)),"Check SN",IF(MIN(DATE((MID(B1941,4,2) + 1996)+1,1,0),DATE((MID(B1941,4,2) + 1996),1,1)-WEEKDAY(DATE((MID(B1941,4,2) + 1996),1,1),2)+(MID(B1941,6,2) +0)*7)&lt;VLOOKUP(A1941,Input!$A:$C,3,0),"Yes","No")))))),"Not Impacted PID")</f>
        <v/>
      </c>
      <c r="Z1941" s="2" t="str">
        <f t="shared" ca="1" si="31"/>
        <v/>
      </c>
      <c r="AA1941" s="11"/>
      <c r="AB1941" s="11"/>
      <c r="AC1941" s="12"/>
      <c r="AD1941" s="11"/>
    </row>
    <row r="1942" spans="25:30" x14ac:dyDescent="0.35">
      <c r="Y1942" s="4" t="str">
        <f>IFERROR(IF(OR(LEFT(A1942,5)="MS350",LEFT(A1942,4)="MX84",LEFT(A1942,4)="1783"),"Unknown",IF(AND(ISBLANK(A1942),ISBLANK(B1942)),"",IF(ISBLANK(A1942),"No PID",IF(ISBLANK(B1942),"No SN",IF(OR(ISERR(MID(B1942,4,2) + 1996),ISERR(MID(B1942,6,2) +0),ISERR(VALUE(Z1942)),(Z1942&lt;0)),"Check SN",IF(MIN(DATE((MID(B1942,4,2) + 1996)+1,1,0),DATE((MID(B1942,4,2) + 1996),1,1)-WEEKDAY(DATE((MID(B1942,4,2) + 1996),1,1),2)+(MID(B1942,6,2) +0)*7)&lt;VLOOKUP(A1942,Input!$A:$C,3,0),"Yes","No")))))),"Not Impacted PID")</f>
        <v/>
      </c>
      <c r="Z1942" s="2" t="str">
        <f t="shared" ca="1" si="31"/>
        <v/>
      </c>
      <c r="AA1942" s="11"/>
      <c r="AB1942" s="11"/>
      <c r="AC1942" s="12"/>
      <c r="AD1942" s="11"/>
    </row>
    <row r="1943" spans="25:30" x14ac:dyDescent="0.35">
      <c r="Y1943" s="4" t="str">
        <f>IFERROR(IF(OR(LEFT(A1943,5)="MS350",LEFT(A1943,4)="MX84",LEFT(A1943,4)="1783"),"Unknown",IF(AND(ISBLANK(A1943),ISBLANK(B1943)),"",IF(ISBLANK(A1943),"No PID",IF(ISBLANK(B1943),"No SN",IF(OR(ISERR(MID(B1943,4,2) + 1996),ISERR(MID(B1943,6,2) +0),ISERR(VALUE(Z1943)),(Z1943&lt;0)),"Check SN",IF(MIN(DATE((MID(B1943,4,2) + 1996)+1,1,0),DATE((MID(B1943,4,2) + 1996),1,1)-WEEKDAY(DATE((MID(B1943,4,2) + 1996),1,1),2)+(MID(B1943,6,2) +0)*7)&lt;VLOOKUP(A1943,Input!$A:$C,3,0),"Yes","No")))))),"Not Impacted PID")</f>
        <v/>
      </c>
      <c r="Z1943" s="2" t="str">
        <f t="shared" ref="Z1943:Z2006" ca="1" si="32">IFERROR(IF(OR(LEFT(A1943,5)="MS350",LEFT(A1943,4)="MX84",LEFT(A1943,4)="1783"),"",IF((MID(B1943,6,2) +0)&lt;=53,IF(ROUNDUP((TODAY()-MIN(DATE((MID(B1943,4,2) + 1996)+1,1,0),DATE((MID(B1943,4,2) + 1996),1,1)-WEEKDAY(DATE((MID(B1943,4,2) + 1996),1,1),2)+(MID(B1943,6,2) +0)*7))/(365/12),0)&gt;0,ROUND((TODAY()-MIN(DATE((MID(B1943,4,2) + 1996)+1,1,0),DATE((MID(B1943,4,2) + 1996),1,1)-WEEKDAY(DATE((MID(B1943,4,2) + 1996),1,1),2)+(MID(B1943,6,2) +0)*7))/(365/12),0),""),"")),"")</f>
        <v/>
      </c>
      <c r="AA1943" s="11"/>
      <c r="AB1943" s="11"/>
      <c r="AC1943" s="12"/>
      <c r="AD1943" s="11"/>
    </row>
    <row r="1944" spans="25:30" x14ac:dyDescent="0.35">
      <c r="Y1944" s="4" t="str">
        <f>IFERROR(IF(OR(LEFT(A1944,5)="MS350",LEFT(A1944,4)="MX84",LEFT(A1944,4)="1783"),"Unknown",IF(AND(ISBLANK(A1944),ISBLANK(B1944)),"",IF(ISBLANK(A1944),"No PID",IF(ISBLANK(B1944),"No SN",IF(OR(ISERR(MID(B1944,4,2) + 1996),ISERR(MID(B1944,6,2) +0),ISERR(VALUE(Z1944)),(Z1944&lt;0)),"Check SN",IF(MIN(DATE((MID(B1944,4,2) + 1996)+1,1,0),DATE((MID(B1944,4,2) + 1996),1,1)-WEEKDAY(DATE((MID(B1944,4,2) + 1996),1,1),2)+(MID(B1944,6,2) +0)*7)&lt;VLOOKUP(A1944,Input!$A:$C,3,0),"Yes","No")))))),"Not Impacted PID")</f>
        <v/>
      </c>
      <c r="Z1944" s="2" t="str">
        <f t="shared" ca="1" si="32"/>
        <v/>
      </c>
      <c r="AA1944" s="11"/>
      <c r="AB1944" s="11"/>
      <c r="AC1944" s="12"/>
      <c r="AD1944" s="11"/>
    </row>
    <row r="1945" spans="25:30" x14ac:dyDescent="0.35">
      <c r="Y1945" s="4" t="str">
        <f>IFERROR(IF(OR(LEFT(A1945,5)="MS350",LEFT(A1945,4)="MX84",LEFT(A1945,4)="1783"),"Unknown",IF(AND(ISBLANK(A1945),ISBLANK(B1945)),"",IF(ISBLANK(A1945),"No PID",IF(ISBLANK(B1945),"No SN",IF(OR(ISERR(MID(B1945,4,2) + 1996),ISERR(MID(B1945,6,2) +0),ISERR(VALUE(Z1945)),(Z1945&lt;0)),"Check SN",IF(MIN(DATE((MID(B1945,4,2) + 1996)+1,1,0),DATE((MID(B1945,4,2) + 1996),1,1)-WEEKDAY(DATE((MID(B1945,4,2) + 1996),1,1),2)+(MID(B1945,6,2) +0)*7)&lt;VLOOKUP(A1945,Input!$A:$C,3,0),"Yes","No")))))),"Not Impacted PID")</f>
        <v/>
      </c>
      <c r="Z1945" s="2" t="str">
        <f t="shared" ca="1" si="32"/>
        <v/>
      </c>
      <c r="AA1945" s="11"/>
      <c r="AB1945" s="11"/>
      <c r="AC1945" s="12"/>
      <c r="AD1945" s="11"/>
    </row>
    <row r="1946" spans="25:30" x14ac:dyDescent="0.35">
      <c r="Y1946" s="4" t="str">
        <f>IFERROR(IF(OR(LEFT(A1946,5)="MS350",LEFT(A1946,4)="MX84",LEFT(A1946,4)="1783"),"Unknown",IF(AND(ISBLANK(A1946),ISBLANK(B1946)),"",IF(ISBLANK(A1946),"No PID",IF(ISBLANK(B1946),"No SN",IF(OR(ISERR(MID(B1946,4,2) + 1996),ISERR(MID(B1946,6,2) +0),ISERR(VALUE(Z1946)),(Z1946&lt;0)),"Check SN",IF(MIN(DATE((MID(B1946,4,2) + 1996)+1,1,0),DATE((MID(B1946,4,2) + 1996),1,1)-WEEKDAY(DATE((MID(B1946,4,2) + 1996),1,1),2)+(MID(B1946,6,2) +0)*7)&lt;VLOOKUP(A1946,Input!$A:$C,3,0),"Yes","No")))))),"Not Impacted PID")</f>
        <v/>
      </c>
      <c r="Z1946" s="2" t="str">
        <f t="shared" ca="1" si="32"/>
        <v/>
      </c>
      <c r="AA1946" s="11"/>
      <c r="AB1946" s="11"/>
      <c r="AC1946" s="12"/>
      <c r="AD1946" s="11"/>
    </row>
    <row r="1947" spans="25:30" x14ac:dyDescent="0.35">
      <c r="Y1947" s="4" t="str">
        <f>IFERROR(IF(OR(LEFT(A1947,5)="MS350",LEFT(A1947,4)="MX84",LEFT(A1947,4)="1783"),"Unknown",IF(AND(ISBLANK(A1947),ISBLANK(B1947)),"",IF(ISBLANK(A1947),"No PID",IF(ISBLANK(B1947),"No SN",IF(OR(ISERR(MID(B1947,4,2) + 1996),ISERR(MID(B1947,6,2) +0),ISERR(VALUE(Z1947)),(Z1947&lt;0)),"Check SN",IF(MIN(DATE((MID(B1947,4,2) + 1996)+1,1,0),DATE((MID(B1947,4,2) + 1996),1,1)-WEEKDAY(DATE((MID(B1947,4,2) + 1996),1,1),2)+(MID(B1947,6,2) +0)*7)&lt;VLOOKUP(A1947,Input!$A:$C,3,0),"Yes","No")))))),"Not Impacted PID")</f>
        <v/>
      </c>
      <c r="Z1947" s="2" t="str">
        <f t="shared" ca="1" si="32"/>
        <v/>
      </c>
      <c r="AA1947" s="11"/>
      <c r="AB1947" s="11"/>
      <c r="AC1947" s="12"/>
      <c r="AD1947" s="11"/>
    </row>
    <row r="1948" spans="25:30" x14ac:dyDescent="0.35">
      <c r="Y1948" s="4" t="str">
        <f>IFERROR(IF(OR(LEFT(A1948,5)="MS350",LEFT(A1948,4)="MX84",LEFT(A1948,4)="1783"),"Unknown",IF(AND(ISBLANK(A1948),ISBLANK(B1948)),"",IF(ISBLANK(A1948),"No PID",IF(ISBLANK(B1948),"No SN",IF(OR(ISERR(MID(B1948,4,2) + 1996),ISERR(MID(B1948,6,2) +0),ISERR(VALUE(Z1948)),(Z1948&lt;0)),"Check SN",IF(MIN(DATE((MID(B1948,4,2) + 1996)+1,1,0),DATE((MID(B1948,4,2) + 1996),1,1)-WEEKDAY(DATE((MID(B1948,4,2) + 1996),1,1),2)+(MID(B1948,6,2) +0)*7)&lt;VLOOKUP(A1948,Input!$A:$C,3,0),"Yes","No")))))),"Not Impacted PID")</f>
        <v/>
      </c>
      <c r="Z1948" s="2" t="str">
        <f t="shared" ca="1" si="32"/>
        <v/>
      </c>
      <c r="AA1948" s="11"/>
      <c r="AB1948" s="11"/>
      <c r="AC1948" s="12"/>
      <c r="AD1948" s="11"/>
    </row>
    <row r="1949" spans="25:30" x14ac:dyDescent="0.35">
      <c r="Y1949" s="4" t="str">
        <f>IFERROR(IF(OR(LEFT(A1949,5)="MS350",LEFT(A1949,4)="MX84",LEFT(A1949,4)="1783"),"Unknown",IF(AND(ISBLANK(A1949),ISBLANK(B1949)),"",IF(ISBLANK(A1949),"No PID",IF(ISBLANK(B1949),"No SN",IF(OR(ISERR(MID(B1949,4,2) + 1996),ISERR(MID(B1949,6,2) +0),ISERR(VALUE(Z1949)),(Z1949&lt;0)),"Check SN",IF(MIN(DATE((MID(B1949,4,2) + 1996)+1,1,0),DATE((MID(B1949,4,2) + 1996),1,1)-WEEKDAY(DATE((MID(B1949,4,2) + 1996),1,1),2)+(MID(B1949,6,2) +0)*7)&lt;VLOOKUP(A1949,Input!$A:$C,3,0),"Yes","No")))))),"Not Impacted PID")</f>
        <v/>
      </c>
      <c r="Z1949" s="2" t="str">
        <f t="shared" ca="1" si="32"/>
        <v/>
      </c>
      <c r="AA1949" s="11"/>
      <c r="AB1949" s="11"/>
      <c r="AC1949" s="12"/>
      <c r="AD1949" s="11"/>
    </row>
    <row r="1950" spans="25:30" x14ac:dyDescent="0.35">
      <c r="Y1950" s="4" t="str">
        <f>IFERROR(IF(OR(LEFT(A1950,5)="MS350",LEFT(A1950,4)="MX84",LEFT(A1950,4)="1783"),"Unknown",IF(AND(ISBLANK(A1950),ISBLANK(B1950)),"",IF(ISBLANK(A1950),"No PID",IF(ISBLANK(B1950),"No SN",IF(OR(ISERR(MID(B1950,4,2) + 1996),ISERR(MID(B1950,6,2) +0),ISERR(VALUE(Z1950)),(Z1950&lt;0)),"Check SN",IF(MIN(DATE((MID(B1950,4,2) + 1996)+1,1,0),DATE((MID(B1950,4,2) + 1996),1,1)-WEEKDAY(DATE((MID(B1950,4,2) + 1996),1,1),2)+(MID(B1950,6,2) +0)*7)&lt;VLOOKUP(A1950,Input!$A:$C,3,0),"Yes","No")))))),"Not Impacted PID")</f>
        <v/>
      </c>
      <c r="Z1950" s="2" t="str">
        <f t="shared" ca="1" si="32"/>
        <v/>
      </c>
      <c r="AA1950" s="11"/>
      <c r="AB1950" s="11"/>
      <c r="AC1950" s="12"/>
      <c r="AD1950" s="11"/>
    </row>
    <row r="1951" spans="25:30" x14ac:dyDescent="0.35">
      <c r="Y1951" s="4" t="str">
        <f>IFERROR(IF(OR(LEFT(A1951,5)="MS350",LEFT(A1951,4)="MX84",LEFT(A1951,4)="1783"),"Unknown",IF(AND(ISBLANK(A1951),ISBLANK(B1951)),"",IF(ISBLANK(A1951),"No PID",IF(ISBLANK(B1951),"No SN",IF(OR(ISERR(MID(B1951,4,2) + 1996),ISERR(MID(B1951,6,2) +0),ISERR(VALUE(Z1951)),(Z1951&lt;0)),"Check SN",IF(MIN(DATE((MID(B1951,4,2) + 1996)+1,1,0),DATE((MID(B1951,4,2) + 1996),1,1)-WEEKDAY(DATE((MID(B1951,4,2) + 1996),1,1),2)+(MID(B1951,6,2) +0)*7)&lt;VLOOKUP(A1951,Input!$A:$C,3,0),"Yes","No")))))),"Not Impacted PID")</f>
        <v/>
      </c>
      <c r="Z1951" s="2" t="str">
        <f t="shared" ca="1" si="32"/>
        <v/>
      </c>
      <c r="AA1951" s="11"/>
      <c r="AB1951" s="11"/>
      <c r="AC1951" s="12"/>
      <c r="AD1951" s="11"/>
    </row>
    <row r="1952" spans="25:30" x14ac:dyDescent="0.35">
      <c r="Y1952" s="4" t="str">
        <f>IFERROR(IF(OR(LEFT(A1952,5)="MS350",LEFT(A1952,4)="MX84",LEFT(A1952,4)="1783"),"Unknown",IF(AND(ISBLANK(A1952),ISBLANK(B1952)),"",IF(ISBLANK(A1952),"No PID",IF(ISBLANK(B1952),"No SN",IF(OR(ISERR(MID(B1952,4,2) + 1996),ISERR(MID(B1952,6,2) +0),ISERR(VALUE(Z1952)),(Z1952&lt;0)),"Check SN",IF(MIN(DATE((MID(B1952,4,2) + 1996)+1,1,0),DATE((MID(B1952,4,2) + 1996),1,1)-WEEKDAY(DATE((MID(B1952,4,2) + 1996),1,1),2)+(MID(B1952,6,2) +0)*7)&lt;VLOOKUP(A1952,Input!$A:$C,3,0),"Yes","No")))))),"Not Impacted PID")</f>
        <v/>
      </c>
      <c r="Z1952" s="2" t="str">
        <f t="shared" ca="1" si="32"/>
        <v/>
      </c>
      <c r="AA1952" s="11"/>
      <c r="AB1952" s="11"/>
      <c r="AC1952" s="12"/>
      <c r="AD1952" s="11"/>
    </row>
    <row r="1953" spans="25:30" x14ac:dyDescent="0.35">
      <c r="Y1953" s="4" t="str">
        <f>IFERROR(IF(OR(LEFT(A1953,5)="MS350",LEFT(A1953,4)="MX84",LEFT(A1953,4)="1783"),"Unknown",IF(AND(ISBLANK(A1953),ISBLANK(B1953)),"",IF(ISBLANK(A1953),"No PID",IF(ISBLANK(B1953),"No SN",IF(OR(ISERR(MID(B1953,4,2) + 1996),ISERR(MID(B1953,6,2) +0),ISERR(VALUE(Z1953)),(Z1953&lt;0)),"Check SN",IF(MIN(DATE((MID(B1953,4,2) + 1996)+1,1,0),DATE((MID(B1953,4,2) + 1996),1,1)-WEEKDAY(DATE((MID(B1953,4,2) + 1996),1,1),2)+(MID(B1953,6,2) +0)*7)&lt;VLOOKUP(A1953,Input!$A:$C,3,0),"Yes","No")))))),"Not Impacted PID")</f>
        <v/>
      </c>
      <c r="Z1953" s="2" t="str">
        <f t="shared" ca="1" si="32"/>
        <v/>
      </c>
      <c r="AA1953" s="11"/>
      <c r="AB1953" s="11"/>
      <c r="AC1953" s="12"/>
      <c r="AD1953" s="11"/>
    </row>
    <row r="1954" spans="25:30" x14ac:dyDescent="0.35">
      <c r="Y1954" s="4" t="str">
        <f>IFERROR(IF(OR(LEFT(A1954,5)="MS350",LEFT(A1954,4)="MX84",LEFT(A1954,4)="1783"),"Unknown",IF(AND(ISBLANK(A1954),ISBLANK(B1954)),"",IF(ISBLANK(A1954),"No PID",IF(ISBLANK(B1954),"No SN",IF(OR(ISERR(MID(B1954,4,2) + 1996),ISERR(MID(B1954,6,2) +0),ISERR(VALUE(Z1954)),(Z1954&lt;0)),"Check SN",IF(MIN(DATE((MID(B1954,4,2) + 1996)+1,1,0),DATE((MID(B1954,4,2) + 1996),1,1)-WEEKDAY(DATE((MID(B1954,4,2) + 1996),1,1),2)+(MID(B1954,6,2) +0)*7)&lt;VLOOKUP(A1954,Input!$A:$C,3,0),"Yes","No")))))),"Not Impacted PID")</f>
        <v/>
      </c>
      <c r="Z1954" s="2" t="str">
        <f t="shared" ca="1" si="32"/>
        <v/>
      </c>
      <c r="AA1954" s="11"/>
      <c r="AB1954" s="11"/>
      <c r="AC1954" s="12"/>
      <c r="AD1954" s="11"/>
    </row>
    <row r="1955" spans="25:30" x14ac:dyDescent="0.35">
      <c r="Y1955" s="4" t="str">
        <f>IFERROR(IF(OR(LEFT(A1955,5)="MS350",LEFT(A1955,4)="MX84",LEFT(A1955,4)="1783"),"Unknown",IF(AND(ISBLANK(A1955),ISBLANK(B1955)),"",IF(ISBLANK(A1955),"No PID",IF(ISBLANK(B1955),"No SN",IF(OR(ISERR(MID(B1955,4,2) + 1996),ISERR(MID(B1955,6,2) +0),ISERR(VALUE(Z1955)),(Z1955&lt;0)),"Check SN",IF(MIN(DATE((MID(B1955,4,2) + 1996)+1,1,0),DATE((MID(B1955,4,2) + 1996),1,1)-WEEKDAY(DATE((MID(B1955,4,2) + 1996),1,1),2)+(MID(B1955,6,2) +0)*7)&lt;VLOOKUP(A1955,Input!$A:$C,3,0),"Yes","No")))))),"Not Impacted PID")</f>
        <v/>
      </c>
      <c r="Z1955" s="2" t="str">
        <f t="shared" ca="1" si="32"/>
        <v/>
      </c>
      <c r="AA1955" s="11"/>
      <c r="AB1955" s="11"/>
      <c r="AC1955" s="12"/>
      <c r="AD1955" s="11"/>
    </row>
    <row r="1956" spans="25:30" x14ac:dyDescent="0.35">
      <c r="Y1956" s="4" t="str">
        <f>IFERROR(IF(OR(LEFT(A1956,5)="MS350",LEFT(A1956,4)="MX84",LEFT(A1956,4)="1783"),"Unknown",IF(AND(ISBLANK(A1956),ISBLANK(B1956)),"",IF(ISBLANK(A1956),"No PID",IF(ISBLANK(B1956),"No SN",IF(OR(ISERR(MID(B1956,4,2) + 1996),ISERR(MID(B1956,6,2) +0),ISERR(VALUE(Z1956)),(Z1956&lt;0)),"Check SN",IF(MIN(DATE((MID(B1956,4,2) + 1996)+1,1,0),DATE((MID(B1956,4,2) + 1996),1,1)-WEEKDAY(DATE((MID(B1956,4,2) + 1996),1,1),2)+(MID(B1956,6,2) +0)*7)&lt;VLOOKUP(A1956,Input!$A:$C,3,0),"Yes","No")))))),"Not Impacted PID")</f>
        <v/>
      </c>
      <c r="Z1956" s="2" t="str">
        <f t="shared" ca="1" si="32"/>
        <v/>
      </c>
      <c r="AA1956" s="11"/>
      <c r="AB1956" s="11"/>
      <c r="AC1956" s="12"/>
      <c r="AD1956" s="11"/>
    </row>
    <row r="1957" spans="25:30" x14ac:dyDescent="0.35">
      <c r="Y1957" s="4" t="str">
        <f>IFERROR(IF(OR(LEFT(A1957,5)="MS350",LEFT(A1957,4)="MX84",LEFT(A1957,4)="1783"),"Unknown",IF(AND(ISBLANK(A1957),ISBLANK(B1957)),"",IF(ISBLANK(A1957),"No PID",IF(ISBLANK(B1957),"No SN",IF(OR(ISERR(MID(B1957,4,2) + 1996),ISERR(MID(B1957,6,2) +0),ISERR(VALUE(Z1957)),(Z1957&lt;0)),"Check SN",IF(MIN(DATE((MID(B1957,4,2) + 1996)+1,1,0),DATE((MID(B1957,4,2) + 1996),1,1)-WEEKDAY(DATE((MID(B1957,4,2) + 1996),1,1),2)+(MID(B1957,6,2) +0)*7)&lt;VLOOKUP(A1957,Input!$A:$C,3,0),"Yes","No")))))),"Not Impacted PID")</f>
        <v/>
      </c>
      <c r="Z1957" s="2" t="str">
        <f t="shared" ca="1" si="32"/>
        <v/>
      </c>
      <c r="AA1957" s="11"/>
      <c r="AB1957" s="11"/>
      <c r="AC1957" s="12"/>
      <c r="AD1957" s="11"/>
    </row>
    <row r="1958" spans="25:30" x14ac:dyDescent="0.35">
      <c r="Y1958" s="4" t="str">
        <f>IFERROR(IF(OR(LEFT(A1958,5)="MS350",LEFT(A1958,4)="MX84",LEFT(A1958,4)="1783"),"Unknown",IF(AND(ISBLANK(A1958),ISBLANK(B1958)),"",IF(ISBLANK(A1958),"No PID",IF(ISBLANK(B1958),"No SN",IF(OR(ISERR(MID(B1958,4,2) + 1996),ISERR(MID(B1958,6,2) +0),ISERR(VALUE(Z1958)),(Z1958&lt;0)),"Check SN",IF(MIN(DATE((MID(B1958,4,2) + 1996)+1,1,0),DATE((MID(B1958,4,2) + 1996),1,1)-WEEKDAY(DATE((MID(B1958,4,2) + 1996),1,1),2)+(MID(B1958,6,2) +0)*7)&lt;VLOOKUP(A1958,Input!$A:$C,3,0),"Yes","No")))))),"Not Impacted PID")</f>
        <v/>
      </c>
      <c r="Z1958" s="2" t="str">
        <f t="shared" ca="1" si="32"/>
        <v/>
      </c>
      <c r="AA1958" s="11"/>
      <c r="AB1958" s="11"/>
      <c r="AC1958" s="12"/>
      <c r="AD1958" s="11"/>
    </row>
    <row r="1959" spans="25:30" x14ac:dyDescent="0.35">
      <c r="Y1959" s="4" t="str">
        <f>IFERROR(IF(OR(LEFT(A1959,5)="MS350",LEFT(A1959,4)="MX84",LEFT(A1959,4)="1783"),"Unknown",IF(AND(ISBLANK(A1959),ISBLANK(B1959)),"",IF(ISBLANK(A1959),"No PID",IF(ISBLANK(B1959),"No SN",IF(OR(ISERR(MID(B1959,4,2) + 1996),ISERR(MID(B1959,6,2) +0),ISERR(VALUE(Z1959)),(Z1959&lt;0)),"Check SN",IF(MIN(DATE((MID(B1959,4,2) + 1996)+1,1,0),DATE((MID(B1959,4,2) + 1996),1,1)-WEEKDAY(DATE((MID(B1959,4,2) + 1996),1,1),2)+(MID(B1959,6,2) +0)*7)&lt;VLOOKUP(A1959,Input!$A:$C,3,0),"Yes","No")))))),"Not Impacted PID")</f>
        <v/>
      </c>
      <c r="Z1959" s="2" t="str">
        <f t="shared" ca="1" si="32"/>
        <v/>
      </c>
      <c r="AA1959" s="11"/>
      <c r="AB1959" s="11"/>
      <c r="AC1959" s="12"/>
      <c r="AD1959" s="11"/>
    </row>
    <row r="1960" spans="25:30" x14ac:dyDescent="0.35">
      <c r="Y1960" s="4" t="str">
        <f>IFERROR(IF(OR(LEFT(A1960,5)="MS350",LEFT(A1960,4)="MX84",LEFT(A1960,4)="1783"),"Unknown",IF(AND(ISBLANK(A1960),ISBLANK(B1960)),"",IF(ISBLANK(A1960),"No PID",IF(ISBLANK(B1960),"No SN",IF(OR(ISERR(MID(B1960,4,2) + 1996),ISERR(MID(B1960,6,2) +0),ISERR(VALUE(Z1960)),(Z1960&lt;0)),"Check SN",IF(MIN(DATE((MID(B1960,4,2) + 1996)+1,1,0),DATE((MID(B1960,4,2) + 1996),1,1)-WEEKDAY(DATE((MID(B1960,4,2) + 1996),1,1),2)+(MID(B1960,6,2) +0)*7)&lt;VLOOKUP(A1960,Input!$A:$C,3,0),"Yes","No")))))),"Not Impacted PID")</f>
        <v/>
      </c>
      <c r="Z1960" s="2" t="str">
        <f t="shared" ca="1" si="32"/>
        <v/>
      </c>
      <c r="AA1960" s="11"/>
      <c r="AB1960" s="11"/>
      <c r="AC1960" s="12"/>
      <c r="AD1960" s="11"/>
    </row>
    <row r="1961" spans="25:30" x14ac:dyDescent="0.35">
      <c r="Y1961" s="4" t="str">
        <f>IFERROR(IF(OR(LEFT(A1961,5)="MS350",LEFT(A1961,4)="MX84",LEFT(A1961,4)="1783"),"Unknown",IF(AND(ISBLANK(A1961),ISBLANK(B1961)),"",IF(ISBLANK(A1961),"No PID",IF(ISBLANK(B1961),"No SN",IF(OR(ISERR(MID(B1961,4,2) + 1996),ISERR(MID(B1961,6,2) +0),ISERR(VALUE(Z1961)),(Z1961&lt;0)),"Check SN",IF(MIN(DATE((MID(B1961,4,2) + 1996)+1,1,0),DATE((MID(B1961,4,2) + 1996),1,1)-WEEKDAY(DATE((MID(B1961,4,2) + 1996),1,1),2)+(MID(B1961,6,2) +0)*7)&lt;VLOOKUP(A1961,Input!$A:$C,3,0),"Yes","No")))))),"Not Impacted PID")</f>
        <v/>
      </c>
      <c r="Z1961" s="2" t="str">
        <f t="shared" ca="1" si="32"/>
        <v/>
      </c>
      <c r="AA1961" s="11"/>
      <c r="AB1961" s="11"/>
      <c r="AC1961" s="12"/>
      <c r="AD1961" s="11"/>
    </row>
    <row r="1962" spans="25:30" x14ac:dyDescent="0.35">
      <c r="Y1962" s="4" t="str">
        <f>IFERROR(IF(OR(LEFT(A1962,5)="MS350",LEFT(A1962,4)="MX84",LEFT(A1962,4)="1783"),"Unknown",IF(AND(ISBLANK(A1962),ISBLANK(B1962)),"",IF(ISBLANK(A1962),"No PID",IF(ISBLANK(B1962),"No SN",IF(OR(ISERR(MID(B1962,4,2) + 1996),ISERR(MID(B1962,6,2) +0),ISERR(VALUE(Z1962)),(Z1962&lt;0)),"Check SN",IF(MIN(DATE((MID(B1962,4,2) + 1996)+1,1,0),DATE((MID(B1962,4,2) + 1996),1,1)-WEEKDAY(DATE((MID(B1962,4,2) + 1996),1,1),2)+(MID(B1962,6,2) +0)*7)&lt;VLOOKUP(A1962,Input!$A:$C,3,0),"Yes","No")))))),"Not Impacted PID")</f>
        <v/>
      </c>
      <c r="Z1962" s="2" t="str">
        <f t="shared" ca="1" si="32"/>
        <v/>
      </c>
      <c r="AA1962" s="11"/>
      <c r="AB1962" s="11"/>
      <c r="AC1962" s="12"/>
      <c r="AD1962" s="11"/>
    </row>
    <row r="1963" spans="25:30" x14ac:dyDescent="0.35">
      <c r="Y1963" s="4" t="str">
        <f>IFERROR(IF(OR(LEFT(A1963,5)="MS350",LEFT(A1963,4)="MX84",LEFT(A1963,4)="1783"),"Unknown",IF(AND(ISBLANK(A1963),ISBLANK(B1963)),"",IF(ISBLANK(A1963),"No PID",IF(ISBLANK(B1963),"No SN",IF(OR(ISERR(MID(B1963,4,2) + 1996),ISERR(MID(B1963,6,2) +0),ISERR(VALUE(Z1963)),(Z1963&lt;0)),"Check SN",IF(MIN(DATE((MID(B1963,4,2) + 1996)+1,1,0),DATE((MID(B1963,4,2) + 1996),1,1)-WEEKDAY(DATE((MID(B1963,4,2) + 1996),1,1),2)+(MID(B1963,6,2) +0)*7)&lt;VLOOKUP(A1963,Input!$A:$C,3,0),"Yes","No")))))),"Not Impacted PID")</f>
        <v/>
      </c>
      <c r="Z1963" s="2" t="str">
        <f t="shared" ca="1" si="32"/>
        <v/>
      </c>
      <c r="AA1963" s="11"/>
      <c r="AB1963" s="11"/>
      <c r="AC1963" s="12"/>
      <c r="AD1963" s="11"/>
    </row>
    <row r="1964" spans="25:30" x14ac:dyDescent="0.35">
      <c r="Y1964" s="4" t="str">
        <f>IFERROR(IF(OR(LEFT(A1964,5)="MS350",LEFT(A1964,4)="MX84",LEFT(A1964,4)="1783"),"Unknown",IF(AND(ISBLANK(A1964),ISBLANK(B1964)),"",IF(ISBLANK(A1964),"No PID",IF(ISBLANK(B1964),"No SN",IF(OR(ISERR(MID(B1964,4,2) + 1996),ISERR(MID(B1964,6,2) +0),ISERR(VALUE(Z1964)),(Z1964&lt;0)),"Check SN",IF(MIN(DATE((MID(B1964,4,2) + 1996)+1,1,0),DATE((MID(B1964,4,2) + 1996),1,1)-WEEKDAY(DATE((MID(B1964,4,2) + 1996),1,1),2)+(MID(B1964,6,2) +0)*7)&lt;VLOOKUP(A1964,Input!$A:$C,3,0),"Yes","No")))))),"Not Impacted PID")</f>
        <v/>
      </c>
      <c r="Z1964" s="2" t="str">
        <f t="shared" ca="1" si="32"/>
        <v/>
      </c>
      <c r="AA1964" s="11"/>
      <c r="AB1964" s="11"/>
      <c r="AC1964" s="12"/>
      <c r="AD1964" s="11"/>
    </row>
    <row r="1965" spans="25:30" x14ac:dyDescent="0.35">
      <c r="Y1965" s="4" t="str">
        <f>IFERROR(IF(OR(LEFT(A1965,5)="MS350",LEFT(A1965,4)="MX84",LEFT(A1965,4)="1783"),"Unknown",IF(AND(ISBLANK(A1965),ISBLANK(B1965)),"",IF(ISBLANK(A1965),"No PID",IF(ISBLANK(B1965),"No SN",IF(OR(ISERR(MID(B1965,4,2) + 1996),ISERR(MID(B1965,6,2) +0),ISERR(VALUE(Z1965)),(Z1965&lt;0)),"Check SN",IF(MIN(DATE((MID(B1965,4,2) + 1996)+1,1,0),DATE((MID(B1965,4,2) + 1996),1,1)-WEEKDAY(DATE((MID(B1965,4,2) + 1996),1,1),2)+(MID(B1965,6,2) +0)*7)&lt;VLOOKUP(A1965,Input!$A:$C,3,0),"Yes","No")))))),"Not Impacted PID")</f>
        <v/>
      </c>
      <c r="Z1965" s="2" t="str">
        <f t="shared" ca="1" si="32"/>
        <v/>
      </c>
      <c r="AA1965" s="11"/>
      <c r="AB1965" s="11"/>
      <c r="AC1965" s="12"/>
      <c r="AD1965" s="11"/>
    </row>
    <row r="1966" spans="25:30" x14ac:dyDescent="0.35">
      <c r="Y1966" s="4" t="str">
        <f>IFERROR(IF(OR(LEFT(A1966,5)="MS350",LEFT(A1966,4)="MX84",LEFT(A1966,4)="1783"),"Unknown",IF(AND(ISBLANK(A1966),ISBLANK(B1966)),"",IF(ISBLANK(A1966),"No PID",IF(ISBLANK(B1966),"No SN",IF(OR(ISERR(MID(B1966,4,2) + 1996),ISERR(MID(B1966,6,2) +0),ISERR(VALUE(Z1966)),(Z1966&lt;0)),"Check SN",IF(MIN(DATE((MID(B1966,4,2) + 1996)+1,1,0),DATE((MID(B1966,4,2) + 1996),1,1)-WEEKDAY(DATE((MID(B1966,4,2) + 1996),1,1),2)+(MID(B1966,6,2) +0)*7)&lt;VLOOKUP(A1966,Input!$A:$C,3,0),"Yes","No")))))),"Not Impacted PID")</f>
        <v/>
      </c>
      <c r="Z1966" s="2" t="str">
        <f t="shared" ca="1" si="32"/>
        <v/>
      </c>
      <c r="AA1966" s="11"/>
      <c r="AB1966" s="11"/>
      <c r="AC1966" s="12"/>
      <c r="AD1966" s="11"/>
    </row>
    <row r="1967" spans="25:30" x14ac:dyDescent="0.35">
      <c r="Y1967" s="4" t="str">
        <f>IFERROR(IF(OR(LEFT(A1967,5)="MS350",LEFT(A1967,4)="MX84",LEFT(A1967,4)="1783"),"Unknown",IF(AND(ISBLANK(A1967),ISBLANK(B1967)),"",IF(ISBLANK(A1967),"No PID",IF(ISBLANK(B1967),"No SN",IF(OR(ISERR(MID(B1967,4,2) + 1996),ISERR(MID(B1967,6,2) +0),ISERR(VALUE(Z1967)),(Z1967&lt;0)),"Check SN",IF(MIN(DATE((MID(B1967,4,2) + 1996)+1,1,0),DATE((MID(B1967,4,2) + 1996),1,1)-WEEKDAY(DATE((MID(B1967,4,2) + 1996),1,1),2)+(MID(B1967,6,2) +0)*7)&lt;VLOOKUP(A1967,Input!$A:$C,3,0),"Yes","No")))))),"Not Impacted PID")</f>
        <v/>
      </c>
      <c r="Z1967" s="2" t="str">
        <f t="shared" ca="1" si="32"/>
        <v/>
      </c>
      <c r="AA1967" s="11"/>
      <c r="AB1967" s="11"/>
      <c r="AC1967" s="12"/>
      <c r="AD1967" s="11"/>
    </row>
    <row r="1968" spans="25:30" x14ac:dyDescent="0.35">
      <c r="Y1968" s="4" t="str">
        <f>IFERROR(IF(OR(LEFT(A1968,5)="MS350",LEFT(A1968,4)="MX84",LEFT(A1968,4)="1783"),"Unknown",IF(AND(ISBLANK(A1968),ISBLANK(B1968)),"",IF(ISBLANK(A1968),"No PID",IF(ISBLANK(B1968),"No SN",IF(OR(ISERR(MID(B1968,4,2) + 1996),ISERR(MID(B1968,6,2) +0),ISERR(VALUE(Z1968)),(Z1968&lt;0)),"Check SN",IF(MIN(DATE((MID(B1968,4,2) + 1996)+1,1,0),DATE((MID(B1968,4,2) + 1996),1,1)-WEEKDAY(DATE((MID(B1968,4,2) + 1996),1,1),2)+(MID(B1968,6,2) +0)*7)&lt;VLOOKUP(A1968,Input!$A:$C,3,0),"Yes","No")))))),"Not Impacted PID")</f>
        <v/>
      </c>
      <c r="Z1968" s="2" t="str">
        <f t="shared" ca="1" si="32"/>
        <v/>
      </c>
      <c r="AA1968" s="11"/>
      <c r="AB1968" s="11"/>
      <c r="AC1968" s="12"/>
      <c r="AD1968" s="11"/>
    </row>
    <row r="1969" spans="25:30" x14ac:dyDescent="0.35">
      <c r="Y1969" s="4" t="str">
        <f>IFERROR(IF(OR(LEFT(A1969,5)="MS350",LEFT(A1969,4)="MX84",LEFT(A1969,4)="1783"),"Unknown",IF(AND(ISBLANK(A1969),ISBLANK(B1969)),"",IF(ISBLANK(A1969),"No PID",IF(ISBLANK(B1969),"No SN",IF(OR(ISERR(MID(B1969,4,2) + 1996),ISERR(MID(B1969,6,2) +0),ISERR(VALUE(Z1969)),(Z1969&lt;0)),"Check SN",IF(MIN(DATE((MID(B1969,4,2) + 1996)+1,1,0),DATE((MID(B1969,4,2) + 1996),1,1)-WEEKDAY(DATE((MID(B1969,4,2) + 1996),1,1),2)+(MID(B1969,6,2) +0)*7)&lt;VLOOKUP(A1969,Input!$A:$C,3,0),"Yes","No")))))),"Not Impacted PID")</f>
        <v/>
      </c>
      <c r="Z1969" s="2" t="str">
        <f t="shared" ca="1" si="32"/>
        <v/>
      </c>
      <c r="AA1969" s="11"/>
      <c r="AB1969" s="11"/>
      <c r="AC1969" s="12"/>
      <c r="AD1969" s="11"/>
    </row>
    <row r="1970" spans="25:30" x14ac:dyDescent="0.35">
      <c r="Y1970" s="4" t="str">
        <f>IFERROR(IF(OR(LEFT(A1970,5)="MS350",LEFT(A1970,4)="MX84",LEFT(A1970,4)="1783"),"Unknown",IF(AND(ISBLANK(A1970),ISBLANK(B1970)),"",IF(ISBLANK(A1970),"No PID",IF(ISBLANK(B1970),"No SN",IF(OR(ISERR(MID(B1970,4,2) + 1996),ISERR(MID(B1970,6,2) +0),ISERR(VALUE(Z1970)),(Z1970&lt;0)),"Check SN",IF(MIN(DATE((MID(B1970,4,2) + 1996)+1,1,0),DATE((MID(B1970,4,2) + 1996),1,1)-WEEKDAY(DATE((MID(B1970,4,2) + 1996),1,1),2)+(MID(B1970,6,2) +0)*7)&lt;VLOOKUP(A1970,Input!$A:$C,3,0),"Yes","No")))))),"Not Impacted PID")</f>
        <v/>
      </c>
      <c r="Z1970" s="2" t="str">
        <f t="shared" ca="1" si="32"/>
        <v/>
      </c>
      <c r="AA1970" s="11"/>
      <c r="AB1970" s="11"/>
      <c r="AC1970" s="12"/>
      <c r="AD1970" s="11"/>
    </row>
    <row r="1971" spans="25:30" x14ac:dyDescent="0.35">
      <c r="Y1971" s="4" t="str">
        <f>IFERROR(IF(OR(LEFT(A1971,5)="MS350",LEFT(A1971,4)="MX84",LEFT(A1971,4)="1783"),"Unknown",IF(AND(ISBLANK(A1971),ISBLANK(B1971)),"",IF(ISBLANK(A1971),"No PID",IF(ISBLANK(B1971),"No SN",IF(OR(ISERR(MID(B1971,4,2) + 1996),ISERR(MID(B1971,6,2) +0),ISERR(VALUE(Z1971)),(Z1971&lt;0)),"Check SN",IF(MIN(DATE((MID(B1971,4,2) + 1996)+1,1,0),DATE((MID(B1971,4,2) + 1996),1,1)-WEEKDAY(DATE((MID(B1971,4,2) + 1996),1,1),2)+(MID(B1971,6,2) +0)*7)&lt;VLOOKUP(A1971,Input!$A:$C,3,0),"Yes","No")))))),"Not Impacted PID")</f>
        <v/>
      </c>
      <c r="Z1971" s="2" t="str">
        <f t="shared" ca="1" si="32"/>
        <v/>
      </c>
      <c r="AA1971" s="11"/>
      <c r="AB1971" s="11"/>
      <c r="AC1971" s="12"/>
      <c r="AD1971" s="11"/>
    </row>
    <row r="1972" spans="25:30" x14ac:dyDescent="0.35">
      <c r="Y1972" s="4" t="str">
        <f>IFERROR(IF(OR(LEFT(A1972,5)="MS350",LEFT(A1972,4)="MX84",LEFT(A1972,4)="1783"),"Unknown",IF(AND(ISBLANK(A1972),ISBLANK(B1972)),"",IF(ISBLANK(A1972),"No PID",IF(ISBLANK(B1972),"No SN",IF(OR(ISERR(MID(B1972,4,2) + 1996),ISERR(MID(B1972,6,2) +0),ISERR(VALUE(Z1972)),(Z1972&lt;0)),"Check SN",IF(MIN(DATE((MID(B1972,4,2) + 1996)+1,1,0),DATE((MID(B1972,4,2) + 1996),1,1)-WEEKDAY(DATE((MID(B1972,4,2) + 1996),1,1),2)+(MID(B1972,6,2) +0)*7)&lt;VLOOKUP(A1972,Input!$A:$C,3,0),"Yes","No")))))),"Not Impacted PID")</f>
        <v/>
      </c>
      <c r="Z1972" s="2" t="str">
        <f t="shared" ca="1" si="32"/>
        <v/>
      </c>
      <c r="AA1972" s="11"/>
      <c r="AB1972" s="11"/>
      <c r="AC1972" s="12"/>
      <c r="AD1972" s="11"/>
    </row>
    <row r="1973" spans="25:30" x14ac:dyDescent="0.35">
      <c r="Y1973" s="4" t="str">
        <f>IFERROR(IF(OR(LEFT(A1973,5)="MS350",LEFT(A1973,4)="MX84",LEFT(A1973,4)="1783"),"Unknown",IF(AND(ISBLANK(A1973),ISBLANK(B1973)),"",IF(ISBLANK(A1973),"No PID",IF(ISBLANK(B1973),"No SN",IF(OR(ISERR(MID(B1973,4,2) + 1996),ISERR(MID(B1973,6,2) +0),ISERR(VALUE(Z1973)),(Z1973&lt;0)),"Check SN",IF(MIN(DATE((MID(B1973,4,2) + 1996)+1,1,0),DATE((MID(B1973,4,2) + 1996),1,1)-WEEKDAY(DATE((MID(B1973,4,2) + 1996),1,1),2)+(MID(B1973,6,2) +0)*7)&lt;VLOOKUP(A1973,Input!$A:$C,3,0),"Yes","No")))))),"Not Impacted PID")</f>
        <v/>
      </c>
      <c r="Z1973" s="2" t="str">
        <f t="shared" ca="1" si="32"/>
        <v/>
      </c>
      <c r="AA1973" s="11"/>
      <c r="AB1973" s="11"/>
      <c r="AC1973" s="12"/>
      <c r="AD1973" s="11"/>
    </row>
    <row r="1974" spans="25:30" x14ac:dyDescent="0.35">
      <c r="Y1974" s="4" t="str">
        <f>IFERROR(IF(OR(LEFT(A1974,5)="MS350",LEFT(A1974,4)="MX84",LEFT(A1974,4)="1783"),"Unknown",IF(AND(ISBLANK(A1974),ISBLANK(B1974)),"",IF(ISBLANK(A1974),"No PID",IF(ISBLANK(B1974),"No SN",IF(OR(ISERR(MID(B1974,4,2) + 1996),ISERR(MID(B1974,6,2) +0),ISERR(VALUE(Z1974)),(Z1974&lt;0)),"Check SN",IF(MIN(DATE((MID(B1974,4,2) + 1996)+1,1,0),DATE((MID(B1974,4,2) + 1996),1,1)-WEEKDAY(DATE((MID(B1974,4,2) + 1996),1,1),2)+(MID(B1974,6,2) +0)*7)&lt;VLOOKUP(A1974,Input!$A:$C,3,0),"Yes","No")))))),"Not Impacted PID")</f>
        <v/>
      </c>
      <c r="Z1974" s="2" t="str">
        <f t="shared" ca="1" si="32"/>
        <v/>
      </c>
      <c r="AA1974" s="11"/>
      <c r="AB1974" s="11"/>
      <c r="AC1974" s="12"/>
      <c r="AD1974" s="11"/>
    </row>
    <row r="1975" spans="25:30" x14ac:dyDescent="0.35">
      <c r="Y1975" s="4" t="str">
        <f>IFERROR(IF(OR(LEFT(A1975,5)="MS350",LEFT(A1975,4)="MX84",LEFT(A1975,4)="1783"),"Unknown",IF(AND(ISBLANK(A1975),ISBLANK(B1975)),"",IF(ISBLANK(A1975),"No PID",IF(ISBLANK(B1975),"No SN",IF(OR(ISERR(MID(B1975,4,2) + 1996),ISERR(MID(B1975,6,2) +0),ISERR(VALUE(Z1975)),(Z1975&lt;0)),"Check SN",IF(MIN(DATE((MID(B1975,4,2) + 1996)+1,1,0),DATE((MID(B1975,4,2) + 1996),1,1)-WEEKDAY(DATE((MID(B1975,4,2) + 1996),1,1),2)+(MID(B1975,6,2) +0)*7)&lt;VLOOKUP(A1975,Input!$A:$C,3,0),"Yes","No")))))),"Not Impacted PID")</f>
        <v/>
      </c>
      <c r="Z1975" s="2" t="str">
        <f t="shared" ca="1" si="32"/>
        <v/>
      </c>
      <c r="AA1975" s="11"/>
      <c r="AB1975" s="11"/>
      <c r="AC1975" s="12"/>
      <c r="AD1975" s="11"/>
    </row>
    <row r="1976" spans="25:30" x14ac:dyDescent="0.35">
      <c r="Y1976" s="4" t="str">
        <f>IFERROR(IF(OR(LEFT(A1976,5)="MS350",LEFT(A1976,4)="MX84",LEFT(A1976,4)="1783"),"Unknown",IF(AND(ISBLANK(A1976),ISBLANK(B1976)),"",IF(ISBLANK(A1976),"No PID",IF(ISBLANK(B1976),"No SN",IF(OR(ISERR(MID(B1976,4,2) + 1996),ISERR(MID(B1976,6,2) +0),ISERR(VALUE(Z1976)),(Z1976&lt;0)),"Check SN",IF(MIN(DATE((MID(B1976,4,2) + 1996)+1,1,0),DATE((MID(B1976,4,2) + 1996),1,1)-WEEKDAY(DATE((MID(B1976,4,2) + 1996),1,1),2)+(MID(B1976,6,2) +0)*7)&lt;VLOOKUP(A1976,Input!$A:$C,3,0),"Yes","No")))))),"Not Impacted PID")</f>
        <v/>
      </c>
      <c r="Z1976" s="2" t="str">
        <f t="shared" ca="1" si="32"/>
        <v/>
      </c>
      <c r="AA1976" s="11"/>
      <c r="AB1976" s="11"/>
      <c r="AC1976" s="12"/>
      <c r="AD1976" s="11"/>
    </row>
    <row r="1977" spans="25:30" x14ac:dyDescent="0.35">
      <c r="Y1977" s="4" t="str">
        <f>IFERROR(IF(OR(LEFT(A1977,5)="MS350",LEFT(A1977,4)="MX84",LEFT(A1977,4)="1783"),"Unknown",IF(AND(ISBLANK(A1977),ISBLANK(B1977)),"",IF(ISBLANK(A1977),"No PID",IF(ISBLANK(B1977),"No SN",IF(OR(ISERR(MID(B1977,4,2) + 1996),ISERR(MID(B1977,6,2) +0),ISERR(VALUE(Z1977)),(Z1977&lt;0)),"Check SN",IF(MIN(DATE((MID(B1977,4,2) + 1996)+1,1,0),DATE((MID(B1977,4,2) + 1996),1,1)-WEEKDAY(DATE((MID(B1977,4,2) + 1996),1,1),2)+(MID(B1977,6,2) +0)*7)&lt;VLOOKUP(A1977,Input!$A:$C,3,0),"Yes","No")))))),"Not Impacted PID")</f>
        <v/>
      </c>
      <c r="Z1977" s="2" t="str">
        <f t="shared" ca="1" si="32"/>
        <v/>
      </c>
      <c r="AA1977" s="11"/>
      <c r="AB1977" s="11"/>
      <c r="AC1977" s="12"/>
      <c r="AD1977" s="11"/>
    </row>
    <row r="1978" spans="25:30" x14ac:dyDescent="0.35">
      <c r="Y1978" s="4" t="str">
        <f>IFERROR(IF(OR(LEFT(A1978,5)="MS350",LEFT(A1978,4)="MX84",LEFT(A1978,4)="1783"),"Unknown",IF(AND(ISBLANK(A1978),ISBLANK(B1978)),"",IF(ISBLANK(A1978),"No PID",IF(ISBLANK(B1978),"No SN",IF(OR(ISERR(MID(B1978,4,2) + 1996),ISERR(MID(B1978,6,2) +0),ISERR(VALUE(Z1978)),(Z1978&lt;0)),"Check SN",IF(MIN(DATE((MID(B1978,4,2) + 1996)+1,1,0),DATE((MID(B1978,4,2) + 1996),1,1)-WEEKDAY(DATE((MID(B1978,4,2) + 1996),1,1),2)+(MID(B1978,6,2) +0)*7)&lt;VLOOKUP(A1978,Input!$A:$C,3,0),"Yes","No")))))),"Not Impacted PID")</f>
        <v/>
      </c>
      <c r="Z1978" s="2" t="str">
        <f t="shared" ca="1" si="32"/>
        <v/>
      </c>
      <c r="AA1978" s="11"/>
      <c r="AB1978" s="11"/>
      <c r="AC1978" s="12"/>
      <c r="AD1978" s="11"/>
    </row>
    <row r="1979" spans="25:30" x14ac:dyDescent="0.35">
      <c r="Y1979" s="4" t="str">
        <f>IFERROR(IF(OR(LEFT(A1979,5)="MS350",LEFT(A1979,4)="MX84",LEFT(A1979,4)="1783"),"Unknown",IF(AND(ISBLANK(A1979),ISBLANK(B1979)),"",IF(ISBLANK(A1979),"No PID",IF(ISBLANK(B1979),"No SN",IF(OR(ISERR(MID(B1979,4,2) + 1996),ISERR(MID(B1979,6,2) +0),ISERR(VALUE(Z1979)),(Z1979&lt;0)),"Check SN",IF(MIN(DATE((MID(B1979,4,2) + 1996)+1,1,0),DATE((MID(B1979,4,2) + 1996),1,1)-WEEKDAY(DATE((MID(B1979,4,2) + 1996),1,1),2)+(MID(B1979,6,2) +0)*7)&lt;VLOOKUP(A1979,Input!$A:$C,3,0),"Yes","No")))))),"Not Impacted PID")</f>
        <v/>
      </c>
      <c r="Z1979" s="2" t="str">
        <f t="shared" ca="1" si="32"/>
        <v/>
      </c>
      <c r="AA1979" s="11"/>
      <c r="AB1979" s="11"/>
      <c r="AC1979" s="12"/>
      <c r="AD1979" s="11"/>
    </row>
    <row r="1980" spans="25:30" x14ac:dyDescent="0.35">
      <c r="Y1980" s="4" t="str">
        <f>IFERROR(IF(OR(LEFT(A1980,5)="MS350",LEFT(A1980,4)="MX84",LEFT(A1980,4)="1783"),"Unknown",IF(AND(ISBLANK(A1980),ISBLANK(B1980)),"",IF(ISBLANK(A1980),"No PID",IF(ISBLANK(B1980),"No SN",IF(OR(ISERR(MID(B1980,4,2) + 1996),ISERR(MID(B1980,6,2) +0),ISERR(VALUE(Z1980)),(Z1980&lt;0)),"Check SN",IF(MIN(DATE((MID(B1980,4,2) + 1996)+1,1,0),DATE((MID(B1980,4,2) + 1996),1,1)-WEEKDAY(DATE((MID(B1980,4,2) + 1996),1,1),2)+(MID(B1980,6,2) +0)*7)&lt;VLOOKUP(A1980,Input!$A:$C,3,0),"Yes","No")))))),"Not Impacted PID")</f>
        <v/>
      </c>
      <c r="Z1980" s="2" t="str">
        <f t="shared" ca="1" si="32"/>
        <v/>
      </c>
      <c r="AA1980" s="11"/>
      <c r="AB1980" s="11"/>
      <c r="AC1980" s="12"/>
      <c r="AD1980" s="11"/>
    </row>
    <row r="1981" spans="25:30" x14ac:dyDescent="0.35">
      <c r="Y1981" s="4" t="str">
        <f>IFERROR(IF(OR(LEFT(A1981,5)="MS350",LEFT(A1981,4)="MX84",LEFT(A1981,4)="1783"),"Unknown",IF(AND(ISBLANK(A1981),ISBLANK(B1981)),"",IF(ISBLANK(A1981),"No PID",IF(ISBLANK(B1981),"No SN",IF(OR(ISERR(MID(B1981,4,2) + 1996),ISERR(MID(B1981,6,2) +0),ISERR(VALUE(Z1981)),(Z1981&lt;0)),"Check SN",IF(MIN(DATE((MID(B1981,4,2) + 1996)+1,1,0),DATE((MID(B1981,4,2) + 1996),1,1)-WEEKDAY(DATE((MID(B1981,4,2) + 1996),1,1),2)+(MID(B1981,6,2) +0)*7)&lt;VLOOKUP(A1981,Input!$A:$C,3,0),"Yes","No")))))),"Not Impacted PID")</f>
        <v/>
      </c>
      <c r="Z1981" s="2" t="str">
        <f t="shared" ca="1" si="32"/>
        <v/>
      </c>
      <c r="AA1981" s="11"/>
      <c r="AB1981" s="11"/>
      <c r="AC1981" s="12"/>
      <c r="AD1981" s="11"/>
    </row>
    <row r="1982" spans="25:30" x14ac:dyDescent="0.35">
      <c r="Y1982" s="4" t="str">
        <f>IFERROR(IF(OR(LEFT(A1982,5)="MS350",LEFT(A1982,4)="MX84",LEFT(A1982,4)="1783"),"Unknown",IF(AND(ISBLANK(A1982),ISBLANK(B1982)),"",IF(ISBLANK(A1982),"No PID",IF(ISBLANK(B1982),"No SN",IF(OR(ISERR(MID(B1982,4,2) + 1996),ISERR(MID(B1982,6,2) +0),ISERR(VALUE(Z1982)),(Z1982&lt;0)),"Check SN",IF(MIN(DATE((MID(B1982,4,2) + 1996)+1,1,0),DATE((MID(B1982,4,2) + 1996),1,1)-WEEKDAY(DATE((MID(B1982,4,2) + 1996),1,1),2)+(MID(B1982,6,2) +0)*7)&lt;VLOOKUP(A1982,Input!$A:$C,3,0),"Yes","No")))))),"Not Impacted PID")</f>
        <v/>
      </c>
      <c r="Z1982" s="2" t="str">
        <f t="shared" ca="1" si="32"/>
        <v/>
      </c>
      <c r="AA1982" s="11"/>
      <c r="AB1982" s="11"/>
      <c r="AC1982" s="12"/>
      <c r="AD1982" s="11"/>
    </row>
    <row r="1983" spans="25:30" x14ac:dyDescent="0.35">
      <c r="Y1983" s="4" t="str">
        <f>IFERROR(IF(OR(LEFT(A1983,5)="MS350",LEFT(A1983,4)="MX84",LEFT(A1983,4)="1783"),"Unknown",IF(AND(ISBLANK(A1983),ISBLANK(B1983)),"",IF(ISBLANK(A1983),"No PID",IF(ISBLANK(B1983),"No SN",IF(OR(ISERR(MID(B1983,4,2) + 1996),ISERR(MID(B1983,6,2) +0),ISERR(VALUE(Z1983)),(Z1983&lt;0)),"Check SN",IF(MIN(DATE((MID(B1983,4,2) + 1996)+1,1,0),DATE((MID(B1983,4,2) + 1996),1,1)-WEEKDAY(DATE((MID(B1983,4,2) + 1996),1,1),2)+(MID(B1983,6,2) +0)*7)&lt;VLOOKUP(A1983,Input!$A:$C,3,0),"Yes","No")))))),"Not Impacted PID")</f>
        <v/>
      </c>
      <c r="Z1983" s="2" t="str">
        <f t="shared" ca="1" si="32"/>
        <v/>
      </c>
      <c r="AA1983" s="11"/>
      <c r="AB1983" s="11"/>
      <c r="AC1983" s="12"/>
      <c r="AD1983" s="11"/>
    </row>
    <row r="1984" spans="25:30" x14ac:dyDescent="0.35">
      <c r="Y1984" s="4" t="str">
        <f>IFERROR(IF(OR(LEFT(A1984,5)="MS350",LEFT(A1984,4)="MX84",LEFT(A1984,4)="1783"),"Unknown",IF(AND(ISBLANK(A1984),ISBLANK(B1984)),"",IF(ISBLANK(A1984),"No PID",IF(ISBLANK(B1984),"No SN",IF(OR(ISERR(MID(B1984,4,2) + 1996),ISERR(MID(B1984,6,2) +0),ISERR(VALUE(Z1984)),(Z1984&lt;0)),"Check SN",IF(MIN(DATE((MID(B1984,4,2) + 1996)+1,1,0),DATE((MID(B1984,4,2) + 1996),1,1)-WEEKDAY(DATE((MID(B1984,4,2) + 1996),1,1),2)+(MID(B1984,6,2) +0)*7)&lt;VLOOKUP(A1984,Input!$A:$C,3,0),"Yes","No")))))),"Not Impacted PID")</f>
        <v/>
      </c>
      <c r="Z1984" s="2" t="str">
        <f t="shared" ca="1" si="32"/>
        <v/>
      </c>
      <c r="AA1984" s="11"/>
      <c r="AB1984" s="11"/>
      <c r="AC1984" s="12"/>
      <c r="AD1984" s="11"/>
    </row>
    <row r="1985" spans="25:30" x14ac:dyDescent="0.35">
      <c r="Y1985" s="4" t="str">
        <f>IFERROR(IF(OR(LEFT(A1985,5)="MS350",LEFT(A1985,4)="MX84",LEFT(A1985,4)="1783"),"Unknown",IF(AND(ISBLANK(A1985),ISBLANK(B1985)),"",IF(ISBLANK(A1985),"No PID",IF(ISBLANK(B1985),"No SN",IF(OR(ISERR(MID(B1985,4,2) + 1996),ISERR(MID(B1985,6,2) +0),ISERR(VALUE(Z1985)),(Z1985&lt;0)),"Check SN",IF(MIN(DATE((MID(B1985,4,2) + 1996)+1,1,0),DATE((MID(B1985,4,2) + 1996),1,1)-WEEKDAY(DATE((MID(B1985,4,2) + 1996),1,1),2)+(MID(B1985,6,2) +0)*7)&lt;VLOOKUP(A1985,Input!$A:$C,3,0),"Yes","No")))))),"Not Impacted PID")</f>
        <v/>
      </c>
      <c r="Z1985" s="2" t="str">
        <f t="shared" ca="1" si="32"/>
        <v/>
      </c>
      <c r="AA1985" s="11"/>
      <c r="AB1985" s="11"/>
      <c r="AC1985" s="12"/>
      <c r="AD1985" s="11"/>
    </row>
    <row r="1986" spans="25:30" x14ac:dyDescent="0.35">
      <c r="Y1986" s="4" t="str">
        <f>IFERROR(IF(OR(LEFT(A1986,5)="MS350",LEFT(A1986,4)="MX84",LEFT(A1986,4)="1783"),"Unknown",IF(AND(ISBLANK(A1986),ISBLANK(B1986)),"",IF(ISBLANK(A1986),"No PID",IF(ISBLANK(B1986),"No SN",IF(OR(ISERR(MID(B1986,4,2) + 1996),ISERR(MID(B1986,6,2) +0),ISERR(VALUE(Z1986)),(Z1986&lt;0)),"Check SN",IF(MIN(DATE((MID(B1986,4,2) + 1996)+1,1,0),DATE((MID(B1986,4,2) + 1996),1,1)-WEEKDAY(DATE((MID(B1986,4,2) + 1996),1,1),2)+(MID(B1986,6,2) +0)*7)&lt;VLOOKUP(A1986,Input!$A:$C,3,0),"Yes","No")))))),"Not Impacted PID")</f>
        <v/>
      </c>
      <c r="Z1986" s="2" t="str">
        <f t="shared" ca="1" si="32"/>
        <v/>
      </c>
      <c r="AA1986" s="11"/>
      <c r="AB1986" s="11"/>
      <c r="AC1986" s="12"/>
      <c r="AD1986" s="11"/>
    </row>
    <row r="1987" spans="25:30" x14ac:dyDescent="0.35">
      <c r="Y1987" s="4" t="str">
        <f>IFERROR(IF(OR(LEFT(A1987,5)="MS350",LEFT(A1987,4)="MX84",LEFT(A1987,4)="1783"),"Unknown",IF(AND(ISBLANK(A1987),ISBLANK(B1987)),"",IF(ISBLANK(A1987),"No PID",IF(ISBLANK(B1987),"No SN",IF(OR(ISERR(MID(B1987,4,2) + 1996),ISERR(MID(B1987,6,2) +0),ISERR(VALUE(Z1987)),(Z1987&lt;0)),"Check SN",IF(MIN(DATE((MID(B1987,4,2) + 1996)+1,1,0),DATE((MID(B1987,4,2) + 1996),1,1)-WEEKDAY(DATE((MID(B1987,4,2) + 1996),1,1),2)+(MID(B1987,6,2) +0)*7)&lt;VLOOKUP(A1987,Input!$A:$C,3,0),"Yes","No")))))),"Not Impacted PID")</f>
        <v/>
      </c>
      <c r="Z1987" s="2" t="str">
        <f t="shared" ca="1" si="32"/>
        <v/>
      </c>
      <c r="AA1987" s="11"/>
      <c r="AB1987" s="11"/>
      <c r="AC1987" s="12"/>
      <c r="AD1987" s="11"/>
    </row>
    <row r="1988" spans="25:30" x14ac:dyDescent="0.35">
      <c r="Y1988" s="4" t="str">
        <f>IFERROR(IF(OR(LEFT(A1988,5)="MS350",LEFT(A1988,4)="MX84",LEFT(A1988,4)="1783"),"Unknown",IF(AND(ISBLANK(A1988),ISBLANK(B1988)),"",IF(ISBLANK(A1988),"No PID",IF(ISBLANK(B1988),"No SN",IF(OR(ISERR(MID(B1988,4,2) + 1996),ISERR(MID(B1988,6,2) +0),ISERR(VALUE(Z1988)),(Z1988&lt;0)),"Check SN",IF(MIN(DATE((MID(B1988,4,2) + 1996)+1,1,0),DATE((MID(B1988,4,2) + 1996),1,1)-WEEKDAY(DATE((MID(B1988,4,2) + 1996),1,1),2)+(MID(B1988,6,2) +0)*7)&lt;VLOOKUP(A1988,Input!$A:$C,3,0),"Yes","No")))))),"Not Impacted PID")</f>
        <v/>
      </c>
      <c r="Z1988" s="2" t="str">
        <f t="shared" ca="1" si="32"/>
        <v/>
      </c>
      <c r="AA1988" s="11"/>
      <c r="AB1988" s="11"/>
      <c r="AC1988" s="12"/>
      <c r="AD1988" s="11"/>
    </row>
    <row r="1989" spans="25:30" x14ac:dyDescent="0.35">
      <c r="Y1989" s="4" t="str">
        <f>IFERROR(IF(OR(LEFT(A1989,5)="MS350",LEFT(A1989,4)="MX84",LEFT(A1989,4)="1783"),"Unknown",IF(AND(ISBLANK(A1989),ISBLANK(B1989)),"",IF(ISBLANK(A1989),"No PID",IF(ISBLANK(B1989),"No SN",IF(OR(ISERR(MID(B1989,4,2) + 1996),ISERR(MID(B1989,6,2) +0),ISERR(VALUE(Z1989)),(Z1989&lt;0)),"Check SN",IF(MIN(DATE((MID(B1989,4,2) + 1996)+1,1,0),DATE((MID(B1989,4,2) + 1996),1,1)-WEEKDAY(DATE((MID(B1989,4,2) + 1996),1,1),2)+(MID(B1989,6,2) +0)*7)&lt;VLOOKUP(A1989,Input!$A:$C,3,0),"Yes","No")))))),"Not Impacted PID")</f>
        <v/>
      </c>
      <c r="Z1989" s="2" t="str">
        <f t="shared" ca="1" si="32"/>
        <v/>
      </c>
      <c r="AA1989" s="11"/>
      <c r="AB1989" s="11"/>
      <c r="AC1989" s="12"/>
      <c r="AD1989" s="11"/>
    </row>
    <row r="1990" spans="25:30" x14ac:dyDescent="0.35">
      <c r="Y1990" s="4" t="str">
        <f>IFERROR(IF(OR(LEFT(A1990,5)="MS350",LEFT(A1990,4)="MX84",LEFT(A1990,4)="1783"),"Unknown",IF(AND(ISBLANK(A1990),ISBLANK(B1990)),"",IF(ISBLANK(A1990),"No PID",IF(ISBLANK(B1990),"No SN",IF(OR(ISERR(MID(B1990,4,2) + 1996),ISERR(MID(B1990,6,2) +0),ISERR(VALUE(Z1990)),(Z1990&lt;0)),"Check SN",IF(MIN(DATE((MID(B1990,4,2) + 1996)+1,1,0),DATE((MID(B1990,4,2) + 1996),1,1)-WEEKDAY(DATE((MID(B1990,4,2) + 1996),1,1),2)+(MID(B1990,6,2) +0)*7)&lt;VLOOKUP(A1990,Input!$A:$C,3,0),"Yes","No")))))),"Not Impacted PID")</f>
        <v/>
      </c>
      <c r="Z1990" s="2" t="str">
        <f t="shared" ca="1" si="32"/>
        <v/>
      </c>
      <c r="AA1990" s="11"/>
      <c r="AB1990" s="11"/>
      <c r="AC1990" s="12"/>
      <c r="AD1990" s="11"/>
    </row>
    <row r="1991" spans="25:30" x14ac:dyDescent="0.35">
      <c r="Y1991" s="4" t="str">
        <f>IFERROR(IF(OR(LEFT(A1991,5)="MS350",LEFT(A1991,4)="MX84",LEFT(A1991,4)="1783"),"Unknown",IF(AND(ISBLANK(A1991),ISBLANK(B1991)),"",IF(ISBLANK(A1991),"No PID",IF(ISBLANK(B1991),"No SN",IF(OR(ISERR(MID(B1991,4,2) + 1996),ISERR(MID(B1991,6,2) +0),ISERR(VALUE(Z1991)),(Z1991&lt;0)),"Check SN",IF(MIN(DATE((MID(B1991,4,2) + 1996)+1,1,0),DATE((MID(B1991,4,2) + 1996),1,1)-WEEKDAY(DATE((MID(B1991,4,2) + 1996),1,1),2)+(MID(B1991,6,2) +0)*7)&lt;VLOOKUP(A1991,Input!$A:$C,3,0),"Yes","No")))))),"Not Impacted PID")</f>
        <v/>
      </c>
      <c r="Z1991" s="2" t="str">
        <f t="shared" ca="1" si="32"/>
        <v/>
      </c>
      <c r="AA1991" s="11"/>
      <c r="AB1991" s="11"/>
      <c r="AC1991" s="12"/>
      <c r="AD1991" s="11"/>
    </row>
    <row r="1992" spans="25:30" x14ac:dyDescent="0.35">
      <c r="Y1992" s="4" t="str">
        <f>IFERROR(IF(OR(LEFT(A1992,5)="MS350",LEFT(A1992,4)="MX84",LEFT(A1992,4)="1783"),"Unknown",IF(AND(ISBLANK(A1992),ISBLANK(B1992)),"",IF(ISBLANK(A1992),"No PID",IF(ISBLANK(B1992),"No SN",IF(OR(ISERR(MID(B1992,4,2) + 1996),ISERR(MID(B1992,6,2) +0),ISERR(VALUE(Z1992)),(Z1992&lt;0)),"Check SN",IF(MIN(DATE((MID(B1992,4,2) + 1996)+1,1,0),DATE((MID(B1992,4,2) + 1996),1,1)-WEEKDAY(DATE((MID(B1992,4,2) + 1996),1,1),2)+(MID(B1992,6,2) +0)*7)&lt;VLOOKUP(A1992,Input!$A:$C,3,0),"Yes","No")))))),"Not Impacted PID")</f>
        <v/>
      </c>
      <c r="Z1992" s="2" t="str">
        <f t="shared" ca="1" si="32"/>
        <v/>
      </c>
      <c r="AA1992" s="11"/>
      <c r="AB1992" s="11"/>
      <c r="AC1992" s="12"/>
      <c r="AD1992" s="11"/>
    </row>
    <row r="1993" spans="25:30" x14ac:dyDescent="0.35">
      <c r="Y1993" s="4" t="str">
        <f>IFERROR(IF(OR(LEFT(A1993,5)="MS350",LEFT(A1993,4)="MX84",LEFT(A1993,4)="1783"),"Unknown",IF(AND(ISBLANK(A1993),ISBLANK(B1993)),"",IF(ISBLANK(A1993),"No PID",IF(ISBLANK(B1993),"No SN",IF(OR(ISERR(MID(B1993,4,2) + 1996),ISERR(MID(B1993,6,2) +0),ISERR(VALUE(Z1993)),(Z1993&lt;0)),"Check SN",IF(MIN(DATE((MID(B1993,4,2) + 1996)+1,1,0),DATE((MID(B1993,4,2) + 1996),1,1)-WEEKDAY(DATE((MID(B1993,4,2) + 1996),1,1),2)+(MID(B1993,6,2) +0)*7)&lt;VLOOKUP(A1993,Input!$A:$C,3,0),"Yes","No")))))),"Not Impacted PID")</f>
        <v/>
      </c>
      <c r="Z1993" s="2" t="str">
        <f t="shared" ca="1" si="32"/>
        <v/>
      </c>
      <c r="AA1993" s="11"/>
      <c r="AB1993" s="11"/>
      <c r="AC1993" s="12"/>
      <c r="AD1993" s="11"/>
    </row>
    <row r="1994" spans="25:30" x14ac:dyDescent="0.35">
      <c r="Y1994" s="4" t="str">
        <f>IFERROR(IF(OR(LEFT(A1994,5)="MS350",LEFT(A1994,4)="MX84",LEFT(A1994,4)="1783"),"Unknown",IF(AND(ISBLANK(A1994),ISBLANK(B1994)),"",IF(ISBLANK(A1994),"No PID",IF(ISBLANK(B1994),"No SN",IF(OR(ISERR(MID(B1994,4,2) + 1996),ISERR(MID(B1994,6,2) +0),ISERR(VALUE(Z1994)),(Z1994&lt;0)),"Check SN",IF(MIN(DATE((MID(B1994,4,2) + 1996)+1,1,0),DATE((MID(B1994,4,2) + 1996),1,1)-WEEKDAY(DATE((MID(B1994,4,2) + 1996),1,1),2)+(MID(B1994,6,2) +0)*7)&lt;VLOOKUP(A1994,Input!$A:$C,3,0),"Yes","No")))))),"Not Impacted PID")</f>
        <v/>
      </c>
      <c r="Z1994" s="2" t="str">
        <f t="shared" ca="1" si="32"/>
        <v/>
      </c>
      <c r="AA1994" s="11"/>
      <c r="AB1994" s="11"/>
      <c r="AC1994" s="12"/>
      <c r="AD1994" s="11"/>
    </row>
    <row r="1995" spans="25:30" x14ac:dyDescent="0.35">
      <c r="Y1995" s="4" t="str">
        <f>IFERROR(IF(OR(LEFT(A1995,5)="MS350",LEFT(A1995,4)="MX84",LEFT(A1995,4)="1783"),"Unknown",IF(AND(ISBLANK(A1995),ISBLANK(B1995)),"",IF(ISBLANK(A1995),"No PID",IF(ISBLANK(B1995),"No SN",IF(OR(ISERR(MID(B1995,4,2) + 1996),ISERR(MID(B1995,6,2) +0),ISERR(VALUE(Z1995)),(Z1995&lt;0)),"Check SN",IF(MIN(DATE((MID(B1995,4,2) + 1996)+1,1,0),DATE((MID(B1995,4,2) + 1996),1,1)-WEEKDAY(DATE((MID(B1995,4,2) + 1996),1,1),2)+(MID(B1995,6,2) +0)*7)&lt;VLOOKUP(A1995,Input!$A:$C,3,0),"Yes","No")))))),"Not Impacted PID")</f>
        <v/>
      </c>
      <c r="Z1995" s="2" t="str">
        <f t="shared" ca="1" si="32"/>
        <v/>
      </c>
      <c r="AA1995" s="11"/>
      <c r="AB1995" s="11"/>
      <c r="AC1995" s="12"/>
      <c r="AD1995" s="11"/>
    </row>
    <row r="1996" spans="25:30" x14ac:dyDescent="0.35">
      <c r="Y1996" s="4" t="str">
        <f>IFERROR(IF(OR(LEFT(A1996,5)="MS350",LEFT(A1996,4)="MX84",LEFT(A1996,4)="1783"),"Unknown",IF(AND(ISBLANK(A1996),ISBLANK(B1996)),"",IF(ISBLANK(A1996),"No PID",IF(ISBLANK(B1996),"No SN",IF(OR(ISERR(MID(B1996,4,2) + 1996),ISERR(MID(B1996,6,2) +0),ISERR(VALUE(Z1996)),(Z1996&lt;0)),"Check SN",IF(MIN(DATE((MID(B1996,4,2) + 1996)+1,1,0),DATE((MID(B1996,4,2) + 1996),1,1)-WEEKDAY(DATE((MID(B1996,4,2) + 1996),1,1),2)+(MID(B1996,6,2) +0)*7)&lt;VLOOKUP(A1996,Input!$A:$C,3,0),"Yes","No")))))),"Not Impacted PID")</f>
        <v/>
      </c>
      <c r="Z1996" s="2" t="str">
        <f t="shared" ca="1" si="32"/>
        <v/>
      </c>
      <c r="AA1996" s="11"/>
      <c r="AB1996" s="11"/>
      <c r="AC1996" s="12"/>
      <c r="AD1996" s="11"/>
    </row>
    <row r="1997" spans="25:30" x14ac:dyDescent="0.35">
      <c r="Y1997" s="4" t="str">
        <f>IFERROR(IF(OR(LEFT(A1997,5)="MS350",LEFT(A1997,4)="MX84",LEFT(A1997,4)="1783"),"Unknown",IF(AND(ISBLANK(A1997),ISBLANK(B1997)),"",IF(ISBLANK(A1997),"No PID",IF(ISBLANK(B1997),"No SN",IF(OR(ISERR(MID(B1997,4,2) + 1996),ISERR(MID(B1997,6,2) +0),ISERR(VALUE(Z1997)),(Z1997&lt;0)),"Check SN",IF(MIN(DATE((MID(B1997,4,2) + 1996)+1,1,0),DATE((MID(B1997,4,2) + 1996),1,1)-WEEKDAY(DATE((MID(B1997,4,2) + 1996),1,1),2)+(MID(B1997,6,2) +0)*7)&lt;VLOOKUP(A1997,Input!$A:$C,3,0),"Yes","No")))))),"Not Impacted PID")</f>
        <v/>
      </c>
      <c r="Z1997" s="2" t="str">
        <f t="shared" ca="1" si="32"/>
        <v/>
      </c>
      <c r="AA1997" s="11"/>
      <c r="AB1997" s="11"/>
      <c r="AC1997" s="12"/>
      <c r="AD1997" s="11"/>
    </row>
    <row r="1998" spans="25:30" x14ac:dyDescent="0.35">
      <c r="Y1998" s="4" t="str">
        <f>IFERROR(IF(OR(LEFT(A1998,5)="MS350",LEFT(A1998,4)="MX84",LEFT(A1998,4)="1783"),"Unknown",IF(AND(ISBLANK(A1998),ISBLANK(B1998)),"",IF(ISBLANK(A1998),"No PID",IF(ISBLANK(B1998),"No SN",IF(OR(ISERR(MID(B1998,4,2) + 1996),ISERR(MID(B1998,6,2) +0),ISERR(VALUE(Z1998)),(Z1998&lt;0)),"Check SN",IF(MIN(DATE((MID(B1998,4,2) + 1996)+1,1,0),DATE((MID(B1998,4,2) + 1996),1,1)-WEEKDAY(DATE((MID(B1998,4,2) + 1996),1,1),2)+(MID(B1998,6,2) +0)*7)&lt;VLOOKUP(A1998,Input!$A:$C,3,0),"Yes","No")))))),"Not Impacted PID")</f>
        <v/>
      </c>
      <c r="Z1998" s="2" t="str">
        <f t="shared" ca="1" si="32"/>
        <v/>
      </c>
      <c r="AA1998" s="11"/>
      <c r="AB1998" s="11"/>
      <c r="AC1998" s="12"/>
      <c r="AD1998" s="11"/>
    </row>
    <row r="1999" spans="25:30" x14ac:dyDescent="0.35">
      <c r="Y1999" s="4" t="str">
        <f>IFERROR(IF(OR(LEFT(A1999,5)="MS350",LEFT(A1999,4)="MX84",LEFT(A1999,4)="1783"),"Unknown",IF(AND(ISBLANK(A1999),ISBLANK(B1999)),"",IF(ISBLANK(A1999),"No PID",IF(ISBLANK(B1999),"No SN",IF(OR(ISERR(MID(B1999,4,2) + 1996),ISERR(MID(B1999,6,2) +0),ISERR(VALUE(Z1999)),(Z1999&lt;0)),"Check SN",IF(MIN(DATE((MID(B1999,4,2) + 1996)+1,1,0),DATE((MID(B1999,4,2) + 1996),1,1)-WEEKDAY(DATE((MID(B1999,4,2) + 1996),1,1),2)+(MID(B1999,6,2) +0)*7)&lt;VLOOKUP(A1999,Input!$A:$C,3,0),"Yes","No")))))),"Not Impacted PID")</f>
        <v/>
      </c>
      <c r="Z1999" s="2" t="str">
        <f t="shared" ca="1" si="32"/>
        <v/>
      </c>
      <c r="AA1999" s="11"/>
      <c r="AB1999" s="11"/>
      <c r="AC1999" s="12"/>
      <c r="AD1999" s="11"/>
    </row>
    <row r="2000" spans="25:30" x14ac:dyDescent="0.35">
      <c r="Y2000" s="4" t="str">
        <f>IFERROR(IF(OR(LEFT(A2000,5)="MS350",LEFT(A2000,4)="MX84",LEFT(A2000,4)="1783"),"Unknown",IF(AND(ISBLANK(A2000),ISBLANK(B2000)),"",IF(ISBLANK(A2000),"No PID",IF(ISBLANK(B2000),"No SN",IF(OR(ISERR(MID(B2000,4,2) + 1996),ISERR(MID(B2000,6,2) +0),ISERR(VALUE(Z2000)),(Z2000&lt;0)),"Check SN",IF(MIN(DATE((MID(B2000,4,2) + 1996)+1,1,0),DATE((MID(B2000,4,2) + 1996),1,1)-WEEKDAY(DATE((MID(B2000,4,2) + 1996),1,1),2)+(MID(B2000,6,2) +0)*7)&lt;VLOOKUP(A2000,Input!$A:$C,3,0),"Yes","No")))))),"Not Impacted PID")</f>
        <v/>
      </c>
      <c r="Z2000" s="2" t="str">
        <f t="shared" ca="1" si="32"/>
        <v/>
      </c>
      <c r="AA2000" s="11"/>
      <c r="AB2000" s="11"/>
      <c r="AC2000" s="12"/>
      <c r="AD2000" s="11"/>
    </row>
    <row r="2001" spans="25:30" x14ac:dyDescent="0.35">
      <c r="Y2001" s="4" t="str">
        <f>IFERROR(IF(OR(LEFT(A2001,5)="MS350",LEFT(A2001,4)="MX84",LEFT(A2001,4)="1783"),"Unknown",IF(AND(ISBLANK(A2001),ISBLANK(B2001)),"",IF(ISBLANK(A2001),"No PID",IF(ISBLANK(B2001),"No SN",IF(OR(ISERR(MID(B2001,4,2) + 1996),ISERR(MID(B2001,6,2) +0),ISERR(VALUE(Z2001)),(Z2001&lt;0)),"Check SN",IF(MIN(DATE((MID(B2001,4,2) + 1996)+1,1,0),DATE((MID(B2001,4,2) + 1996),1,1)-WEEKDAY(DATE((MID(B2001,4,2) + 1996),1,1),2)+(MID(B2001,6,2) +0)*7)&lt;VLOOKUP(A2001,Input!$A:$C,3,0),"Yes","No")))))),"Not Impacted PID")</f>
        <v/>
      </c>
      <c r="Z2001" s="2" t="str">
        <f t="shared" ca="1" si="32"/>
        <v/>
      </c>
      <c r="AA2001" s="11"/>
      <c r="AB2001" s="11"/>
      <c r="AC2001" s="12"/>
      <c r="AD2001" s="11"/>
    </row>
    <row r="2002" spans="25:30" x14ac:dyDescent="0.35">
      <c r="Y2002" s="4" t="str">
        <f>IFERROR(IF(OR(LEFT(A2002,5)="MS350",LEFT(A2002,4)="MX84",LEFT(A2002,4)="1783"),"Unknown",IF(AND(ISBLANK(A2002),ISBLANK(B2002)),"",IF(ISBLANK(A2002),"No PID",IF(ISBLANK(B2002),"No SN",IF(OR(ISERR(MID(B2002,4,2) + 1996),ISERR(MID(B2002,6,2) +0),ISERR(VALUE(Z2002)),(Z2002&lt;0)),"Check SN",IF(MIN(DATE((MID(B2002,4,2) + 1996)+1,1,0),DATE((MID(B2002,4,2) + 1996),1,1)-WEEKDAY(DATE((MID(B2002,4,2) + 1996),1,1),2)+(MID(B2002,6,2) +0)*7)&lt;VLOOKUP(A2002,Input!$A:$C,3,0),"Yes","No")))))),"Not Impacted PID")</f>
        <v/>
      </c>
      <c r="Z2002" s="2" t="str">
        <f t="shared" ca="1" si="32"/>
        <v/>
      </c>
      <c r="AA2002" s="11"/>
      <c r="AB2002" s="11"/>
      <c r="AC2002" s="12"/>
      <c r="AD2002" s="11"/>
    </row>
    <row r="2003" spans="25:30" x14ac:dyDescent="0.35">
      <c r="Y2003" s="4" t="str">
        <f>IFERROR(IF(OR(LEFT(A2003,5)="MS350",LEFT(A2003,4)="MX84",LEFT(A2003,4)="1783"),"Unknown",IF(AND(ISBLANK(A2003),ISBLANK(B2003)),"",IF(ISBLANK(A2003),"No PID",IF(ISBLANK(B2003),"No SN",IF(OR(ISERR(MID(B2003,4,2) + 1996),ISERR(MID(B2003,6,2) +0),ISERR(VALUE(Z2003)),(Z2003&lt;0)),"Check SN",IF(MIN(DATE((MID(B2003,4,2) + 1996)+1,1,0),DATE((MID(B2003,4,2) + 1996),1,1)-WEEKDAY(DATE((MID(B2003,4,2) + 1996),1,1),2)+(MID(B2003,6,2) +0)*7)&lt;VLOOKUP(A2003,Input!$A:$C,3,0),"Yes","No")))))),"Not Impacted PID")</f>
        <v/>
      </c>
      <c r="Z2003" s="2" t="str">
        <f t="shared" ca="1" si="32"/>
        <v/>
      </c>
      <c r="AA2003" s="11"/>
      <c r="AB2003" s="11"/>
      <c r="AC2003" s="12"/>
      <c r="AD2003" s="11"/>
    </row>
    <row r="2004" spans="25:30" x14ac:dyDescent="0.35">
      <c r="Y2004" s="4" t="str">
        <f>IFERROR(IF(OR(LEFT(A2004,5)="MS350",LEFT(A2004,4)="MX84",LEFT(A2004,4)="1783"),"Unknown",IF(AND(ISBLANK(A2004),ISBLANK(B2004)),"",IF(ISBLANK(A2004),"No PID",IF(ISBLANK(B2004),"No SN",IF(OR(ISERR(MID(B2004,4,2) + 1996),ISERR(MID(B2004,6,2) +0),ISERR(VALUE(Z2004)),(Z2004&lt;0)),"Check SN",IF(MIN(DATE((MID(B2004,4,2) + 1996)+1,1,0),DATE((MID(B2004,4,2) + 1996),1,1)-WEEKDAY(DATE((MID(B2004,4,2) + 1996),1,1),2)+(MID(B2004,6,2) +0)*7)&lt;VLOOKUP(A2004,Input!$A:$C,3,0),"Yes","No")))))),"Not Impacted PID")</f>
        <v/>
      </c>
      <c r="Z2004" s="2" t="str">
        <f t="shared" ca="1" si="32"/>
        <v/>
      </c>
      <c r="AA2004" s="11"/>
      <c r="AB2004" s="11"/>
      <c r="AC2004" s="12"/>
      <c r="AD2004" s="11"/>
    </row>
    <row r="2005" spans="25:30" x14ac:dyDescent="0.35">
      <c r="Y2005" s="4" t="str">
        <f>IFERROR(IF(OR(LEFT(A2005,5)="MS350",LEFT(A2005,4)="MX84",LEFT(A2005,4)="1783"),"Unknown",IF(AND(ISBLANK(A2005),ISBLANK(B2005)),"",IF(ISBLANK(A2005),"No PID",IF(ISBLANK(B2005),"No SN",IF(OR(ISERR(MID(B2005,4,2) + 1996),ISERR(MID(B2005,6,2) +0),ISERR(VALUE(Z2005)),(Z2005&lt;0)),"Check SN",IF(MIN(DATE((MID(B2005,4,2) + 1996)+1,1,0),DATE((MID(B2005,4,2) + 1996),1,1)-WEEKDAY(DATE((MID(B2005,4,2) + 1996),1,1),2)+(MID(B2005,6,2) +0)*7)&lt;VLOOKUP(A2005,Input!$A:$C,3,0),"Yes","No")))))),"Not Impacted PID")</f>
        <v/>
      </c>
      <c r="Z2005" s="2" t="str">
        <f t="shared" ca="1" si="32"/>
        <v/>
      </c>
      <c r="AA2005" s="11"/>
      <c r="AB2005" s="11"/>
      <c r="AC2005" s="12"/>
      <c r="AD2005" s="11"/>
    </row>
    <row r="2006" spans="25:30" x14ac:dyDescent="0.35">
      <c r="Y2006" s="4" t="str">
        <f>IFERROR(IF(OR(LEFT(A2006,5)="MS350",LEFT(A2006,4)="MX84",LEFT(A2006,4)="1783"),"Unknown",IF(AND(ISBLANK(A2006),ISBLANK(B2006)),"",IF(ISBLANK(A2006),"No PID",IF(ISBLANK(B2006),"No SN",IF(OR(ISERR(MID(B2006,4,2) + 1996),ISERR(MID(B2006,6,2) +0),ISERR(VALUE(Z2006)),(Z2006&lt;0)),"Check SN",IF(MIN(DATE((MID(B2006,4,2) + 1996)+1,1,0),DATE((MID(B2006,4,2) + 1996),1,1)-WEEKDAY(DATE((MID(B2006,4,2) + 1996),1,1),2)+(MID(B2006,6,2) +0)*7)&lt;VLOOKUP(A2006,Input!$A:$C,3,0),"Yes","No")))))),"Not Impacted PID")</f>
        <v/>
      </c>
      <c r="Z2006" s="2" t="str">
        <f t="shared" ca="1" si="32"/>
        <v/>
      </c>
      <c r="AA2006" s="11"/>
      <c r="AB2006" s="11"/>
      <c r="AC2006" s="12"/>
      <c r="AD2006" s="11"/>
    </row>
    <row r="2007" spans="25:30" x14ac:dyDescent="0.35">
      <c r="Y2007" s="4" t="str">
        <f>IFERROR(IF(OR(LEFT(A2007,5)="MS350",LEFT(A2007,4)="MX84",LEFT(A2007,4)="1783"),"Unknown",IF(AND(ISBLANK(A2007),ISBLANK(B2007)),"",IF(ISBLANK(A2007),"No PID",IF(ISBLANK(B2007),"No SN",IF(OR(ISERR(MID(B2007,4,2) + 1996),ISERR(MID(B2007,6,2) +0),ISERR(VALUE(Z2007)),(Z2007&lt;0)),"Check SN",IF(MIN(DATE((MID(B2007,4,2) + 1996)+1,1,0),DATE((MID(B2007,4,2) + 1996),1,1)-WEEKDAY(DATE((MID(B2007,4,2) + 1996),1,1),2)+(MID(B2007,6,2) +0)*7)&lt;VLOOKUP(A2007,Input!$A:$C,3,0),"Yes","No")))))),"Not Impacted PID")</f>
        <v/>
      </c>
      <c r="Z2007" s="2" t="str">
        <f t="shared" ref="Z2007:Z2070" ca="1" si="33">IFERROR(IF(OR(LEFT(A2007,5)="MS350",LEFT(A2007,4)="MX84",LEFT(A2007,4)="1783"),"",IF((MID(B2007,6,2) +0)&lt;=53,IF(ROUNDUP((TODAY()-MIN(DATE((MID(B2007,4,2) + 1996)+1,1,0),DATE((MID(B2007,4,2) + 1996),1,1)-WEEKDAY(DATE((MID(B2007,4,2) + 1996),1,1),2)+(MID(B2007,6,2) +0)*7))/(365/12),0)&gt;0,ROUND((TODAY()-MIN(DATE((MID(B2007,4,2) + 1996)+1,1,0),DATE((MID(B2007,4,2) + 1996),1,1)-WEEKDAY(DATE((MID(B2007,4,2) + 1996),1,1),2)+(MID(B2007,6,2) +0)*7))/(365/12),0),""),"")),"")</f>
        <v/>
      </c>
      <c r="AA2007" s="11"/>
      <c r="AB2007" s="11"/>
      <c r="AC2007" s="12"/>
      <c r="AD2007" s="11"/>
    </row>
    <row r="2008" spans="25:30" x14ac:dyDescent="0.35">
      <c r="Y2008" s="4" t="str">
        <f>IFERROR(IF(OR(LEFT(A2008,5)="MS350",LEFT(A2008,4)="MX84",LEFT(A2008,4)="1783"),"Unknown",IF(AND(ISBLANK(A2008),ISBLANK(B2008)),"",IF(ISBLANK(A2008),"No PID",IF(ISBLANK(B2008),"No SN",IF(OR(ISERR(MID(B2008,4,2) + 1996),ISERR(MID(B2008,6,2) +0),ISERR(VALUE(Z2008)),(Z2008&lt;0)),"Check SN",IF(MIN(DATE((MID(B2008,4,2) + 1996)+1,1,0),DATE((MID(B2008,4,2) + 1996),1,1)-WEEKDAY(DATE((MID(B2008,4,2) + 1996),1,1),2)+(MID(B2008,6,2) +0)*7)&lt;VLOOKUP(A2008,Input!$A:$C,3,0),"Yes","No")))))),"Not Impacted PID")</f>
        <v/>
      </c>
      <c r="Z2008" s="2" t="str">
        <f t="shared" ca="1" si="33"/>
        <v/>
      </c>
      <c r="AA2008" s="11"/>
      <c r="AB2008" s="11"/>
      <c r="AC2008" s="12"/>
      <c r="AD2008" s="11"/>
    </row>
    <row r="2009" spans="25:30" x14ac:dyDescent="0.35">
      <c r="Y2009" s="4" t="str">
        <f>IFERROR(IF(OR(LEFT(A2009,5)="MS350",LEFT(A2009,4)="MX84",LEFT(A2009,4)="1783"),"Unknown",IF(AND(ISBLANK(A2009),ISBLANK(B2009)),"",IF(ISBLANK(A2009),"No PID",IF(ISBLANK(B2009),"No SN",IF(OR(ISERR(MID(B2009,4,2) + 1996),ISERR(MID(B2009,6,2) +0),ISERR(VALUE(Z2009)),(Z2009&lt;0)),"Check SN",IF(MIN(DATE((MID(B2009,4,2) + 1996)+1,1,0),DATE((MID(B2009,4,2) + 1996),1,1)-WEEKDAY(DATE((MID(B2009,4,2) + 1996),1,1),2)+(MID(B2009,6,2) +0)*7)&lt;VLOOKUP(A2009,Input!$A:$C,3,0),"Yes","No")))))),"Not Impacted PID")</f>
        <v/>
      </c>
      <c r="Z2009" s="2" t="str">
        <f t="shared" ca="1" si="33"/>
        <v/>
      </c>
      <c r="AA2009" s="11"/>
      <c r="AB2009" s="11"/>
      <c r="AC2009" s="12"/>
      <c r="AD2009" s="11"/>
    </row>
    <row r="2010" spans="25:30" x14ac:dyDescent="0.35">
      <c r="Y2010" s="4" t="str">
        <f>IFERROR(IF(OR(LEFT(A2010,5)="MS350",LEFT(A2010,4)="MX84",LEFT(A2010,4)="1783"),"Unknown",IF(AND(ISBLANK(A2010),ISBLANK(B2010)),"",IF(ISBLANK(A2010),"No PID",IF(ISBLANK(B2010),"No SN",IF(OR(ISERR(MID(B2010,4,2) + 1996),ISERR(MID(B2010,6,2) +0),ISERR(VALUE(Z2010)),(Z2010&lt;0)),"Check SN",IF(MIN(DATE((MID(B2010,4,2) + 1996)+1,1,0),DATE((MID(B2010,4,2) + 1996),1,1)-WEEKDAY(DATE((MID(B2010,4,2) + 1996),1,1),2)+(MID(B2010,6,2) +0)*7)&lt;VLOOKUP(A2010,Input!$A:$C,3,0),"Yes","No")))))),"Not Impacted PID")</f>
        <v/>
      </c>
      <c r="Z2010" s="2" t="str">
        <f t="shared" ca="1" si="33"/>
        <v/>
      </c>
      <c r="AA2010" s="11"/>
      <c r="AB2010" s="11"/>
      <c r="AC2010" s="12"/>
      <c r="AD2010" s="11"/>
    </row>
    <row r="2011" spans="25:30" x14ac:dyDescent="0.35">
      <c r="Y2011" s="4" t="str">
        <f>IFERROR(IF(OR(LEFT(A2011,5)="MS350",LEFT(A2011,4)="MX84",LEFT(A2011,4)="1783"),"Unknown",IF(AND(ISBLANK(A2011),ISBLANK(B2011)),"",IF(ISBLANK(A2011),"No PID",IF(ISBLANK(B2011),"No SN",IF(OR(ISERR(MID(B2011,4,2) + 1996),ISERR(MID(B2011,6,2) +0),ISERR(VALUE(Z2011)),(Z2011&lt;0)),"Check SN",IF(MIN(DATE((MID(B2011,4,2) + 1996)+1,1,0),DATE((MID(B2011,4,2) + 1996),1,1)-WEEKDAY(DATE((MID(B2011,4,2) + 1996),1,1),2)+(MID(B2011,6,2) +0)*7)&lt;VLOOKUP(A2011,Input!$A:$C,3,0),"Yes","No")))))),"Not Impacted PID")</f>
        <v/>
      </c>
      <c r="Z2011" s="2" t="str">
        <f t="shared" ca="1" si="33"/>
        <v/>
      </c>
      <c r="AA2011" s="11"/>
      <c r="AB2011" s="11"/>
      <c r="AC2011" s="12"/>
      <c r="AD2011" s="11"/>
    </row>
    <row r="2012" spans="25:30" x14ac:dyDescent="0.35">
      <c r="Y2012" s="4" t="str">
        <f>IFERROR(IF(OR(LEFT(A2012,5)="MS350",LEFT(A2012,4)="MX84",LEFT(A2012,4)="1783"),"Unknown",IF(AND(ISBLANK(A2012),ISBLANK(B2012)),"",IF(ISBLANK(A2012),"No PID",IF(ISBLANK(B2012),"No SN",IF(OR(ISERR(MID(B2012,4,2) + 1996),ISERR(MID(B2012,6,2) +0),ISERR(VALUE(Z2012)),(Z2012&lt;0)),"Check SN",IF(MIN(DATE((MID(B2012,4,2) + 1996)+1,1,0),DATE((MID(B2012,4,2) + 1996),1,1)-WEEKDAY(DATE((MID(B2012,4,2) + 1996),1,1),2)+(MID(B2012,6,2) +0)*7)&lt;VLOOKUP(A2012,Input!$A:$C,3,0),"Yes","No")))))),"Not Impacted PID")</f>
        <v/>
      </c>
      <c r="Z2012" s="2" t="str">
        <f t="shared" ca="1" si="33"/>
        <v/>
      </c>
      <c r="AA2012" s="11"/>
      <c r="AB2012" s="11"/>
      <c r="AC2012" s="12"/>
      <c r="AD2012" s="11"/>
    </row>
    <row r="2013" spans="25:30" x14ac:dyDescent="0.35">
      <c r="Y2013" s="4" t="str">
        <f>IFERROR(IF(OR(LEFT(A2013,5)="MS350",LEFT(A2013,4)="MX84",LEFT(A2013,4)="1783"),"Unknown",IF(AND(ISBLANK(A2013),ISBLANK(B2013)),"",IF(ISBLANK(A2013),"No PID",IF(ISBLANK(B2013),"No SN",IF(OR(ISERR(MID(B2013,4,2) + 1996),ISERR(MID(B2013,6,2) +0),ISERR(VALUE(Z2013)),(Z2013&lt;0)),"Check SN",IF(MIN(DATE((MID(B2013,4,2) + 1996)+1,1,0),DATE((MID(B2013,4,2) + 1996),1,1)-WEEKDAY(DATE((MID(B2013,4,2) + 1996),1,1),2)+(MID(B2013,6,2) +0)*7)&lt;VLOOKUP(A2013,Input!$A:$C,3,0),"Yes","No")))))),"Not Impacted PID")</f>
        <v/>
      </c>
      <c r="Z2013" s="2" t="str">
        <f t="shared" ca="1" si="33"/>
        <v/>
      </c>
      <c r="AA2013" s="11"/>
      <c r="AB2013" s="11"/>
      <c r="AC2013" s="12"/>
      <c r="AD2013" s="11"/>
    </row>
    <row r="2014" spans="25:30" x14ac:dyDescent="0.35">
      <c r="Y2014" s="4" t="str">
        <f>IFERROR(IF(OR(LEFT(A2014,5)="MS350",LEFT(A2014,4)="MX84",LEFT(A2014,4)="1783"),"Unknown",IF(AND(ISBLANK(A2014),ISBLANK(B2014)),"",IF(ISBLANK(A2014),"No PID",IF(ISBLANK(B2014),"No SN",IF(OR(ISERR(MID(B2014,4,2) + 1996),ISERR(MID(B2014,6,2) +0),ISERR(VALUE(Z2014)),(Z2014&lt;0)),"Check SN",IF(MIN(DATE((MID(B2014,4,2) + 1996)+1,1,0),DATE((MID(B2014,4,2) + 1996),1,1)-WEEKDAY(DATE((MID(B2014,4,2) + 1996),1,1),2)+(MID(B2014,6,2) +0)*7)&lt;VLOOKUP(A2014,Input!$A:$C,3,0),"Yes","No")))))),"Not Impacted PID")</f>
        <v/>
      </c>
      <c r="Z2014" s="2" t="str">
        <f t="shared" ca="1" si="33"/>
        <v/>
      </c>
      <c r="AA2014" s="11"/>
      <c r="AB2014" s="11"/>
      <c r="AC2014" s="12"/>
      <c r="AD2014" s="11"/>
    </row>
    <row r="2015" spans="25:30" x14ac:dyDescent="0.35">
      <c r="Y2015" s="4" t="str">
        <f>IFERROR(IF(OR(LEFT(A2015,5)="MS350",LEFT(A2015,4)="MX84",LEFT(A2015,4)="1783"),"Unknown",IF(AND(ISBLANK(A2015),ISBLANK(B2015)),"",IF(ISBLANK(A2015),"No PID",IF(ISBLANK(B2015),"No SN",IF(OR(ISERR(MID(B2015,4,2) + 1996),ISERR(MID(B2015,6,2) +0),ISERR(VALUE(Z2015)),(Z2015&lt;0)),"Check SN",IF(MIN(DATE((MID(B2015,4,2) + 1996)+1,1,0),DATE((MID(B2015,4,2) + 1996),1,1)-WEEKDAY(DATE((MID(B2015,4,2) + 1996),1,1),2)+(MID(B2015,6,2) +0)*7)&lt;VLOOKUP(A2015,Input!$A:$C,3,0),"Yes","No")))))),"Not Impacted PID")</f>
        <v/>
      </c>
      <c r="Z2015" s="2" t="str">
        <f t="shared" ca="1" si="33"/>
        <v/>
      </c>
      <c r="AA2015" s="11"/>
      <c r="AB2015" s="11"/>
      <c r="AC2015" s="12"/>
      <c r="AD2015" s="11"/>
    </row>
    <row r="2016" spans="25:30" x14ac:dyDescent="0.35">
      <c r="Y2016" s="4" t="str">
        <f>IFERROR(IF(OR(LEFT(A2016,5)="MS350",LEFT(A2016,4)="MX84",LEFT(A2016,4)="1783"),"Unknown",IF(AND(ISBLANK(A2016),ISBLANK(B2016)),"",IF(ISBLANK(A2016),"No PID",IF(ISBLANK(B2016),"No SN",IF(OR(ISERR(MID(B2016,4,2) + 1996),ISERR(MID(B2016,6,2) +0),ISERR(VALUE(Z2016)),(Z2016&lt;0)),"Check SN",IF(MIN(DATE((MID(B2016,4,2) + 1996)+1,1,0),DATE((MID(B2016,4,2) + 1996),1,1)-WEEKDAY(DATE((MID(B2016,4,2) + 1996),1,1),2)+(MID(B2016,6,2) +0)*7)&lt;VLOOKUP(A2016,Input!$A:$C,3,0),"Yes","No")))))),"Not Impacted PID")</f>
        <v/>
      </c>
      <c r="Z2016" s="2" t="str">
        <f t="shared" ca="1" si="33"/>
        <v/>
      </c>
      <c r="AA2016" s="11"/>
      <c r="AB2016" s="11"/>
      <c r="AC2016" s="12"/>
      <c r="AD2016" s="11"/>
    </row>
    <row r="2017" spans="25:30" x14ac:dyDescent="0.35">
      <c r="Y2017" s="4" t="str">
        <f>IFERROR(IF(OR(LEFT(A2017,5)="MS350",LEFT(A2017,4)="MX84",LEFT(A2017,4)="1783"),"Unknown",IF(AND(ISBLANK(A2017),ISBLANK(B2017)),"",IF(ISBLANK(A2017),"No PID",IF(ISBLANK(B2017),"No SN",IF(OR(ISERR(MID(B2017,4,2) + 1996),ISERR(MID(B2017,6,2) +0),ISERR(VALUE(Z2017)),(Z2017&lt;0)),"Check SN",IF(MIN(DATE((MID(B2017,4,2) + 1996)+1,1,0),DATE((MID(B2017,4,2) + 1996),1,1)-WEEKDAY(DATE((MID(B2017,4,2) + 1996),1,1),2)+(MID(B2017,6,2) +0)*7)&lt;VLOOKUP(A2017,Input!$A:$C,3,0),"Yes","No")))))),"Not Impacted PID")</f>
        <v/>
      </c>
      <c r="Z2017" s="2" t="str">
        <f t="shared" ca="1" si="33"/>
        <v/>
      </c>
      <c r="AA2017" s="11"/>
      <c r="AB2017" s="11"/>
      <c r="AC2017" s="12"/>
      <c r="AD2017" s="11"/>
    </row>
    <row r="2018" spans="25:30" x14ac:dyDescent="0.35">
      <c r="Y2018" s="4" t="str">
        <f>IFERROR(IF(OR(LEFT(A2018,5)="MS350",LEFT(A2018,4)="MX84",LEFT(A2018,4)="1783"),"Unknown",IF(AND(ISBLANK(A2018),ISBLANK(B2018)),"",IF(ISBLANK(A2018),"No PID",IF(ISBLANK(B2018),"No SN",IF(OR(ISERR(MID(B2018,4,2) + 1996),ISERR(MID(B2018,6,2) +0),ISERR(VALUE(Z2018)),(Z2018&lt;0)),"Check SN",IF(MIN(DATE((MID(B2018,4,2) + 1996)+1,1,0),DATE((MID(B2018,4,2) + 1996),1,1)-WEEKDAY(DATE((MID(B2018,4,2) + 1996),1,1),2)+(MID(B2018,6,2) +0)*7)&lt;VLOOKUP(A2018,Input!$A:$C,3,0),"Yes","No")))))),"Not Impacted PID")</f>
        <v/>
      </c>
      <c r="Z2018" s="2" t="str">
        <f t="shared" ca="1" si="33"/>
        <v/>
      </c>
      <c r="AA2018" s="11"/>
      <c r="AB2018" s="11"/>
      <c r="AC2018" s="12"/>
      <c r="AD2018" s="11"/>
    </row>
    <row r="2019" spans="25:30" x14ac:dyDescent="0.35">
      <c r="Y2019" s="4" t="str">
        <f>IFERROR(IF(OR(LEFT(A2019,5)="MS350",LEFT(A2019,4)="MX84",LEFT(A2019,4)="1783"),"Unknown",IF(AND(ISBLANK(A2019),ISBLANK(B2019)),"",IF(ISBLANK(A2019),"No PID",IF(ISBLANK(B2019),"No SN",IF(OR(ISERR(MID(B2019,4,2) + 1996),ISERR(MID(B2019,6,2) +0),ISERR(VALUE(Z2019)),(Z2019&lt;0)),"Check SN",IF(MIN(DATE((MID(B2019,4,2) + 1996)+1,1,0),DATE((MID(B2019,4,2) + 1996),1,1)-WEEKDAY(DATE((MID(B2019,4,2) + 1996),1,1),2)+(MID(B2019,6,2) +0)*7)&lt;VLOOKUP(A2019,Input!$A:$C,3,0),"Yes","No")))))),"Not Impacted PID")</f>
        <v/>
      </c>
      <c r="Z2019" s="2" t="str">
        <f t="shared" ca="1" si="33"/>
        <v/>
      </c>
      <c r="AA2019" s="11"/>
      <c r="AB2019" s="11"/>
      <c r="AC2019" s="12"/>
      <c r="AD2019" s="11"/>
    </row>
    <row r="2020" spans="25:30" x14ac:dyDescent="0.35">
      <c r="Y2020" s="4" t="str">
        <f>IFERROR(IF(OR(LEFT(A2020,5)="MS350",LEFT(A2020,4)="MX84",LEFT(A2020,4)="1783"),"Unknown",IF(AND(ISBLANK(A2020),ISBLANK(B2020)),"",IF(ISBLANK(A2020),"No PID",IF(ISBLANK(B2020),"No SN",IF(OR(ISERR(MID(B2020,4,2) + 1996),ISERR(MID(B2020,6,2) +0),ISERR(VALUE(Z2020)),(Z2020&lt;0)),"Check SN",IF(MIN(DATE((MID(B2020,4,2) + 1996)+1,1,0),DATE((MID(B2020,4,2) + 1996),1,1)-WEEKDAY(DATE((MID(B2020,4,2) + 1996),1,1),2)+(MID(B2020,6,2) +0)*7)&lt;VLOOKUP(A2020,Input!$A:$C,3,0),"Yes","No")))))),"Not Impacted PID")</f>
        <v/>
      </c>
      <c r="Z2020" s="2" t="str">
        <f t="shared" ca="1" si="33"/>
        <v/>
      </c>
      <c r="AA2020" s="11"/>
      <c r="AB2020" s="11"/>
      <c r="AC2020" s="12"/>
      <c r="AD2020" s="11"/>
    </row>
    <row r="2021" spans="25:30" x14ac:dyDescent="0.35">
      <c r="Y2021" s="4" t="str">
        <f>IFERROR(IF(OR(LEFT(A2021,5)="MS350",LEFT(A2021,4)="MX84",LEFT(A2021,4)="1783"),"Unknown",IF(AND(ISBLANK(A2021),ISBLANK(B2021)),"",IF(ISBLANK(A2021),"No PID",IF(ISBLANK(B2021),"No SN",IF(OR(ISERR(MID(B2021,4,2) + 1996),ISERR(MID(B2021,6,2) +0),ISERR(VALUE(Z2021)),(Z2021&lt;0)),"Check SN",IF(MIN(DATE((MID(B2021,4,2) + 1996)+1,1,0),DATE((MID(B2021,4,2) + 1996),1,1)-WEEKDAY(DATE((MID(B2021,4,2) + 1996),1,1),2)+(MID(B2021,6,2) +0)*7)&lt;VLOOKUP(A2021,Input!$A:$C,3,0),"Yes","No")))))),"Not Impacted PID")</f>
        <v/>
      </c>
      <c r="Z2021" s="2" t="str">
        <f t="shared" ca="1" si="33"/>
        <v/>
      </c>
      <c r="AA2021" s="11"/>
      <c r="AB2021" s="11"/>
      <c r="AC2021" s="12"/>
      <c r="AD2021" s="11"/>
    </row>
    <row r="2022" spans="25:30" x14ac:dyDescent="0.35">
      <c r="Y2022" s="4" t="str">
        <f>IFERROR(IF(OR(LEFT(A2022,5)="MS350",LEFT(A2022,4)="MX84",LEFT(A2022,4)="1783"),"Unknown",IF(AND(ISBLANK(A2022),ISBLANK(B2022)),"",IF(ISBLANK(A2022),"No PID",IF(ISBLANK(B2022),"No SN",IF(OR(ISERR(MID(B2022,4,2) + 1996),ISERR(MID(B2022,6,2) +0),ISERR(VALUE(Z2022)),(Z2022&lt;0)),"Check SN",IF(MIN(DATE((MID(B2022,4,2) + 1996)+1,1,0),DATE((MID(B2022,4,2) + 1996),1,1)-WEEKDAY(DATE((MID(B2022,4,2) + 1996),1,1),2)+(MID(B2022,6,2) +0)*7)&lt;VLOOKUP(A2022,Input!$A:$C,3,0),"Yes","No")))))),"Not Impacted PID")</f>
        <v/>
      </c>
      <c r="Z2022" s="2" t="str">
        <f t="shared" ca="1" si="33"/>
        <v/>
      </c>
      <c r="AA2022" s="11"/>
      <c r="AB2022" s="11"/>
      <c r="AC2022" s="12"/>
      <c r="AD2022" s="11"/>
    </row>
    <row r="2023" spans="25:30" x14ac:dyDescent="0.35">
      <c r="Y2023" s="4" t="str">
        <f>IFERROR(IF(OR(LEFT(A2023,5)="MS350",LEFT(A2023,4)="MX84",LEFT(A2023,4)="1783"),"Unknown",IF(AND(ISBLANK(A2023),ISBLANK(B2023)),"",IF(ISBLANK(A2023),"No PID",IF(ISBLANK(B2023),"No SN",IF(OR(ISERR(MID(B2023,4,2) + 1996),ISERR(MID(B2023,6,2) +0),ISERR(VALUE(Z2023)),(Z2023&lt;0)),"Check SN",IF(MIN(DATE((MID(B2023,4,2) + 1996)+1,1,0),DATE((MID(B2023,4,2) + 1996),1,1)-WEEKDAY(DATE((MID(B2023,4,2) + 1996),1,1),2)+(MID(B2023,6,2) +0)*7)&lt;VLOOKUP(A2023,Input!$A:$C,3,0),"Yes","No")))))),"Not Impacted PID")</f>
        <v/>
      </c>
      <c r="Z2023" s="2" t="str">
        <f t="shared" ca="1" si="33"/>
        <v/>
      </c>
      <c r="AA2023" s="11"/>
      <c r="AB2023" s="11"/>
      <c r="AC2023" s="12"/>
      <c r="AD2023" s="11"/>
    </row>
    <row r="2024" spans="25:30" x14ac:dyDescent="0.35">
      <c r="Y2024" s="4" t="str">
        <f>IFERROR(IF(OR(LEFT(A2024,5)="MS350",LEFT(A2024,4)="MX84",LEFT(A2024,4)="1783"),"Unknown",IF(AND(ISBLANK(A2024),ISBLANK(B2024)),"",IF(ISBLANK(A2024),"No PID",IF(ISBLANK(B2024),"No SN",IF(OR(ISERR(MID(B2024,4,2) + 1996),ISERR(MID(B2024,6,2) +0),ISERR(VALUE(Z2024)),(Z2024&lt;0)),"Check SN",IF(MIN(DATE((MID(B2024,4,2) + 1996)+1,1,0),DATE((MID(B2024,4,2) + 1996),1,1)-WEEKDAY(DATE((MID(B2024,4,2) + 1996),1,1),2)+(MID(B2024,6,2) +0)*7)&lt;VLOOKUP(A2024,Input!$A:$C,3,0),"Yes","No")))))),"Not Impacted PID")</f>
        <v/>
      </c>
      <c r="Z2024" s="2" t="str">
        <f t="shared" ca="1" si="33"/>
        <v/>
      </c>
      <c r="AA2024" s="11"/>
      <c r="AB2024" s="11"/>
      <c r="AC2024" s="12"/>
      <c r="AD2024" s="11"/>
    </row>
    <row r="2025" spans="25:30" x14ac:dyDescent="0.35">
      <c r="Y2025" s="4" t="str">
        <f>IFERROR(IF(OR(LEFT(A2025,5)="MS350",LEFT(A2025,4)="MX84",LEFT(A2025,4)="1783"),"Unknown",IF(AND(ISBLANK(A2025),ISBLANK(B2025)),"",IF(ISBLANK(A2025),"No PID",IF(ISBLANK(B2025),"No SN",IF(OR(ISERR(MID(B2025,4,2) + 1996),ISERR(MID(B2025,6,2) +0),ISERR(VALUE(Z2025)),(Z2025&lt;0)),"Check SN",IF(MIN(DATE((MID(B2025,4,2) + 1996)+1,1,0),DATE((MID(B2025,4,2) + 1996),1,1)-WEEKDAY(DATE((MID(B2025,4,2) + 1996),1,1),2)+(MID(B2025,6,2) +0)*7)&lt;VLOOKUP(A2025,Input!$A:$C,3,0),"Yes","No")))))),"Not Impacted PID")</f>
        <v/>
      </c>
      <c r="Z2025" s="2" t="str">
        <f t="shared" ca="1" si="33"/>
        <v/>
      </c>
      <c r="AA2025" s="11"/>
      <c r="AB2025" s="11"/>
      <c r="AC2025" s="12"/>
      <c r="AD2025" s="11"/>
    </row>
    <row r="2026" spans="25:30" x14ac:dyDescent="0.35">
      <c r="Y2026" s="4" t="str">
        <f>IFERROR(IF(OR(LEFT(A2026,5)="MS350",LEFT(A2026,4)="MX84",LEFT(A2026,4)="1783"),"Unknown",IF(AND(ISBLANK(A2026),ISBLANK(B2026)),"",IF(ISBLANK(A2026),"No PID",IF(ISBLANK(B2026),"No SN",IF(OR(ISERR(MID(B2026,4,2) + 1996),ISERR(MID(B2026,6,2) +0),ISERR(VALUE(Z2026)),(Z2026&lt;0)),"Check SN",IF(MIN(DATE((MID(B2026,4,2) + 1996)+1,1,0),DATE((MID(B2026,4,2) + 1996),1,1)-WEEKDAY(DATE((MID(B2026,4,2) + 1996),1,1),2)+(MID(B2026,6,2) +0)*7)&lt;VLOOKUP(A2026,Input!$A:$C,3,0),"Yes","No")))))),"Not Impacted PID")</f>
        <v/>
      </c>
      <c r="Z2026" s="2" t="str">
        <f t="shared" ca="1" si="33"/>
        <v/>
      </c>
      <c r="AA2026" s="11"/>
      <c r="AB2026" s="11"/>
      <c r="AC2026" s="12"/>
      <c r="AD2026" s="11"/>
    </row>
    <row r="2027" spans="25:30" x14ac:dyDescent="0.35">
      <c r="Y2027" s="4" t="str">
        <f>IFERROR(IF(OR(LEFT(A2027,5)="MS350",LEFT(A2027,4)="MX84",LEFT(A2027,4)="1783"),"Unknown",IF(AND(ISBLANK(A2027),ISBLANK(B2027)),"",IF(ISBLANK(A2027),"No PID",IF(ISBLANK(B2027),"No SN",IF(OR(ISERR(MID(B2027,4,2) + 1996),ISERR(MID(B2027,6,2) +0),ISERR(VALUE(Z2027)),(Z2027&lt;0)),"Check SN",IF(MIN(DATE((MID(B2027,4,2) + 1996)+1,1,0),DATE((MID(B2027,4,2) + 1996),1,1)-WEEKDAY(DATE((MID(B2027,4,2) + 1996),1,1),2)+(MID(B2027,6,2) +0)*7)&lt;VLOOKUP(A2027,Input!$A:$C,3,0),"Yes","No")))))),"Not Impacted PID")</f>
        <v/>
      </c>
      <c r="Z2027" s="2" t="str">
        <f t="shared" ca="1" si="33"/>
        <v/>
      </c>
      <c r="AA2027" s="11"/>
      <c r="AB2027" s="11"/>
      <c r="AC2027" s="12"/>
      <c r="AD2027" s="11"/>
    </row>
    <row r="2028" spans="25:30" x14ac:dyDescent="0.35">
      <c r="Y2028" s="4" t="str">
        <f>IFERROR(IF(OR(LEFT(A2028,5)="MS350",LEFT(A2028,4)="MX84",LEFT(A2028,4)="1783"),"Unknown",IF(AND(ISBLANK(A2028),ISBLANK(B2028)),"",IF(ISBLANK(A2028),"No PID",IF(ISBLANK(B2028),"No SN",IF(OR(ISERR(MID(B2028,4,2) + 1996),ISERR(MID(B2028,6,2) +0),ISERR(VALUE(Z2028)),(Z2028&lt;0)),"Check SN",IF(MIN(DATE((MID(B2028,4,2) + 1996)+1,1,0),DATE((MID(B2028,4,2) + 1996),1,1)-WEEKDAY(DATE((MID(B2028,4,2) + 1996),1,1),2)+(MID(B2028,6,2) +0)*7)&lt;VLOOKUP(A2028,Input!$A:$C,3,0),"Yes","No")))))),"Not Impacted PID")</f>
        <v/>
      </c>
      <c r="Z2028" s="2" t="str">
        <f t="shared" ca="1" si="33"/>
        <v/>
      </c>
      <c r="AA2028" s="11"/>
      <c r="AB2028" s="11"/>
      <c r="AC2028" s="12"/>
      <c r="AD2028" s="11"/>
    </row>
    <row r="2029" spans="25:30" x14ac:dyDescent="0.35">
      <c r="Y2029" s="4" t="str">
        <f>IFERROR(IF(OR(LEFT(A2029,5)="MS350",LEFT(A2029,4)="MX84",LEFT(A2029,4)="1783"),"Unknown",IF(AND(ISBLANK(A2029),ISBLANK(B2029)),"",IF(ISBLANK(A2029),"No PID",IF(ISBLANK(B2029),"No SN",IF(OR(ISERR(MID(B2029,4,2) + 1996),ISERR(MID(B2029,6,2) +0),ISERR(VALUE(Z2029)),(Z2029&lt;0)),"Check SN",IF(MIN(DATE((MID(B2029,4,2) + 1996)+1,1,0),DATE((MID(B2029,4,2) + 1996),1,1)-WEEKDAY(DATE((MID(B2029,4,2) + 1996),1,1),2)+(MID(B2029,6,2) +0)*7)&lt;VLOOKUP(A2029,Input!$A:$C,3,0),"Yes","No")))))),"Not Impacted PID")</f>
        <v/>
      </c>
      <c r="Z2029" s="2" t="str">
        <f t="shared" ca="1" si="33"/>
        <v/>
      </c>
      <c r="AA2029" s="11"/>
      <c r="AB2029" s="11"/>
      <c r="AC2029" s="12"/>
      <c r="AD2029" s="11"/>
    </row>
    <row r="2030" spans="25:30" x14ac:dyDescent="0.35">
      <c r="Y2030" s="4" t="str">
        <f>IFERROR(IF(OR(LEFT(A2030,5)="MS350",LEFT(A2030,4)="MX84",LEFT(A2030,4)="1783"),"Unknown",IF(AND(ISBLANK(A2030),ISBLANK(B2030)),"",IF(ISBLANK(A2030),"No PID",IF(ISBLANK(B2030),"No SN",IF(OR(ISERR(MID(B2030,4,2) + 1996),ISERR(MID(B2030,6,2) +0),ISERR(VALUE(Z2030)),(Z2030&lt;0)),"Check SN",IF(MIN(DATE((MID(B2030,4,2) + 1996)+1,1,0),DATE((MID(B2030,4,2) + 1996),1,1)-WEEKDAY(DATE((MID(B2030,4,2) + 1996),1,1),2)+(MID(B2030,6,2) +0)*7)&lt;VLOOKUP(A2030,Input!$A:$C,3,0),"Yes","No")))))),"Not Impacted PID")</f>
        <v/>
      </c>
      <c r="Z2030" s="2" t="str">
        <f t="shared" ca="1" si="33"/>
        <v/>
      </c>
      <c r="AA2030" s="11"/>
      <c r="AB2030" s="11"/>
      <c r="AC2030" s="12"/>
      <c r="AD2030" s="11"/>
    </row>
    <row r="2031" spans="25:30" x14ac:dyDescent="0.35">
      <c r="Y2031" s="4" t="str">
        <f>IFERROR(IF(OR(LEFT(A2031,5)="MS350",LEFT(A2031,4)="MX84",LEFT(A2031,4)="1783"),"Unknown",IF(AND(ISBLANK(A2031),ISBLANK(B2031)),"",IF(ISBLANK(A2031),"No PID",IF(ISBLANK(B2031),"No SN",IF(OR(ISERR(MID(B2031,4,2) + 1996),ISERR(MID(B2031,6,2) +0),ISERR(VALUE(Z2031)),(Z2031&lt;0)),"Check SN",IF(MIN(DATE((MID(B2031,4,2) + 1996)+1,1,0),DATE((MID(B2031,4,2) + 1996),1,1)-WEEKDAY(DATE((MID(B2031,4,2) + 1996),1,1),2)+(MID(B2031,6,2) +0)*7)&lt;VLOOKUP(A2031,Input!$A:$C,3,0),"Yes","No")))))),"Not Impacted PID")</f>
        <v/>
      </c>
      <c r="Z2031" s="2" t="str">
        <f t="shared" ca="1" si="33"/>
        <v/>
      </c>
      <c r="AA2031" s="11"/>
      <c r="AB2031" s="11"/>
      <c r="AC2031" s="12"/>
      <c r="AD2031" s="11"/>
    </row>
    <row r="2032" spans="25:30" x14ac:dyDescent="0.35">
      <c r="Y2032" s="4" t="str">
        <f>IFERROR(IF(OR(LEFT(A2032,5)="MS350",LEFT(A2032,4)="MX84",LEFT(A2032,4)="1783"),"Unknown",IF(AND(ISBLANK(A2032),ISBLANK(B2032)),"",IF(ISBLANK(A2032),"No PID",IF(ISBLANK(B2032),"No SN",IF(OR(ISERR(MID(B2032,4,2) + 1996),ISERR(MID(B2032,6,2) +0),ISERR(VALUE(Z2032)),(Z2032&lt;0)),"Check SN",IF(MIN(DATE((MID(B2032,4,2) + 1996)+1,1,0),DATE((MID(B2032,4,2) + 1996),1,1)-WEEKDAY(DATE((MID(B2032,4,2) + 1996),1,1),2)+(MID(B2032,6,2) +0)*7)&lt;VLOOKUP(A2032,Input!$A:$C,3,0),"Yes","No")))))),"Not Impacted PID")</f>
        <v/>
      </c>
      <c r="Z2032" s="2" t="str">
        <f t="shared" ca="1" si="33"/>
        <v/>
      </c>
      <c r="AA2032" s="11"/>
      <c r="AB2032" s="11"/>
      <c r="AC2032" s="12"/>
      <c r="AD2032" s="11"/>
    </row>
    <row r="2033" spans="25:30" x14ac:dyDescent="0.35">
      <c r="Y2033" s="4" t="str">
        <f>IFERROR(IF(OR(LEFT(A2033,5)="MS350",LEFT(A2033,4)="MX84",LEFT(A2033,4)="1783"),"Unknown",IF(AND(ISBLANK(A2033),ISBLANK(B2033)),"",IF(ISBLANK(A2033),"No PID",IF(ISBLANK(B2033),"No SN",IF(OR(ISERR(MID(B2033,4,2) + 1996),ISERR(MID(B2033,6,2) +0),ISERR(VALUE(Z2033)),(Z2033&lt;0)),"Check SN",IF(MIN(DATE((MID(B2033,4,2) + 1996)+1,1,0),DATE((MID(B2033,4,2) + 1996),1,1)-WEEKDAY(DATE((MID(B2033,4,2) + 1996),1,1),2)+(MID(B2033,6,2) +0)*7)&lt;VLOOKUP(A2033,Input!$A:$C,3,0),"Yes","No")))))),"Not Impacted PID")</f>
        <v/>
      </c>
      <c r="Z2033" s="2" t="str">
        <f t="shared" ca="1" si="33"/>
        <v/>
      </c>
      <c r="AA2033" s="11"/>
      <c r="AB2033" s="11"/>
      <c r="AC2033" s="12"/>
      <c r="AD2033" s="11"/>
    </row>
    <row r="2034" spans="25:30" x14ac:dyDescent="0.35">
      <c r="Y2034" s="4" t="str">
        <f>IFERROR(IF(OR(LEFT(A2034,5)="MS350",LEFT(A2034,4)="MX84",LEFT(A2034,4)="1783"),"Unknown",IF(AND(ISBLANK(A2034),ISBLANK(B2034)),"",IF(ISBLANK(A2034),"No PID",IF(ISBLANK(B2034),"No SN",IF(OR(ISERR(MID(B2034,4,2) + 1996),ISERR(MID(B2034,6,2) +0),ISERR(VALUE(Z2034)),(Z2034&lt;0)),"Check SN",IF(MIN(DATE((MID(B2034,4,2) + 1996)+1,1,0),DATE((MID(B2034,4,2) + 1996),1,1)-WEEKDAY(DATE((MID(B2034,4,2) + 1996),1,1),2)+(MID(B2034,6,2) +0)*7)&lt;VLOOKUP(A2034,Input!$A:$C,3,0),"Yes","No")))))),"Not Impacted PID")</f>
        <v/>
      </c>
      <c r="Z2034" s="2" t="str">
        <f t="shared" ca="1" si="33"/>
        <v/>
      </c>
      <c r="AA2034" s="11"/>
      <c r="AB2034" s="11"/>
      <c r="AC2034" s="12"/>
      <c r="AD2034" s="11"/>
    </row>
    <row r="2035" spans="25:30" x14ac:dyDescent="0.35">
      <c r="Y2035" s="4" t="str">
        <f>IFERROR(IF(OR(LEFT(A2035,5)="MS350",LEFT(A2035,4)="MX84",LEFT(A2035,4)="1783"),"Unknown",IF(AND(ISBLANK(A2035),ISBLANK(B2035)),"",IF(ISBLANK(A2035),"No PID",IF(ISBLANK(B2035),"No SN",IF(OR(ISERR(MID(B2035,4,2) + 1996),ISERR(MID(B2035,6,2) +0),ISERR(VALUE(Z2035)),(Z2035&lt;0)),"Check SN",IF(MIN(DATE((MID(B2035,4,2) + 1996)+1,1,0),DATE((MID(B2035,4,2) + 1996),1,1)-WEEKDAY(DATE((MID(B2035,4,2) + 1996),1,1),2)+(MID(B2035,6,2) +0)*7)&lt;VLOOKUP(A2035,Input!$A:$C,3,0),"Yes","No")))))),"Not Impacted PID")</f>
        <v/>
      </c>
      <c r="Z2035" s="2" t="str">
        <f t="shared" ca="1" si="33"/>
        <v/>
      </c>
      <c r="AA2035" s="11"/>
      <c r="AB2035" s="11"/>
      <c r="AC2035" s="12"/>
      <c r="AD2035" s="11"/>
    </row>
    <row r="2036" spans="25:30" x14ac:dyDescent="0.35">
      <c r="Y2036" s="4" t="str">
        <f>IFERROR(IF(OR(LEFT(A2036,5)="MS350",LEFT(A2036,4)="MX84",LEFT(A2036,4)="1783"),"Unknown",IF(AND(ISBLANK(A2036),ISBLANK(B2036)),"",IF(ISBLANK(A2036),"No PID",IF(ISBLANK(B2036),"No SN",IF(OR(ISERR(MID(B2036,4,2) + 1996),ISERR(MID(B2036,6,2) +0),ISERR(VALUE(Z2036)),(Z2036&lt;0)),"Check SN",IF(MIN(DATE((MID(B2036,4,2) + 1996)+1,1,0),DATE((MID(B2036,4,2) + 1996),1,1)-WEEKDAY(DATE((MID(B2036,4,2) + 1996),1,1),2)+(MID(B2036,6,2) +0)*7)&lt;VLOOKUP(A2036,Input!$A:$C,3,0),"Yes","No")))))),"Not Impacted PID")</f>
        <v/>
      </c>
      <c r="Z2036" s="2" t="str">
        <f t="shared" ca="1" si="33"/>
        <v/>
      </c>
      <c r="AA2036" s="11"/>
      <c r="AB2036" s="11"/>
      <c r="AC2036" s="12"/>
      <c r="AD2036" s="11"/>
    </row>
    <row r="2037" spans="25:30" x14ac:dyDescent="0.35">
      <c r="Y2037" s="4" t="str">
        <f>IFERROR(IF(OR(LEFT(A2037,5)="MS350",LEFT(A2037,4)="MX84",LEFT(A2037,4)="1783"),"Unknown",IF(AND(ISBLANK(A2037),ISBLANK(B2037)),"",IF(ISBLANK(A2037),"No PID",IF(ISBLANK(B2037),"No SN",IF(OR(ISERR(MID(B2037,4,2) + 1996),ISERR(MID(B2037,6,2) +0),ISERR(VALUE(Z2037)),(Z2037&lt;0)),"Check SN",IF(MIN(DATE((MID(B2037,4,2) + 1996)+1,1,0),DATE((MID(B2037,4,2) + 1996),1,1)-WEEKDAY(DATE((MID(B2037,4,2) + 1996),1,1),2)+(MID(B2037,6,2) +0)*7)&lt;VLOOKUP(A2037,Input!$A:$C,3,0),"Yes","No")))))),"Not Impacted PID")</f>
        <v/>
      </c>
      <c r="Z2037" s="2" t="str">
        <f t="shared" ca="1" si="33"/>
        <v/>
      </c>
      <c r="AA2037" s="11"/>
      <c r="AB2037" s="11"/>
      <c r="AC2037" s="12"/>
      <c r="AD2037" s="11"/>
    </row>
    <row r="2038" spans="25:30" x14ac:dyDescent="0.35">
      <c r="Y2038" s="4" t="str">
        <f>IFERROR(IF(OR(LEFT(A2038,5)="MS350",LEFT(A2038,4)="MX84",LEFT(A2038,4)="1783"),"Unknown",IF(AND(ISBLANK(A2038),ISBLANK(B2038)),"",IF(ISBLANK(A2038),"No PID",IF(ISBLANK(B2038),"No SN",IF(OR(ISERR(MID(B2038,4,2) + 1996),ISERR(MID(B2038,6,2) +0),ISERR(VALUE(Z2038)),(Z2038&lt;0)),"Check SN",IF(MIN(DATE((MID(B2038,4,2) + 1996)+1,1,0),DATE((MID(B2038,4,2) + 1996),1,1)-WEEKDAY(DATE((MID(B2038,4,2) + 1996),1,1),2)+(MID(B2038,6,2) +0)*7)&lt;VLOOKUP(A2038,Input!$A:$C,3,0),"Yes","No")))))),"Not Impacted PID")</f>
        <v/>
      </c>
      <c r="Z2038" s="2" t="str">
        <f t="shared" ca="1" si="33"/>
        <v/>
      </c>
      <c r="AA2038" s="11"/>
      <c r="AB2038" s="11"/>
      <c r="AC2038" s="12"/>
      <c r="AD2038" s="11"/>
    </row>
    <row r="2039" spans="25:30" x14ac:dyDescent="0.35">
      <c r="Y2039" s="4" t="str">
        <f>IFERROR(IF(OR(LEFT(A2039,5)="MS350",LEFT(A2039,4)="MX84",LEFT(A2039,4)="1783"),"Unknown",IF(AND(ISBLANK(A2039),ISBLANK(B2039)),"",IF(ISBLANK(A2039),"No PID",IF(ISBLANK(B2039),"No SN",IF(OR(ISERR(MID(B2039,4,2) + 1996),ISERR(MID(B2039,6,2) +0),ISERR(VALUE(Z2039)),(Z2039&lt;0)),"Check SN",IF(MIN(DATE((MID(B2039,4,2) + 1996)+1,1,0),DATE((MID(B2039,4,2) + 1996),1,1)-WEEKDAY(DATE((MID(B2039,4,2) + 1996),1,1),2)+(MID(B2039,6,2) +0)*7)&lt;VLOOKUP(A2039,Input!$A:$C,3,0),"Yes","No")))))),"Not Impacted PID")</f>
        <v/>
      </c>
      <c r="Z2039" s="2" t="str">
        <f t="shared" ca="1" si="33"/>
        <v/>
      </c>
      <c r="AA2039" s="11"/>
      <c r="AB2039" s="11"/>
      <c r="AC2039" s="12"/>
      <c r="AD2039" s="11"/>
    </row>
    <row r="2040" spans="25:30" x14ac:dyDescent="0.35">
      <c r="Y2040" s="4" t="str">
        <f>IFERROR(IF(OR(LEFT(A2040,5)="MS350",LEFT(A2040,4)="MX84",LEFT(A2040,4)="1783"),"Unknown",IF(AND(ISBLANK(A2040),ISBLANK(B2040)),"",IF(ISBLANK(A2040),"No PID",IF(ISBLANK(B2040),"No SN",IF(OR(ISERR(MID(B2040,4,2) + 1996),ISERR(MID(B2040,6,2) +0),ISERR(VALUE(Z2040)),(Z2040&lt;0)),"Check SN",IF(MIN(DATE((MID(B2040,4,2) + 1996)+1,1,0),DATE((MID(B2040,4,2) + 1996),1,1)-WEEKDAY(DATE((MID(B2040,4,2) + 1996),1,1),2)+(MID(B2040,6,2) +0)*7)&lt;VLOOKUP(A2040,Input!$A:$C,3,0),"Yes","No")))))),"Not Impacted PID")</f>
        <v/>
      </c>
      <c r="Z2040" s="2" t="str">
        <f t="shared" ca="1" si="33"/>
        <v/>
      </c>
      <c r="AA2040" s="11"/>
      <c r="AB2040" s="11"/>
      <c r="AC2040" s="12"/>
      <c r="AD2040" s="11"/>
    </row>
    <row r="2041" spans="25:30" x14ac:dyDescent="0.35">
      <c r="Y2041" s="4" t="str">
        <f>IFERROR(IF(OR(LEFT(A2041,5)="MS350",LEFT(A2041,4)="MX84",LEFT(A2041,4)="1783"),"Unknown",IF(AND(ISBLANK(A2041),ISBLANK(B2041)),"",IF(ISBLANK(A2041),"No PID",IF(ISBLANK(B2041),"No SN",IF(OR(ISERR(MID(B2041,4,2) + 1996),ISERR(MID(B2041,6,2) +0),ISERR(VALUE(Z2041)),(Z2041&lt;0)),"Check SN",IF(MIN(DATE((MID(B2041,4,2) + 1996)+1,1,0),DATE((MID(B2041,4,2) + 1996),1,1)-WEEKDAY(DATE((MID(B2041,4,2) + 1996),1,1),2)+(MID(B2041,6,2) +0)*7)&lt;VLOOKUP(A2041,Input!$A:$C,3,0),"Yes","No")))))),"Not Impacted PID")</f>
        <v/>
      </c>
      <c r="Z2041" s="2" t="str">
        <f t="shared" ca="1" si="33"/>
        <v/>
      </c>
      <c r="AA2041" s="11"/>
      <c r="AB2041" s="11"/>
      <c r="AC2041" s="12"/>
      <c r="AD2041" s="11"/>
    </row>
    <row r="2042" spans="25:30" x14ac:dyDescent="0.35">
      <c r="Y2042" s="4" t="str">
        <f>IFERROR(IF(OR(LEFT(A2042,5)="MS350",LEFT(A2042,4)="MX84",LEFT(A2042,4)="1783"),"Unknown",IF(AND(ISBLANK(A2042),ISBLANK(B2042)),"",IF(ISBLANK(A2042),"No PID",IF(ISBLANK(B2042),"No SN",IF(OR(ISERR(MID(B2042,4,2) + 1996),ISERR(MID(B2042,6,2) +0),ISERR(VALUE(Z2042)),(Z2042&lt;0)),"Check SN",IF(MIN(DATE((MID(B2042,4,2) + 1996)+1,1,0),DATE((MID(B2042,4,2) + 1996),1,1)-WEEKDAY(DATE((MID(B2042,4,2) + 1996),1,1),2)+(MID(B2042,6,2) +0)*7)&lt;VLOOKUP(A2042,Input!$A:$C,3,0),"Yes","No")))))),"Not Impacted PID")</f>
        <v/>
      </c>
      <c r="Z2042" s="2" t="str">
        <f t="shared" ca="1" si="33"/>
        <v/>
      </c>
      <c r="AA2042" s="11"/>
      <c r="AB2042" s="11"/>
      <c r="AC2042" s="12"/>
      <c r="AD2042" s="11"/>
    </row>
    <row r="2043" spans="25:30" x14ac:dyDescent="0.35">
      <c r="Y2043" s="4" t="str">
        <f>IFERROR(IF(OR(LEFT(A2043,5)="MS350",LEFT(A2043,4)="MX84",LEFT(A2043,4)="1783"),"Unknown",IF(AND(ISBLANK(A2043),ISBLANK(B2043)),"",IF(ISBLANK(A2043),"No PID",IF(ISBLANK(B2043),"No SN",IF(OR(ISERR(MID(B2043,4,2) + 1996),ISERR(MID(B2043,6,2) +0),ISERR(VALUE(Z2043)),(Z2043&lt;0)),"Check SN",IF(MIN(DATE((MID(B2043,4,2) + 1996)+1,1,0),DATE((MID(B2043,4,2) + 1996),1,1)-WEEKDAY(DATE((MID(B2043,4,2) + 1996),1,1),2)+(MID(B2043,6,2) +0)*7)&lt;VLOOKUP(A2043,Input!$A:$C,3,0),"Yes","No")))))),"Not Impacted PID")</f>
        <v/>
      </c>
      <c r="Z2043" s="2" t="str">
        <f t="shared" ca="1" si="33"/>
        <v/>
      </c>
      <c r="AA2043" s="11"/>
      <c r="AB2043" s="11"/>
      <c r="AC2043" s="12"/>
      <c r="AD2043" s="11"/>
    </row>
    <row r="2044" spans="25:30" x14ac:dyDescent="0.35">
      <c r="Y2044" s="4" t="str">
        <f>IFERROR(IF(OR(LEFT(A2044,5)="MS350",LEFT(A2044,4)="MX84",LEFT(A2044,4)="1783"),"Unknown",IF(AND(ISBLANK(A2044),ISBLANK(B2044)),"",IF(ISBLANK(A2044),"No PID",IF(ISBLANK(B2044),"No SN",IF(OR(ISERR(MID(B2044,4,2) + 1996),ISERR(MID(B2044,6,2) +0),ISERR(VALUE(Z2044)),(Z2044&lt;0)),"Check SN",IF(MIN(DATE((MID(B2044,4,2) + 1996)+1,1,0),DATE((MID(B2044,4,2) + 1996),1,1)-WEEKDAY(DATE((MID(B2044,4,2) + 1996),1,1),2)+(MID(B2044,6,2) +0)*7)&lt;VLOOKUP(A2044,Input!$A:$C,3,0),"Yes","No")))))),"Not Impacted PID")</f>
        <v/>
      </c>
      <c r="Z2044" s="2" t="str">
        <f t="shared" ca="1" si="33"/>
        <v/>
      </c>
      <c r="AA2044" s="11"/>
      <c r="AB2044" s="11"/>
      <c r="AC2044" s="12"/>
      <c r="AD2044" s="11"/>
    </row>
    <row r="2045" spans="25:30" x14ac:dyDescent="0.35">
      <c r="Y2045" s="4" t="str">
        <f>IFERROR(IF(OR(LEFT(A2045,5)="MS350",LEFT(A2045,4)="MX84",LEFT(A2045,4)="1783"),"Unknown",IF(AND(ISBLANK(A2045),ISBLANK(B2045)),"",IF(ISBLANK(A2045),"No PID",IF(ISBLANK(B2045),"No SN",IF(OR(ISERR(MID(B2045,4,2) + 1996),ISERR(MID(B2045,6,2) +0),ISERR(VALUE(Z2045)),(Z2045&lt;0)),"Check SN",IF(MIN(DATE((MID(B2045,4,2) + 1996)+1,1,0),DATE((MID(B2045,4,2) + 1996),1,1)-WEEKDAY(DATE((MID(B2045,4,2) + 1996),1,1),2)+(MID(B2045,6,2) +0)*7)&lt;VLOOKUP(A2045,Input!$A:$C,3,0),"Yes","No")))))),"Not Impacted PID")</f>
        <v/>
      </c>
      <c r="Z2045" s="2" t="str">
        <f t="shared" ca="1" si="33"/>
        <v/>
      </c>
      <c r="AA2045" s="11"/>
      <c r="AB2045" s="11"/>
      <c r="AC2045" s="12"/>
      <c r="AD2045" s="11"/>
    </row>
    <row r="2046" spans="25:30" x14ac:dyDescent="0.35">
      <c r="Y2046" s="4" t="str">
        <f>IFERROR(IF(OR(LEFT(A2046,5)="MS350",LEFT(A2046,4)="MX84",LEFT(A2046,4)="1783"),"Unknown",IF(AND(ISBLANK(A2046),ISBLANK(B2046)),"",IF(ISBLANK(A2046),"No PID",IF(ISBLANK(B2046),"No SN",IF(OR(ISERR(MID(B2046,4,2) + 1996),ISERR(MID(B2046,6,2) +0),ISERR(VALUE(Z2046)),(Z2046&lt;0)),"Check SN",IF(MIN(DATE((MID(B2046,4,2) + 1996)+1,1,0),DATE((MID(B2046,4,2) + 1996),1,1)-WEEKDAY(DATE((MID(B2046,4,2) + 1996),1,1),2)+(MID(B2046,6,2) +0)*7)&lt;VLOOKUP(A2046,Input!$A:$C,3,0),"Yes","No")))))),"Not Impacted PID")</f>
        <v/>
      </c>
      <c r="Z2046" s="2" t="str">
        <f t="shared" ca="1" si="33"/>
        <v/>
      </c>
      <c r="AA2046" s="11"/>
      <c r="AB2046" s="11"/>
      <c r="AC2046" s="12"/>
      <c r="AD2046" s="11"/>
    </row>
    <row r="2047" spans="25:30" x14ac:dyDescent="0.35">
      <c r="Y2047" s="4" t="str">
        <f>IFERROR(IF(OR(LEFT(A2047,5)="MS350",LEFT(A2047,4)="MX84",LEFT(A2047,4)="1783"),"Unknown",IF(AND(ISBLANK(A2047),ISBLANK(B2047)),"",IF(ISBLANK(A2047),"No PID",IF(ISBLANK(B2047),"No SN",IF(OR(ISERR(MID(B2047,4,2) + 1996),ISERR(MID(B2047,6,2) +0),ISERR(VALUE(Z2047)),(Z2047&lt;0)),"Check SN",IF(MIN(DATE((MID(B2047,4,2) + 1996)+1,1,0),DATE((MID(B2047,4,2) + 1996),1,1)-WEEKDAY(DATE((MID(B2047,4,2) + 1996),1,1),2)+(MID(B2047,6,2) +0)*7)&lt;VLOOKUP(A2047,Input!$A:$C,3,0),"Yes","No")))))),"Not Impacted PID")</f>
        <v/>
      </c>
      <c r="Z2047" s="2" t="str">
        <f t="shared" ca="1" si="33"/>
        <v/>
      </c>
      <c r="AA2047" s="11"/>
      <c r="AB2047" s="11"/>
      <c r="AC2047" s="12"/>
      <c r="AD2047" s="11"/>
    </row>
    <row r="2048" spans="25:30" x14ac:dyDescent="0.35">
      <c r="Y2048" s="4" t="str">
        <f>IFERROR(IF(OR(LEFT(A2048,5)="MS350",LEFT(A2048,4)="MX84",LEFT(A2048,4)="1783"),"Unknown",IF(AND(ISBLANK(A2048),ISBLANK(B2048)),"",IF(ISBLANK(A2048),"No PID",IF(ISBLANK(B2048),"No SN",IF(OR(ISERR(MID(B2048,4,2) + 1996),ISERR(MID(B2048,6,2) +0),ISERR(VALUE(Z2048)),(Z2048&lt;0)),"Check SN",IF(MIN(DATE((MID(B2048,4,2) + 1996)+1,1,0),DATE((MID(B2048,4,2) + 1996),1,1)-WEEKDAY(DATE((MID(B2048,4,2) + 1996),1,1),2)+(MID(B2048,6,2) +0)*7)&lt;VLOOKUP(A2048,Input!$A:$C,3,0),"Yes","No")))))),"Not Impacted PID")</f>
        <v/>
      </c>
      <c r="Z2048" s="2" t="str">
        <f t="shared" ca="1" si="33"/>
        <v/>
      </c>
      <c r="AA2048" s="11"/>
      <c r="AB2048" s="11"/>
      <c r="AC2048" s="12"/>
      <c r="AD2048" s="11"/>
    </row>
    <row r="2049" spans="25:30" x14ac:dyDescent="0.35">
      <c r="Y2049" s="4" t="str">
        <f>IFERROR(IF(OR(LEFT(A2049,5)="MS350",LEFT(A2049,4)="MX84",LEFT(A2049,4)="1783"),"Unknown",IF(AND(ISBLANK(A2049),ISBLANK(B2049)),"",IF(ISBLANK(A2049),"No PID",IF(ISBLANK(B2049),"No SN",IF(OR(ISERR(MID(B2049,4,2) + 1996),ISERR(MID(B2049,6,2) +0),ISERR(VALUE(Z2049)),(Z2049&lt;0)),"Check SN",IF(MIN(DATE((MID(B2049,4,2) + 1996)+1,1,0),DATE((MID(B2049,4,2) + 1996),1,1)-WEEKDAY(DATE((MID(B2049,4,2) + 1996),1,1),2)+(MID(B2049,6,2) +0)*7)&lt;VLOOKUP(A2049,Input!$A:$C,3,0),"Yes","No")))))),"Not Impacted PID")</f>
        <v/>
      </c>
      <c r="Z2049" s="2" t="str">
        <f t="shared" ca="1" si="33"/>
        <v/>
      </c>
      <c r="AA2049" s="11"/>
      <c r="AB2049" s="11"/>
      <c r="AC2049" s="12"/>
      <c r="AD2049" s="11"/>
    </row>
    <row r="2050" spans="25:30" x14ac:dyDescent="0.35">
      <c r="Y2050" s="4" t="str">
        <f>IFERROR(IF(OR(LEFT(A2050,5)="MS350",LEFT(A2050,4)="MX84",LEFT(A2050,4)="1783"),"Unknown",IF(AND(ISBLANK(A2050),ISBLANK(B2050)),"",IF(ISBLANK(A2050),"No PID",IF(ISBLANK(B2050),"No SN",IF(OR(ISERR(MID(B2050,4,2) + 1996),ISERR(MID(B2050,6,2) +0),ISERR(VALUE(Z2050)),(Z2050&lt;0)),"Check SN",IF(MIN(DATE((MID(B2050,4,2) + 1996)+1,1,0),DATE((MID(B2050,4,2) + 1996),1,1)-WEEKDAY(DATE((MID(B2050,4,2) + 1996),1,1),2)+(MID(B2050,6,2) +0)*7)&lt;VLOOKUP(A2050,Input!$A:$C,3,0),"Yes","No")))))),"Not Impacted PID")</f>
        <v/>
      </c>
      <c r="Z2050" s="2" t="str">
        <f t="shared" ca="1" si="33"/>
        <v/>
      </c>
      <c r="AA2050" s="11"/>
      <c r="AB2050" s="11"/>
      <c r="AC2050" s="12"/>
      <c r="AD2050" s="11"/>
    </row>
    <row r="2051" spans="25:30" x14ac:dyDescent="0.35">
      <c r="Y2051" s="4" t="str">
        <f>IFERROR(IF(OR(LEFT(A2051,5)="MS350",LEFT(A2051,4)="MX84",LEFT(A2051,4)="1783"),"Unknown",IF(AND(ISBLANK(A2051),ISBLANK(B2051)),"",IF(ISBLANK(A2051),"No PID",IF(ISBLANK(B2051),"No SN",IF(OR(ISERR(MID(B2051,4,2) + 1996),ISERR(MID(B2051,6,2) +0),ISERR(VALUE(Z2051)),(Z2051&lt;0)),"Check SN",IF(MIN(DATE((MID(B2051,4,2) + 1996)+1,1,0),DATE((MID(B2051,4,2) + 1996),1,1)-WEEKDAY(DATE((MID(B2051,4,2) + 1996),1,1),2)+(MID(B2051,6,2) +0)*7)&lt;VLOOKUP(A2051,Input!$A:$C,3,0),"Yes","No")))))),"Not Impacted PID")</f>
        <v/>
      </c>
      <c r="Z2051" s="2" t="str">
        <f t="shared" ca="1" si="33"/>
        <v/>
      </c>
      <c r="AA2051" s="11"/>
      <c r="AB2051" s="11"/>
      <c r="AC2051" s="12"/>
      <c r="AD2051" s="11"/>
    </row>
    <row r="2052" spans="25:30" x14ac:dyDescent="0.35">
      <c r="Y2052" s="4" t="str">
        <f>IFERROR(IF(OR(LEFT(A2052,5)="MS350",LEFT(A2052,4)="MX84",LEFT(A2052,4)="1783"),"Unknown",IF(AND(ISBLANK(A2052),ISBLANK(B2052)),"",IF(ISBLANK(A2052),"No PID",IF(ISBLANK(B2052),"No SN",IF(OR(ISERR(MID(B2052,4,2) + 1996),ISERR(MID(B2052,6,2) +0),ISERR(VALUE(Z2052)),(Z2052&lt;0)),"Check SN",IF(MIN(DATE((MID(B2052,4,2) + 1996)+1,1,0),DATE((MID(B2052,4,2) + 1996),1,1)-WEEKDAY(DATE((MID(B2052,4,2) + 1996),1,1),2)+(MID(B2052,6,2) +0)*7)&lt;VLOOKUP(A2052,Input!$A:$C,3,0),"Yes","No")))))),"Not Impacted PID")</f>
        <v/>
      </c>
      <c r="Z2052" s="2" t="str">
        <f t="shared" ca="1" si="33"/>
        <v/>
      </c>
      <c r="AA2052" s="11"/>
      <c r="AB2052" s="11"/>
      <c r="AC2052" s="12"/>
      <c r="AD2052" s="11"/>
    </row>
    <row r="2053" spans="25:30" x14ac:dyDescent="0.35">
      <c r="Y2053" s="4" t="str">
        <f>IFERROR(IF(OR(LEFT(A2053,5)="MS350",LEFT(A2053,4)="MX84",LEFT(A2053,4)="1783"),"Unknown",IF(AND(ISBLANK(A2053),ISBLANK(B2053)),"",IF(ISBLANK(A2053),"No PID",IF(ISBLANK(B2053),"No SN",IF(OR(ISERR(MID(B2053,4,2) + 1996),ISERR(MID(B2053,6,2) +0),ISERR(VALUE(Z2053)),(Z2053&lt;0)),"Check SN",IF(MIN(DATE((MID(B2053,4,2) + 1996)+1,1,0),DATE((MID(B2053,4,2) + 1996),1,1)-WEEKDAY(DATE((MID(B2053,4,2) + 1996),1,1),2)+(MID(B2053,6,2) +0)*7)&lt;VLOOKUP(A2053,Input!$A:$C,3,0),"Yes","No")))))),"Not Impacted PID")</f>
        <v/>
      </c>
      <c r="Z2053" s="2" t="str">
        <f t="shared" ca="1" si="33"/>
        <v/>
      </c>
      <c r="AA2053" s="11"/>
      <c r="AB2053" s="11"/>
      <c r="AC2053" s="12"/>
      <c r="AD2053" s="11"/>
    </row>
    <row r="2054" spans="25:30" x14ac:dyDescent="0.35">
      <c r="Y2054" s="4" t="str">
        <f>IFERROR(IF(OR(LEFT(A2054,5)="MS350",LEFT(A2054,4)="MX84",LEFT(A2054,4)="1783"),"Unknown",IF(AND(ISBLANK(A2054),ISBLANK(B2054)),"",IF(ISBLANK(A2054),"No PID",IF(ISBLANK(B2054),"No SN",IF(OR(ISERR(MID(B2054,4,2) + 1996),ISERR(MID(B2054,6,2) +0),ISERR(VALUE(Z2054)),(Z2054&lt;0)),"Check SN",IF(MIN(DATE((MID(B2054,4,2) + 1996)+1,1,0),DATE((MID(B2054,4,2) + 1996),1,1)-WEEKDAY(DATE((MID(B2054,4,2) + 1996),1,1),2)+(MID(B2054,6,2) +0)*7)&lt;VLOOKUP(A2054,Input!$A:$C,3,0),"Yes","No")))))),"Not Impacted PID")</f>
        <v/>
      </c>
      <c r="Z2054" s="2" t="str">
        <f t="shared" ca="1" si="33"/>
        <v/>
      </c>
      <c r="AA2054" s="11"/>
      <c r="AB2054" s="11"/>
      <c r="AC2054" s="12"/>
      <c r="AD2054" s="11"/>
    </row>
    <row r="2055" spans="25:30" x14ac:dyDescent="0.35">
      <c r="Y2055" s="4" t="str">
        <f>IFERROR(IF(OR(LEFT(A2055,5)="MS350",LEFT(A2055,4)="MX84",LEFT(A2055,4)="1783"),"Unknown",IF(AND(ISBLANK(A2055),ISBLANK(B2055)),"",IF(ISBLANK(A2055),"No PID",IF(ISBLANK(B2055),"No SN",IF(OR(ISERR(MID(B2055,4,2) + 1996),ISERR(MID(B2055,6,2) +0),ISERR(VALUE(Z2055)),(Z2055&lt;0)),"Check SN",IF(MIN(DATE((MID(B2055,4,2) + 1996)+1,1,0),DATE((MID(B2055,4,2) + 1996),1,1)-WEEKDAY(DATE((MID(B2055,4,2) + 1996),1,1),2)+(MID(B2055,6,2) +0)*7)&lt;VLOOKUP(A2055,Input!$A:$C,3,0),"Yes","No")))))),"Not Impacted PID")</f>
        <v/>
      </c>
      <c r="Z2055" s="2" t="str">
        <f t="shared" ca="1" si="33"/>
        <v/>
      </c>
      <c r="AA2055" s="11"/>
      <c r="AB2055" s="11"/>
      <c r="AC2055" s="12"/>
      <c r="AD2055" s="11"/>
    </row>
    <row r="2056" spans="25:30" x14ac:dyDescent="0.35">
      <c r="Y2056" s="4" t="str">
        <f>IFERROR(IF(OR(LEFT(A2056,5)="MS350",LEFT(A2056,4)="MX84",LEFT(A2056,4)="1783"),"Unknown",IF(AND(ISBLANK(A2056),ISBLANK(B2056)),"",IF(ISBLANK(A2056),"No PID",IF(ISBLANK(B2056),"No SN",IF(OR(ISERR(MID(B2056,4,2) + 1996),ISERR(MID(B2056,6,2) +0),ISERR(VALUE(Z2056)),(Z2056&lt;0)),"Check SN",IF(MIN(DATE((MID(B2056,4,2) + 1996)+1,1,0),DATE((MID(B2056,4,2) + 1996),1,1)-WEEKDAY(DATE((MID(B2056,4,2) + 1996),1,1),2)+(MID(B2056,6,2) +0)*7)&lt;VLOOKUP(A2056,Input!$A:$C,3,0),"Yes","No")))))),"Not Impacted PID")</f>
        <v/>
      </c>
      <c r="Z2056" s="2" t="str">
        <f t="shared" ca="1" si="33"/>
        <v/>
      </c>
      <c r="AA2056" s="11"/>
      <c r="AB2056" s="11"/>
      <c r="AC2056" s="12"/>
      <c r="AD2056" s="11"/>
    </row>
    <row r="2057" spans="25:30" x14ac:dyDescent="0.35">
      <c r="Y2057" s="4" t="str">
        <f>IFERROR(IF(OR(LEFT(A2057,5)="MS350",LEFT(A2057,4)="MX84",LEFT(A2057,4)="1783"),"Unknown",IF(AND(ISBLANK(A2057),ISBLANK(B2057)),"",IF(ISBLANK(A2057),"No PID",IF(ISBLANK(B2057),"No SN",IF(OR(ISERR(MID(B2057,4,2) + 1996),ISERR(MID(B2057,6,2) +0),ISERR(VALUE(Z2057)),(Z2057&lt;0)),"Check SN",IF(MIN(DATE((MID(B2057,4,2) + 1996)+1,1,0),DATE((MID(B2057,4,2) + 1996),1,1)-WEEKDAY(DATE((MID(B2057,4,2) + 1996),1,1),2)+(MID(B2057,6,2) +0)*7)&lt;VLOOKUP(A2057,Input!$A:$C,3,0),"Yes","No")))))),"Not Impacted PID")</f>
        <v/>
      </c>
      <c r="Z2057" s="2" t="str">
        <f t="shared" ca="1" si="33"/>
        <v/>
      </c>
      <c r="AA2057" s="11"/>
      <c r="AB2057" s="11"/>
      <c r="AC2057" s="12"/>
      <c r="AD2057" s="11"/>
    </row>
    <row r="2058" spans="25:30" x14ac:dyDescent="0.35">
      <c r="Y2058" s="4" t="str">
        <f>IFERROR(IF(OR(LEFT(A2058,5)="MS350",LEFT(A2058,4)="MX84",LEFT(A2058,4)="1783"),"Unknown",IF(AND(ISBLANK(A2058),ISBLANK(B2058)),"",IF(ISBLANK(A2058),"No PID",IF(ISBLANK(B2058),"No SN",IF(OR(ISERR(MID(B2058,4,2) + 1996),ISERR(MID(B2058,6,2) +0),ISERR(VALUE(Z2058)),(Z2058&lt;0)),"Check SN",IF(MIN(DATE((MID(B2058,4,2) + 1996)+1,1,0),DATE((MID(B2058,4,2) + 1996),1,1)-WEEKDAY(DATE((MID(B2058,4,2) + 1996),1,1),2)+(MID(B2058,6,2) +0)*7)&lt;VLOOKUP(A2058,Input!$A:$C,3,0),"Yes","No")))))),"Not Impacted PID")</f>
        <v/>
      </c>
      <c r="Z2058" s="2" t="str">
        <f t="shared" ca="1" si="33"/>
        <v/>
      </c>
      <c r="AA2058" s="11"/>
      <c r="AB2058" s="11"/>
      <c r="AC2058" s="12"/>
      <c r="AD2058" s="11"/>
    </row>
    <row r="2059" spans="25:30" x14ac:dyDescent="0.35">
      <c r="Y2059" s="4" t="str">
        <f>IFERROR(IF(OR(LEFT(A2059,5)="MS350",LEFT(A2059,4)="MX84",LEFT(A2059,4)="1783"),"Unknown",IF(AND(ISBLANK(A2059),ISBLANK(B2059)),"",IF(ISBLANK(A2059),"No PID",IF(ISBLANK(B2059),"No SN",IF(OR(ISERR(MID(B2059,4,2) + 1996),ISERR(MID(B2059,6,2) +0),ISERR(VALUE(Z2059)),(Z2059&lt;0)),"Check SN",IF(MIN(DATE((MID(B2059,4,2) + 1996)+1,1,0),DATE((MID(B2059,4,2) + 1996),1,1)-WEEKDAY(DATE((MID(B2059,4,2) + 1996),1,1),2)+(MID(B2059,6,2) +0)*7)&lt;VLOOKUP(A2059,Input!$A:$C,3,0),"Yes","No")))))),"Not Impacted PID")</f>
        <v/>
      </c>
      <c r="Z2059" s="2" t="str">
        <f t="shared" ca="1" si="33"/>
        <v/>
      </c>
      <c r="AA2059" s="11"/>
      <c r="AB2059" s="11"/>
      <c r="AC2059" s="12"/>
      <c r="AD2059" s="11"/>
    </row>
    <row r="2060" spans="25:30" x14ac:dyDescent="0.35">
      <c r="Y2060" s="4" t="str">
        <f>IFERROR(IF(OR(LEFT(A2060,5)="MS350",LEFT(A2060,4)="MX84",LEFT(A2060,4)="1783"),"Unknown",IF(AND(ISBLANK(A2060),ISBLANK(B2060)),"",IF(ISBLANK(A2060),"No PID",IF(ISBLANK(B2060),"No SN",IF(OR(ISERR(MID(B2060,4,2) + 1996),ISERR(MID(B2060,6,2) +0),ISERR(VALUE(Z2060)),(Z2060&lt;0)),"Check SN",IF(MIN(DATE((MID(B2060,4,2) + 1996)+1,1,0),DATE((MID(B2060,4,2) + 1996),1,1)-WEEKDAY(DATE((MID(B2060,4,2) + 1996),1,1),2)+(MID(B2060,6,2) +0)*7)&lt;VLOOKUP(A2060,Input!$A:$C,3,0),"Yes","No")))))),"Not Impacted PID")</f>
        <v/>
      </c>
      <c r="Z2060" s="2" t="str">
        <f t="shared" ca="1" si="33"/>
        <v/>
      </c>
      <c r="AA2060" s="11"/>
      <c r="AB2060" s="11"/>
      <c r="AC2060" s="12"/>
      <c r="AD2060" s="11"/>
    </row>
    <row r="2061" spans="25:30" x14ac:dyDescent="0.35">
      <c r="Y2061" s="4" t="str">
        <f>IFERROR(IF(OR(LEFT(A2061,5)="MS350",LEFT(A2061,4)="MX84",LEFT(A2061,4)="1783"),"Unknown",IF(AND(ISBLANK(A2061),ISBLANK(B2061)),"",IF(ISBLANK(A2061),"No PID",IF(ISBLANK(B2061),"No SN",IF(OR(ISERR(MID(B2061,4,2) + 1996),ISERR(MID(B2061,6,2) +0),ISERR(VALUE(Z2061)),(Z2061&lt;0)),"Check SN",IF(MIN(DATE((MID(B2061,4,2) + 1996)+1,1,0),DATE((MID(B2061,4,2) + 1996),1,1)-WEEKDAY(DATE((MID(B2061,4,2) + 1996),1,1),2)+(MID(B2061,6,2) +0)*7)&lt;VLOOKUP(A2061,Input!$A:$C,3,0),"Yes","No")))))),"Not Impacted PID")</f>
        <v/>
      </c>
      <c r="Z2061" s="2" t="str">
        <f t="shared" ca="1" si="33"/>
        <v/>
      </c>
      <c r="AA2061" s="11"/>
      <c r="AB2061" s="11"/>
      <c r="AC2061" s="12"/>
      <c r="AD2061" s="11"/>
    </row>
    <row r="2062" spans="25:30" x14ac:dyDescent="0.35">
      <c r="Y2062" s="4" t="str">
        <f>IFERROR(IF(OR(LEFT(A2062,5)="MS350",LEFT(A2062,4)="MX84",LEFT(A2062,4)="1783"),"Unknown",IF(AND(ISBLANK(A2062),ISBLANK(B2062)),"",IF(ISBLANK(A2062),"No PID",IF(ISBLANK(B2062),"No SN",IF(OR(ISERR(MID(B2062,4,2) + 1996),ISERR(MID(B2062,6,2) +0),ISERR(VALUE(Z2062)),(Z2062&lt;0)),"Check SN",IF(MIN(DATE((MID(B2062,4,2) + 1996)+1,1,0),DATE((MID(B2062,4,2) + 1996),1,1)-WEEKDAY(DATE((MID(B2062,4,2) + 1996),1,1),2)+(MID(B2062,6,2) +0)*7)&lt;VLOOKUP(A2062,Input!$A:$C,3,0),"Yes","No")))))),"Not Impacted PID")</f>
        <v/>
      </c>
      <c r="Z2062" s="2" t="str">
        <f t="shared" ca="1" si="33"/>
        <v/>
      </c>
      <c r="AA2062" s="11"/>
      <c r="AB2062" s="11"/>
      <c r="AC2062" s="12"/>
      <c r="AD2062" s="11"/>
    </row>
    <row r="2063" spans="25:30" x14ac:dyDescent="0.35">
      <c r="Y2063" s="4" t="str">
        <f>IFERROR(IF(OR(LEFT(A2063,5)="MS350",LEFT(A2063,4)="MX84",LEFT(A2063,4)="1783"),"Unknown",IF(AND(ISBLANK(A2063),ISBLANK(B2063)),"",IF(ISBLANK(A2063),"No PID",IF(ISBLANK(B2063),"No SN",IF(OR(ISERR(MID(B2063,4,2) + 1996),ISERR(MID(B2063,6,2) +0),ISERR(VALUE(Z2063)),(Z2063&lt;0)),"Check SN",IF(MIN(DATE((MID(B2063,4,2) + 1996)+1,1,0),DATE((MID(B2063,4,2) + 1996),1,1)-WEEKDAY(DATE((MID(B2063,4,2) + 1996),1,1),2)+(MID(B2063,6,2) +0)*7)&lt;VLOOKUP(A2063,Input!$A:$C,3,0),"Yes","No")))))),"Not Impacted PID")</f>
        <v/>
      </c>
      <c r="Z2063" s="2" t="str">
        <f t="shared" ca="1" si="33"/>
        <v/>
      </c>
      <c r="AA2063" s="11"/>
      <c r="AB2063" s="11"/>
      <c r="AC2063" s="12"/>
      <c r="AD2063" s="11"/>
    </row>
    <row r="2064" spans="25:30" x14ac:dyDescent="0.35">
      <c r="Y2064" s="4" t="str">
        <f>IFERROR(IF(OR(LEFT(A2064,5)="MS350",LEFT(A2064,4)="MX84",LEFT(A2064,4)="1783"),"Unknown",IF(AND(ISBLANK(A2064),ISBLANK(B2064)),"",IF(ISBLANK(A2064),"No PID",IF(ISBLANK(B2064),"No SN",IF(OR(ISERR(MID(B2064,4,2) + 1996),ISERR(MID(B2064,6,2) +0),ISERR(VALUE(Z2064)),(Z2064&lt;0)),"Check SN",IF(MIN(DATE((MID(B2064,4,2) + 1996)+1,1,0),DATE((MID(B2064,4,2) + 1996),1,1)-WEEKDAY(DATE((MID(B2064,4,2) + 1996),1,1),2)+(MID(B2064,6,2) +0)*7)&lt;VLOOKUP(A2064,Input!$A:$C,3,0),"Yes","No")))))),"Not Impacted PID")</f>
        <v/>
      </c>
      <c r="Z2064" s="2" t="str">
        <f t="shared" ca="1" si="33"/>
        <v/>
      </c>
      <c r="AA2064" s="11"/>
      <c r="AB2064" s="11"/>
      <c r="AC2064" s="12"/>
      <c r="AD2064" s="11"/>
    </row>
    <row r="2065" spans="25:30" x14ac:dyDescent="0.35">
      <c r="Y2065" s="4" t="str">
        <f>IFERROR(IF(OR(LEFT(A2065,5)="MS350",LEFT(A2065,4)="MX84",LEFT(A2065,4)="1783"),"Unknown",IF(AND(ISBLANK(A2065),ISBLANK(B2065)),"",IF(ISBLANK(A2065),"No PID",IF(ISBLANK(B2065),"No SN",IF(OR(ISERR(MID(B2065,4,2) + 1996),ISERR(MID(B2065,6,2) +0),ISERR(VALUE(Z2065)),(Z2065&lt;0)),"Check SN",IF(MIN(DATE((MID(B2065,4,2) + 1996)+1,1,0),DATE((MID(B2065,4,2) + 1996),1,1)-WEEKDAY(DATE((MID(B2065,4,2) + 1996),1,1),2)+(MID(B2065,6,2) +0)*7)&lt;VLOOKUP(A2065,Input!$A:$C,3,0),"Yes","No")))))),"Not Impacted PID")</f>
        <v/>
      </c>
      <c r="Z2065" s="2" t="str">
        <f t="shared" ca="1" si="33"/>
        <v/>
      </c>
      <c r="AA2065" s="11"/>
      <c r="AB2065" s="11"/>
      <c r="AC2065" s="12"/>
      <c r="AD2065" s="11"/>
    </row>
    <row r="2066" spans="25:30" x14ac:dyDescent="0.35">
      <c r="Y2066" s="4" t="str">
        <f>IFERROR(IF(OR(LEFT(A2066,5)="MS350",LEFT(A2066,4)="MX84",LEFT(A2066,4)="1783"),"Unknown",IF(AND(ISBLANK(A2066),ISBLANK(B2066)),"",IF(ISBLANK(A2066),"No PID",IF(ISBLANK(B2066),"No SN",IF(OR(ISERR(MID(B2066,4,2) + 1996),ISERR(MID(B2066,6,2) +0),ISERR(VALUE(Z2066)),(Z2066&lt;0)),"Check SN",IF(MIN(DATE((MID(B2066,4,2) + 1996)+1,1,0),DATE((MID(B2066,4,2) + 1996),1,1)-WEEKDAY(DATE((MID(B2066,4,2) + 1996),1,1),2)+(MID(B2066,6,2) +0)*7)&lt;VLOOKUP(A2066,Input!$A:$C,3,0),"Yes","No")))))),"Not Impacted PID")</f>
        <v/>
      </c>
      <c r="Z2066" s="2" t="str">
        <f t="shared" ca="1" si="33"/>
        <v/>
      </c>
      <c r="AA2066" s="11"/>
      <c r="AB2066" s="11"/>
      <c r="AC2066" s="12"/>
      <c r="AD2066" s="11"/>
    </row>
    <row r="2067" spans="25:30" x14ac:dyDescent="0.35">
      <c r="Y2067" s="4" t="str">
        <f>IFERROR(IF(OR(LEFT(A2067,5)="MS350",LEFT(A2067,4)="MX84",LEFT(A2067,4)="1783"),"Unknown",IF(AND(ISBLANK(A2067),ISBLANK(B2067)),"",IF(ISBLANK(A2067),"No PID",IF(ISBLANK(B2067),"No SN",IF(OR(ISERR(MID(B2067,4,2) + 1996),ISERR(MID(B2067,6,2) +0),ISERR(VALUE(Z2067)),(Z2067&lt;0)),"Check SN",IF(MIN(DATE((MID(B2067,4,2) + 1996)+1,1,0),DATE((MID(B2067,4,2) + 1996),1,1)-WEEKDAY(DATE((MID(B2067,4,2) + 1996),1,1),2)+(MID(B2067,6,2) +0)*7)&lt;VLOOKUP(A2067,Input!$A:$C,3,0),"Yes","No")))))),"Not Impacted PID")</f>
        <v/>
      </c>
      <c r="Z2067" s="2" t="str">
        <f t="shared" ca="1" si="33"/>
        <v/>
      </c>
      <c r="AA2067" s="11"/>
      <c r="AB2067" s="11"/>
      <c r="AC2067" s="12"/>
      <c r="AD2067" s="11"/>
    </row>
    <row r="2068" spans="25:30" x14ac:dyDescent="0.35">
      <c r="Y2068" s="4" t="str">
        <f>IFERROR(IF(OR(LEFT(A2068,5)="MS350",LEFT(A2068,4)="MX84",LEFT(A2068,4)="1783"),"Unknown",IF(AND(ISBLANK(A2068),ISBLANK(B2068)),"",IF(ISBLANK(A2068),"No PID",IF(ISBLANK(B2068),"No SN",IF(OR(ISERR(MID(B2068,4,2) + 1996),ISERR(MID(B2068,6,2) +0),ISERR(VALUE(Z2068)),(Z2068&lt;0)),"Check SN",IF(MIN(DATE((MID(B2068,4,2) + 1996)+1,1,0),DATE((MID(B2068,4,2) + 1996),1,1)-WEEKDAY(DATE((MID(B2068,4,2) + 1996),1,1),2)+(MID(B2068,6,2) +0)*7)&lt;VLOOKUP(A2068,Input!$A:$C,3,0),"Yes","No")))))),"Not Impacted PID")</f>
        <v/>
      </c>
      <c r="Z2068" s="2" t="str">
        <f t="shared" ca="1" si="33"/>
        <v/>
      </c>
      <c r="AA2068" s="11"/>
      <c r="AB2068" s="11"/>
      <c r="AC2068" s="12"/>
      <c r="AD2068" s="11"/>
    </row>
    <row r="2069" spans="25:30" x14ac:dyDescent="0.35">
      <c r="Y2069" s="4" t="str">
        <f>IFERROR(IF(OR(LEFT(A2069,5)="MS350",LEFT(A2069,4)="MX84",LEFT(A2069,4)="1783"),"Unknown",IF(AND(ISBLANK(A2069),ISBLANK(B2069)),"",IF(ISBLANK(A2069),"No PID",IF(ISBLANK(B2069),"No SN",IF(OR(ISERR(MID(B2069,4,2) + 1996),ISERR(MID(B2069,6,2) +0),ISERR(VALUE(Z2069)),(Z2069&lt;0)),"Check SN",IF(MIN(DATE((MID(B2069,4,2) + 1996)+1,1,0),DATE((MID(B2069,4,2) + 1996),1,1)-WEEKDAY(DATE((MID(B2069,4,2) + 1996),1,1),2)+(MID(B2069,6,2) +0)*7)&lt;VLOOKUP(A2069,Input!$A:$C,3,0),"Yes","No")))))),"Not Impacted PID")</f>
        <v/>
      </c>
      <c r="Z2069" s="2" t="str">
        <f t="shared" ca="1" si="33"/>
        <v/>
      </c>
      <c r="AA2069" s="11"/>
      <c r="AB2069" s="11"/>
      <c r="AC2069" s="12"/>
      <c r="AD2069" s="11"/>
    </row>
    <row r="2070" spans="25:30" x14ac:dyDescent="0.35">
      <c r="Y2070" s="4" t="str">
        <f>IFERROR(IF(OR(LEFT(A2070,5)="MS350",LEFT(A2070,4)="MX84",LEFT(A2070,4)="1783"),"Unknown",IF(AND(ISBLANK(A2070),ISBLANK(B2070)),"",IF(ISBLANK(A2070),"No PID",IF(ISBLANK(B2070),"No SN",IF(OR(ISERR(MID(B2070,4,2) + 1996),ISERR(MID(B2070,6,2) +0),ISERR(VALUE(Z2070)),(Z2070&lt;0)),"Check SN",IF(MIN(DATE((MID(B2070,4,2) + 1996)+1,1,0),DATE((MID(B2070,4,2) + 1996),1,1)-WEEKDAY(DATE((MID(B2070,4,2) + 1996),1,1),2)+(MID(B2070,6,2) +0)*7)&lt;VLOOKUP(A2070,Input!$A:$C,3,0),"Yes","No")))))),"Not Impacted PID")</f>
        <v/>
      </c>
      <c r="Z2070" s="2" t="str">
        <f t="shared" ca="1" si="33"/>
        <v/>
      </c>
      <c r="AA2070" s="11"/>
      <c r="AB2070" s="11"/>
      <c r="AC2070" s="12"/>
      <c r="AD2070" s="11"/>
    </row>
    <row r="2071" spans="25:30" x14ac:dyDescent="0.35">
      <c r="Y2071" s="4" t="str">
        <f>IFERROR(IF(OR(LEFT(A2071,5)="MS350",LEFT(A2071,4)="MX84",LEFT(A2071,4)="1783"),"Unknown",IF(AND(ISBLANK(A2071),ISBLANK(B2071)),"",IF(ISBLANK(A2071),"No PID",IF(ISBLANK(B2071),"No SN",IF(OR(ISERR(MID(B2071,4,2) + 1996),ISERR(MID(B2071,6,2) +0),ISERR(VALUE(Z2071)),(Z2071&lt;0)),"Check SN",IF(MIN(DATE((MID(B2071,4,2) + 1996)+1,1,0),DATE((MID(B2071,4,2) + 1996),1,1)-WEEKDAY(DATE((MID(B2071,4,2) + 1996),1,1),2)+(MID(B2071,6,2) +0)*7)&lt;VLOOKUP(A2071,Input!$A:$C,3,0),"Yes","No")))))),"Not Impacted PID")</f>
        <v/>
      </c>
      <c r="Z2071" s="2" t="str">
        <f t="shared" ref="Z2071:Z2134" ca="1" si="34">IFERROR(IF(OR(LEFT(A2071,5)="MS350",LEFT(A2071,4)="MX84",LEFT(A2071,4)="1783"),"",IF((MID(B2071,6,2) +0)&lt;=53,IF(ROUNDUP((TODAY()-MIN(DATE((MID(B2071,4,2) + 1996)+1,1,0),DATE((MID(B2071,4,2) + 1996),1,1)-WEEKDAY(DATE((MID(B2071,4,2) + 1996),1,1),2)+(MID(B2071,6,2) +0)*7))/(365/12),0)&gt;0,ROUND((TODAY()-MIN(DATE((MID(B2071,4,2) + 1996)+1,1,0),DATE((MID(B2071,4,2) + 1996),1,1)-WEEKDAY(DATE((MID(B2071,4,2) + 1996),1,1),2)+(MID(B2071,6,2) +0)*7))/(365/12),0),""),"")),"")</f>
        <v/>
      </c>
      <c r="AA2071" s="11"/>
      <c r="AB2071" s="11"/>
      <c r="AC2071" s="12"/>
      <c r="AD2071" s="11"/>
    </row>
    <row r="2072" spans="25:30" x14ac:dyDescent="0.35">
      <c r="Y2072" s="4" t="str">
        <f>IFERROR(IF(OR(LEFT(A2072,5)="MS350",LEFT(A2072,4)="MX84",LEFT(A2072,4)="1783"),"Unknown",IF(AND(ISBLANK(A2072),ISBLANK(B2072)),"",IF(ISBLANK(A2072),"No PID",IF(ISBLANK(B2072),"No SN",IF(OR(ISERR(MID(B2072,4,2) + 1996),ISERR(MID(B2072,6,2) +0),ISERR(VALUE(Z2072)),(Z2072&lt;0)),"Check SN",IF(MIN(DATE((MID(B2072,4,2) + 1996)+1,1,0),DATE((MID(B2072,4,2) + 1996),1,1)-WEEKDAY(DATE((MID(B2072,4,2) + 1996),1,1),2)+(MID(B2072,6,2) +0)*7)&lt;VLOOKUP(A2072,Input!$A:$C,3,0),"Yes","No")))))),"Not Impacted PID")</f>
        <v/>
      </c>
      <c r="Z2072" s="2" t="str">
        <f t="shared" ca="1" si="34"/>
        <v/>
      </c>
      <c r="AA2072" s="11"/>
      <c r="AB2072" s="11"/>
      <c r="AC2072" s="12"/>
      <c r="AD2072" s="11"/>
    </row>
    <row r="2073" spans="25:30" x14ac:dyDescent="0.35">
      <c r="Y2073" s="4" t="str">
        <f>IFERROR(IF(OR(LEFT(A2073,5)="MS350",LEFT(A2073,4)="MX84",LEFT(A2073,4)="1783"),"Unknown",IF(AND(ISBLANK(A2073),ISBLANK(B2073)),"",IF(ISBLANK(A2073),"No PID",IF(ISBLANK(B2073),"No SN",IF(OR(ISERR(MID(B2073,4,2) + 1996),ISERR(MID(B2073,6,2) +0),ISERR(VALUE(Z2073)),(Z2073&lt;0)),"Check SN",IF(MIN(DATE((MID(B2073,4,2) + 1996)+1,1,0),DATE((MID(B2073,4,2) + 1996),1,1)-WEEKDAY(DATE((MID(B2073,4,2) + 1996),1,1),2)+(MID(B2073,6,2) +0)*7)&lt;VLOOKUP(A2073,Input!$A:$C,3,0),"Yes","No")))))),"Not Impacted PID")</f>
        <v/>
      </c>
      <c r="Z2073" s="2" t="str">
        <f t="shared" ca="1" si="34"/>
        <v/>
      </c>
      <c r="AA2073" s="11"/>
      <c r="AB2073" s="11"/>
      <c r="AC2073" s="12"/>
      <c r="AD2073" s="11"/>
    </row>
    <row r="2074" spans="25:30" x14ac:dyDescent="0.35">
      <c r="Y2074" s="4" t="str">
        <f>IFERROR(IF(OR(LEFT(A2074,5)="MS350",LEFT(A2074,4)="MX84",LEFT(A2074,4)="1783"),"Unknown",IF(AND(ISBLANK(A2074),ISBLANK(B2074)),"",IF(ISBLANK(A2074),"No PID",IF(ISBLANK(B2074),"No SN",IF(OR(ISERR(MID(B2074,4,2) + 1996),ISERR(MID(B2074,6,2) +0),ISERR(VALUE(Z2074)),(Z2074&lt;0)),"Check SN",IF(MIN(DATE((MID(B2074,4,2) + 1996)+1,1,0),DATE((MID(B2074,4,2) + 1996),1,1)-WEEKDAY(DATE((MID(B2074,4,2) + 1996),1,1),2)+(MID(B2074,6,2) +0)*7)&lt;VLOOKUP(A2074,Input!$A:$C,3,0),"Yes","No")))))),"Not Impacted PID")</f>
        <v/>
      </c>
      <c r="Z2074" s="2" t="str">
        <f t="shared" ca="1" si="34"/>
        <v/>
      </c>
      <c r="AA2074" s="11"/>
      <c r="AB2074" s="11"/>
      <c r="AC2074" s="12"/>
      <c r="AD2074" s="11"/>
    </row>
    <row r="2075" spans="25:30" x14ac:dyDescent="0.35">
      <c r="Y2075" s="4" t="str">
        <f>IFERROR(IF(OR(LEFT(A2075,5)="MS350",LEFT(A2075,4)="MX84",LEFT(A2075,4)="1783"),"Unknown",IF(AND(ISBLANK(A2075),ISBLANK(B2075)),"",IF(ISBLANK(A2075),"No PID",IF(ISBLANK(B2075),"No SN",IF(OR(ISERR(MID(B2075,4,2) + 1996),ISERR(MID(B2075,6,2) +0),ISERR(VALUE(Z2075)),(Z2075&lt;0)),"Check SN",IF(MIN(DATE((MID(B2075,4,2) + 1996)+1,1,0),DATE((MID(B2075,4,2) + 1996),1,1)-WEEKDAY(DATE((MID(B2075,4,2) + 1996),1,1),2)+(MID(B2075,6,2) +0)*7)&lt;VLOOKUP(A2075,Input!$A:$C,3,0),"Yes","No")))))),"Not Impacted PID")</f>
        <v/>
      </c>
      <c r="Z2075" s="2" t="str">
        <f t="shared" ca="1" si="34"/>
        <v/>
      </c>
      <c r="AA2075" s="11"/>
      <c r="AB2075" s="11"/>
      <c r="AC2075" s="12"/>
      <c r="AD2075" s="11"/>
    </row>
    <row r="2076" spans="25:30" x14ac:dyDescent="0.35">
      <c r="Y2076" s="4" t="str">
        <f>IFERROR(IF(OR(LEFT(A2076,5)="MS350",LEFT(A2076,4)="MX84",LEFT(A2076,4)="1783"),"Unknown",IF(AND(ISBLANK(A2076),ISBLANK(B2076)),"",IF(ISBLANK(A2076),"No PID",IF(ISBLANK(B2076),"No SN",IF(OR(ISERR(MID(B2076,4,2) + 1996),ISERR(MID(B2076,6,2) +0),ISERR(VALUE(Z2076)),(Z2076&lt;0)),"Check SN",IF(MIN(DATE((MID(B2076,4,2) + 1996)+1,1,0),DATE((MID(B2076,4,2) + 1996),1,1)-WEEKDAY(DATE((MID(B2076,4,2) + 1996),1,1),2)+(MID(B2076,6,2) +0)*7)&lt;VLOOKUP(A2076,Input!$A:$C,3,0),"Yes","No")))))),"Not Impacted PID")</f>
        <v/>
      </c>
      <c r="Z2076" s="2" t="str">
        <f t="shared" ca="1" si="34"/>
        <v/>
      </c>
      <c r="AA2076" s="11"/>
      <c r="AB2076" s="11"/>
      <c r="AC2076" s="12"/>
      <c r="AD2076" s="11"/>
    </row>
    <row r="2077" spans="25:30" x14ac:dyDescent="0.35">
      <c r="Y2077" s="4" t="str">
        <f>IFERROR(IF(OR(LEFT(A2077,5)="MS350",LEFT(A2077,4)="MX84",LEFT(A2077,4)="1783"),"Unknown",IF(AND(ISBLANK(A2077),ISBLANK(B2077)),"",IF(ISBLANK(A2077),"No PID",IF(ISBLANK(B2077),"No SN",IF(OR(ISERR(MID(B2077,4,2) + 1996),ISERR(MID(B2077,6,2) +0),ISERR(VALUE(Z2077)),(Z2077&lt;0)),"Check SN",IF(MIN(DATE((MID(B2077,4,2) + 1996)+1,1,0),DATE((MID(B2077,4,2) + 1996),1,1)-WEEKDAY(DATE((MID(B2077,4,2) + 1996),1,1),2)+(MID(B2077,6,2) +0)*7)&lt;VLOOKUP(A2077,Input!$A:$C,3,0),"Yes","No")))))),"Not Impacted PID")</f>
        <v/>
      </c>
      <c r="Z2077" s="2" t="str">
        <f t="shared" ca="1" si="34"/>
        <v/>
      </c>
      <c r="AA2077" s="11"/>
      <c r="AB2077" s="11"/>
      <c r="AC2077" s="12"/>
      <c r="AD2077" s="11"/>
    </row>
    <row r="2078" spans="25:30" x14ac:dyDescent="0.35">
      <c r="Y2078" s="4" t="str">
        <f>IFERROR(IF(OR(LEFT(A2078,5)="MS350",LEFT(A2078,4)="MX84",LEFT(A2078,4)="1783"),"Unknown",IF(AND(ISBLANK(A2078),ISBLANK(B2078)),"",IF(ISBLANK(A2078),"No PID",IF(ISBLANK(B2078),"No SN",IF(OR(ISERR(MID(B2078,4,2) + 1996),ISERR(MID(B2078,6,2) +0),ISERR(VALUE(Z2078)),(Z2078&lt;0)),"Check SN",IF(MIN(DATE((MID(B2078,4,2) + 1996)+1,1,0),DATE((MID(B2078,4,2) + 1996),1,1)-WEEKDAY(DATE((MID(B2078,4,2) + 1996),1,1),2)+(MID(B2078,6,2) +0)*7)&lt;VLOOKUP(A2078,Input!$A:$C,3,0),"Yes","No")))))),"Not Impacted PID")</f>
        <v/>
      </c>
      <c r="Z2078" s="2" t="str">
        <f t="shared" ca="1" si="34"/>
        <v/>
      </c>
      <c r="AA2078" s="11"/>
      <c r="AB2078" s="11"/>
      <c r="AC2078" s="12"/>
      <c r="AD2078" s="11"/>
    </row>
    <row r="2079" spans="25:30" x14ac:dyDescent="0.35">
      <c r="Y2079" s="4" t="str">
        <f>IFERROR(IF(OR(LEFT(A2079,5)="MS350",LEFT(A2079,4)="MX84",LEFT(A2079,4)="1783"),"Unknown",IF(AND(ISBLANK(A2079),ISBLANK(B2079)),"",IF(ISBLANK(A2079),"No PID",IF(ISBLANK(B2079),"No SN",IF(OR(ISERR(MID(B2079,4,2) + 1996),ISERR(MID(B2079,6,2) +0),ISERR(VALUE(Z2079)),(Z2079&lt;0)),"Check SN",IF(MIN(DATE((MID(B2079,4,2) + 1996)+1,1,0),DATE((MID(B2079,4,2) + 1996),1,1)-WEEKDAY(DATE((MID(B2079,4,2) + 1996),1,1),2)+(MID(B2079,6,2) +0)*7)&lt;VLOOKUP(A2079,Input!$A:$C,3,0),"Yes","No")))))),"Not Impacted PID")</f>
        <v/>
      </c>
      <c r="Z2079" s="2" t="str">
        <f t="shared" ca="1" si="34"/>
        <v/>
      </c>
      <c r="AA2079" s="11"/>
      <c r="AB2079" s="11"/>
      <c r="AC2079" s="12"/>
      <c r="AD2079" s="11"/>
    </row>
    <row r="2080" spans="25:30" x14ac:dyDescent="0.35">
      <c r="Y2080" s="4" t="str">
        <f>IFERROR(IF(OR(LEFT(A2080,5)="MS350",LEFT(A2080,4)="MX84",LEFT(A2080,4)="1783"),"Unknown",IF(AND(ISBLANK(A2080),ISBLANK(B2080)),"",IF(ISBLANK(A2080),"No PID",IF(ISBLANK(B2080),"No SN",IF(OR(ISERR(MID(B2080,4,2) + 1996),ISERR(MID(B2080,6,2) +0),ISERR(VALUE(Z2080)),(Z2080&lt;0)),"Check SN",IF(MIN(DATE((MID(B2080,4,2) + 1996)+1,1,0),DATE((MID(B2080,4,2) + 1996),1,1)-WEEKDAY(DATE((MID(B2080,4,2) + 1996),1,1),2)+(MID(B2080,6,2) +0)*7)&lt;VLOOKUP(A2080,Input!$A:$C,3,0),"Yes","No")))))),"Not Impacted PID")</f>
        <v/>
      </c>
      <c r="Z2080" s="2" t="str">
        <f t="shared" ca="1" si="34"/>
        <v/>
      </c>
      <c r="AA2080" s="11"/>
      <c r="AB2080" s="11"/>
      <c r="AC2080" s="12"/>
      <c r="AD2080" s="11"/>
    </row>
    <row r="2081" spans="25:30" x14ac:dyDescent="0.35">
      <c r="Y2081" s="4" t="str">
        <f>IFERROR(IF(OR(LEFT(A2081,5)="MS350",LEFT(A2081,4)="MX84",LEFT(A2081,4)="1783"),"Unknown",IF(AND(ISBLANK(A2081),ISBLANK(B2081)),"",IF(ISBLANK(A2081),"No PID",IF(ISBLANK(B2081),"No SN",IF(OR(ISERR(MID(B2081,4,2) + 1996),ISERR(MID(B2081,6,2) +0),ISERR(VALUE(Z2081)),(Z2081&lt;0)),"Check SN",IF(MIN(DATE((MID(B2081,4,2) + 1996)+1,1,0),DATE((MID(B2081,4,2) + 1996),1,1)-WEEKDAY(DATE((MID(B2081,4,2) + 1996),1,1),2)+(MID(B2081,6,2) +0)*7)&lt;VLOOKUP(A2081,Input!$A:$C,3,0),"Yes","No")))))),"Not Impacted PID")</f>
        <v/>
      </c>
      <c r="Z2081" s="2" t="str">
        <f t="shared" ca="1" si="34"/>
        <v/>
      </c>
      <c r="AA2081" s="11"/>
      <c r="AB2081" s="11"/>
      <c r="AC2081" s="12"/>
      <c r="AD2081" s="11"/>
    </row>
    <row r="2082" spans="25:30" x14ac:dyDescent="0.35">
      <c r="Y2082" s="4" t="str">
        <f>IFERROR(IF(OR(LEFT(A2082,5)="MS350",LEFT(A2082,4)="MX84",LEFT(A2082,4)="1783"),"Unknown",IF(AND(ISBLANK(A2082),ISBLANK(B2082)),"",IF(ISBLANK(A2082),"No PID",IF(ISBLANK(B2082),"No SN",IF(OR(ISERR(MID(B2082,4,2) + 1996),ISERR(MID(B2082,6,2) +0),ISERR(VALUE(Z2082)),(Z2082&lt;0)),"Check SN",IF(MIN(DATE((MID(B2082,4,2) + 1996)+1,1,0),DATE((MID(B2082,4,2) + 1996),1,1)-WEEKDAY(DATE((MID(B2082,4,2) + 1996),1,1),2)+(MID(B2082,6,2) +0)*7)&lt;VLOOKUP(A2082,Input!$A:$C,3,0),"Yes","No")))))),"Not Impacted PID")</f>
        <v/>
      </c>
      <c r="Z2082" s="2" t="str">
        <f t="shared" ca="1" si="34"/>
        <v/>
      </c>
      <c r="AA2082" s="11"/>
      <c r="AB2082" s="11"/>
      <c r="AC2082" s="12"/>
      <c r="AD2082" s="11"/>
    </row>
    <row r="2083" spans="25:30" x14ac:dyDescent="0.35">
      <c r="Y2083" s="4" t="str">
        <f>IFERROR(IF(OR(LEFT(A2083,5)="MS350",LEFT(A2083,4)="MX84",LEFT(A2083,4)="1783"),"Unknown",IF(AND(ISBLANK(A2083),ISBLANK(B2083)),"",IF(ISBLANK(A2083),"No PID",IF(ISBLANK(B2083),"No SN",IF(OR(ISERR(MID(B2083,4,2) + 1996),ISERR(MID(B2083,6,2) +0),ISERR(VALUE(Z2083)),(Z2083&lt;0)),"Check SN",IF(MIN(DATE((MID(B2083,4,2) + 1996)+1,1,0),DATE((MID(B2083,4,2) + 1996),1,1)-WEEKDAY(DATE((MID(B2083,4,2) + 1996),1,1),2)+(MID(B2083,6,2) +0)*7)&lt;VLOOKUP(A2083,Input!$A:$C,3,0),"Yes","No")))))),"Not Impacted PID")</f>
        <v/>
      </c>
      <c r="Z2083" s="2" t="str">
        <f t="shared" ca="1" si="34"/>
        <v/>
      </c>
      <c r="AA2083" s="11"/>
      <c r="AB2083" s="11"/>
      <c r="AC2083" s="12"/>
      <c r="AD2083" s="11"/>
    </row>
    <row r="2084" spans="25:30" x14ac:dyDescent="0.35">
      <c r="Y2084" s="4" t="str">
        <f>IFERROR(IF(OR(LEFT(A2084,5)="MS350",LEFT(A2084,4)="MX84",LEFT(A2084,4)="1783"),"Unknown",IF(AND(ISBLANK(A2084),ISBLANK(B2084)),"",IF(ISBLANK(A2084),"No PID",IF(ISBLANK(B2084),"No SN",IF(OR(ISERR(MID(B2084,4,2) + 1996),ISERR(MID(B2084,6,2) +0),ISERR(VALUE(Z2084)),(Z2084&lt;0)),"Check SN",IF(MIN(DATE((MID(B2084,4,2) + 1996)+1,1,0),DATE((MID(B2084,4,2) + 1996),1,1)-WEEKDAY(DATE((MID(B2084,4,2) + 1996),1,1),2)+(MID(B2084,6,2) +0)*7)&lt;VLOOKUP(A2084,Input!$A:$C,3,0),"Yes","No")))))),"Not Impacted PID")</f>
        <v/>
      </c>
      <c r="Z2084" s="2" t="str">
        <f t="shared" ca="1" si="34"/>
        <v/>
      </c>
      <c r="AA2084" s="11"/>
      <c r="AB2084" s="11"/>
      <c r="AC2084" s="12"/>
      <c r="AD2084" s="11"/>
    </row>
    <row r="2085" spans="25:30" x14ac:dyDescent="0.35">
      <c r="Y2085" s="4" t="str">
        <f>IFERROR(IF(OR(LEFT(A2085,5)="MS350",LEFT(A2085,4)="MX84",LEFT(A2085,4)="1783"),"Unknown",IF(AND(ISBLANK(A2085),ISBLANK(B2085)),"",IF(ISBLANK(A2085),"No PID",IF(ISBLANK(B2085),"No SN",IF(OR(ISERR(MID(B2085,4,2) + 1996),ISERR(MID(B2085,6,2) +0),ISERR(VALUE(Z2085)),(Z2085&lt;0)),"Check SN",IF(MIN(DATE((MID(B2085,4,2) + 1996)+1,1,0),DATE((MID(B2085,4,2) + 1996),1,1)-WEEKDAY(DATE((MID(B2085,4,2) + 1996),1,1),2)+(MID(B2085,6,2) +0)*7)&lt;VLOOKUP(A2085,Input!$A:$C,3,0),"Yes","No")))))),"Not Impacted PID")</f>
        <v/>
      </c>
      <c r="Z2085" s="2" t="str">
        <f t="shared" ca="1" si="34"/>
        <v/>
      </c>
      <c r="AA2085" s="11"/>
      <c r="AB2085" s="11"/>
      <c r="AC2085" s="12"/>
      <c r="AD2085" s="11"/>
    </row>
    <row r="2086" spans="25:30" x14ac:dyDescent="0.35">
      <c r="Y2086" s="4" t="str">
        <f>IFERROR(IF(OR(LEFT(A2086,5)="MS350",LEFT(A2086,4)="MX84",LEFT(A2086,4)="1783"),"Unknown",IF(AND(ISBLANK(A2086),ISBLANK(B2086)),"",IF(ISBLANK(A2086),"No PID",IF(ISBLANK(B2086),"No SN",IF(OR(ISERR(MID(B2086,4,2) + 1996),ISERR(MID(B2086,6,2) +0),ISERR(VALUE(Z2086)),(Z2086&lt;0)),"Check SN",IF(MIN(DATE((MID(B2086,4,2) + 1996)+1,1,0),DATE((MID(B2086,4,2) + 1996),1,1)-WEEKDAY(DATE((MID(B2086,4,2) + 1996),1,1),2)+(MID(B2086,6,2) +0)*7)&lt;VLOOKUP(A2086,Input!$A:$C,3,0),"Yes","No")))))),"Not Impacted PID")</f>
        <v/>
      </c>
      <c r="Z2086" s="2" t="str">
        <f t="shared" ca="1" si="34"/>
        <v/>
      </c>
      <c r="AA2086" s="11"/>
      <c r="AB2086" s="11"/>
      <c r="AC2086" s="12"/>
      <c r="AD2086" s="11"/>
    </row>
    <row r="2087" spans="25:30" x14ac:dyDescent="0.35">
      <c r="Y2087" s="4" t="str">
        <f>IFERROR(IF(OR(LEFT(A2087,5)="MS350",LEFT(A2087,4)="MX84",LEFT(A2087,4)="1783"),"Unknown",IF(AND(ISBLANK(A2087),ISBLANK(B2087)),"",IF(ISBLANK(A2087),"No PID",IF(ISBLANK(B2087),"No SN",IF(OR(ISERR(MID(B2087,4,2) + 1996),ISERR(MID(B2087,6,2) +0),ISERR(VALUE(Z2087)),(Z2087&lt;0)),"Check SN",IF(MIN(DATE((MID(B2087,4,2) + 1996)+1,1,0),DATE((MID(B2087,4,2) + 1996),1,1)-WEEKDAY(DATE((MID(B2087,4,2) + 1996),1,1),2)+(MID(B2087,6,2) +0)*7)&lt;VLOOKUP(A2087,Input!$A:$C,3,0),"Yes","No")))))),"Not Impacted PID")</f>
        <v/>
      </c>
      <c r="Z2087" s="2" t="str">
        <f t="shared" ca="1" si="34"/>
        <v/>
      </c>
      <c r="AA2087" s="11"/>
      <c r="AB2087" s="11"/>
      <c r="AC2087" s="12"/>
      <c r="AD2087" s="11"/>
    </row>
    <row r="2088" spans="25:30" x14ac:dyDescent="0.35">
      <c r="Y2088" s="4" t="str">
        <f>IFERROR(IF(OR(LEFT(A2088,5)="MS350",LEFT(A2088,4)="MX84",LEFT(A2088,4)="1783"),"Unknown",IF(AND(ISBLANK(A2088),ISBLANK(B2088)),"",IF(ISBLANK(A2088),"No PID",IF(ISBLANK(B2088),"No SN",IF(OR(ISERR(MID(B2088,4,2) + 1996),ISERR(MID(B2088,6,2) +0),ISERR(VALUE(Z2088)),(Z2088&lt;0)),"Check SN",IF(MIN(DATE((MID(B2088,4,2) + 1996)+1,1,0),DATE((MID(B2088,4,2) + 1996),1,1)-WEEKDAY(DATE((MID(B2088,4,2) + 1996),1,1),2)+(MID(B2088,6,2) +0)*7)&lt;VLOOKUP(A2088,Input!$A:$C,3,0),"Yes","No")))))),"Not Impacted PID")</f>
        <v/>
      </c>
      <c r="Z2088" s="2" t="str">
        <f t="shared" ca="1" si="34"/>
        <v/>
      </c>
      <c r="AA2088" s="11"/>
      <c r="AB2088" s="11"/>
      <c r="AC2088" s="12"/>
      <c r="AD2088" s="11"/>
    </row>
    <row r="2089" spans="25:30" x14ac:dyDescent="0.35">
      <c r="Y2089" s="4" t="str">
        <f>IFERROR(IF(OR(LEFT(A2089,5)="MS350",LEFT(A2089,4)="MX84",LEFT(A2089,4)="1783"),"Unknown",IF(AND(ISBLANK(A2089),ISBLANK(B2089)),"",IF(ISBLANK(A2089),"No PID",IF(ISBLANK(B2089),"No SN",IF(OR(ISERR(MID(B2089,4,2) + 1996),ISERR(MID(B2089,6,2) +0),ISERR(VALUE(Z2089)),(Z2089&lt;0)),"Check SN",IF(MIN(DATE((MID(B2089,4,2) + 1996)+1,1,0),DATE((MID(B2089,4,2) + 1996),1,1)-WEEKDAY(DATE((MID(B2089,4,2) + 1996),1,1),2)+(MID(B2089,6,2) +0)*7)&lt;VLOOKUP(A2089,Input!$A:$C,3,0),"Yes","No")))))),"Not Impacted PID")</f>
        <v/>
      </c>
      <c r="Z2089" s="2" t="str">
        <f t="shared" ca="1" si="34"/>
        <v/>
      </c>
      <c r="AA2089" s="11"/>
      <c r="AB2089" s="11"/>
      <c r="AC2089" s="12"/>
      <c r="AD2089" s="11"/>
    </row>
    <row r="2090" spans="25:30" x14ac:dyDescent="0.35">
      <c r="Y2090" s="4" t="str">
        <f>IFERROR(IF(OR(LEFT(A2090,5)="MS350",LEFT(A2090,4)="MX84",LEFT(A2090,4)="1783"),"Unknown",IF(AND(ISBLANK(A2090),ISBLANK(B2090)),"",IF(ISBLANK(A2090),"No PID",IF(ISBLANK(B2090),"No SN",IF(OR(ISERR(MID(B2090,4,2) + 1996),ISERR(MID(B2090,6,2) +0),ISERR(VALUE(Z2090)),(Z2090&lt;0)),"Check SN",IF(MIN(DATE((MID(B2090,4,2) + 1996)+1,1,0),DATE((MID(B2090,4,2) + 1996),1,1)-WEEKDAY(DATE((MID(B2090,4,2) + 1996),1,1),2)+(MID(B2090,6,2) +0)*7)&lt;VLOOKUP(A2090,Input!$A:$C,3,0),"Yes","No")))))),"Not Impacted PID")</f>
        <v/>
      </c>
      <c r="Z2090" s="2" t="str">
        <f t="shared" ca="1" si="34"/>
        <v/>
      </c>
      <c r="AA2090" s="11"/>
      <c r="AB2090" s="11"/>
      <c r="AC2090" s="12"/>
      <c r="AD2090" s="11"/>
    </row>
    <row r="2091" spans="25:30" x14ac:dyDescent="0.35">
      <c r="Y2091" s="4" t="str">
        <f>IFERROR(IF(OR(LEFT(A2091,5)="MS350",LEFT(A2091,4)="MX84",LEFT(A2091,4)="1783"),"Unknown",IF(AND(ISBLANK(A2091),ISBLANK(B2091)),"",IF(ISBLANK(A2091),"No PID",IF(ISBLANK(B2091),"No SN",IF(OR(ISERR(MID(B2091,4,2) + 1996),ISERR(MID(B2091,6,2) +0),ISERR(VALUE(Z2091)),(Z2091&lt;0)),"Check SN",IF(MIN(DATE((MID(B2091,4,2) + 1996)+1,1,0),DATE((MID(B2091,4,2) + 1996),1,1)-WEEKDAY(DATE((MID(B2091,4,2) + 1996),1,1),2)+(MID(B2091,6,2) +0)*7)&lt;VLOOKUP(A2091,Input!$A:$C,3,0),"Yes","No")))))),"Not Impacted PID")</f>
        <v/>
      </c>
      <c r="Z2091" s="2" t="str">
        <f t="shared" ca="1" si="34"/>
        <v/>
      </c>
      <c r="AA2091" s="11"/>
      <c r="AB2091" s="11"/>
      <c r="AC2091" s="12"/>
      <c r="AD2091" s="11"/>
    </row>
    <row r="2092" spans="25:30" x14ac:dyDescent="0.35">
      <c r="Y2092" s="4" t="str">
        <f>IFERROR(IF(OR(LEFT(A2092,5)="MS350",LEFT(A2092,4)="MX84",LEFT(A2092,4)="1783"),"Unknown",IF(AND(ISBLANK(A2092),ISBLANK(B2092)),"",IF(ISBLANK(A2092),"No PID",IF(ISBLANK(B2092),"No SN",IF(OR(ISERR(MID(B2092,4,2) + 1996),ISERR(MID(B2092,6,2) +0),ISERR(VALUE(Z2092)),(Z2092&lt;0)),"Check SN",IF(MIN(DATE((MID(B2092,4,2) + 1996)+1,1,0),DATE((MID(B2092,4,2) + 1996),1,1)-WEEKDAY(DATE((MID(B2092,4,2) + 1996),1,1),2)+(MID(B2092,6,2) +0)*7)&lt;VLOOKUP(A2092,Input!$A:$C,3,0),"Yes","No")))))),"Not Impacted PID")</f>
        <v/>
      </c>
      <c r="Z2092" s="2" t="str">
        <f t="shared" ca="1" si="34"/>
        <v/>
      </c>
      <c r="AA2092" s="11"/>
      <c r="AB2092" s="11"/>
      <c r="AC2092" s="12"/>
      <c r="AD2092" s="11"/>
    </row>
    <row r="2093" spans="25:30" x14ac:dyDescent="0.35">
      <c r="Y2093" s="4" t="str">
        <f>IFERROR(IF(OR(LEFT(A2093,5)="MS350",LEFT(A2093,4)="MX84",LEFT(A2093,4)="1783"),"Unknown",IF(AND(ISBLANK(A2093),ISBLANK(B2093)),"",IF(ISBLANK(A2093),"No PID",IF(ISBLANK(B2093),"No SN",IF(OR(ISERR(MID(B2093,4,2) + 1996),ISERR(MID(B2093,6,2) +0),ISERR(VALUE(Z2093)),(Z2093&lt;0)),"Check SN",IF(MIN(DATE((MID(B2093,4,2) + 1996)+1,1,0),DATE((MID(B2093,4,2) + 1996),1,1)-WEEKDAY(DATE((MID(B2093,4,2) + 1996),1,1),2)+(MID(B2093,6,2) +0)*7)&lt;VLOOKUP(A2093,Input!$A:$C,3,0),"Yes","No")))))),"Not Impacted PID")</f>
        <v/>
      </c>
      <c r="Z2093" s="2" t="str">
        <f t="shared" ca="1" si="34"/>
        <v/>
      </c>
      <c r="AA2093" s="11"/>
      <c r="AB2093" s="11"/>
      <c r="AC2093" s="12"/>
      <c r="AD2093" s="11"/>
    </row>
    <row r="2094" spans="25:30" x14ac:dyDescent="0.35">
      <c r="Y2094" s="4" t="str">
        <f>IFERROR(IF(OR(LEFT(A2094,5)="MS350",LEFT(A2094,4)="MX84",LEFT(A2094,4)="1783"),"Unknown",IF(AND(ISBLANK(A2094),ISBLANK(B2094)),"",IF(ISBLANK(A2094),"No PID",IF(ISBLANK(B2094),"No SN",IF(OR(ISERR(MID(B2094,4,2) + 1996),ISERR(MID(B2094,6,2) +0),ISERR(VALUE(Z2094)),(Z2094&lt;0)),"Check SN",IF(MIN(DATE((MID(B2094,4,2) + 1996)+1,1,0),DATE((MID(B2094,4,2) + 1996),1,1)-WEEKDAY(DATE((MID(B2094,4,2) + 1996),1,1),2)+(MID(B2094,6,2) +0)*7)&lt;VLOOKUP(A2094,Input!$A:$C,3,0),"Yes","No")))))),"Not Impacted PID")</f>
        <v/>
      </c>
      <c r="Z2094" s="2" t="str">
        <f t="shared" ca="1" si="34"/>
        <v/>
      </c>
      <c r="AA2094" s="11"/>
      <c r="AB2094" s="11"/>
      <c r="AC2094" s="12"/>
      <c r="AD2094" s="11"/>
    </row>
    <row r="2095" spans="25:30" x14ac:dyDescent="0.35">
      <c r="Y2095" s="4" t="str">
        <f>IFERROR(IF(OR(LEFT(A2095,5)="MS350",LEFT(A2095,4)="MX84",LEFT(A2095,4)="1783"),"Unknown",IF(AND(ISBLANK(A2095),ISBLANK(B2095)),"",IF(ISBLANK(A2095),"No PID",IF(ISBLANK(B2095),"No SN",IF(OR(ISERR(MID(B2095,4,2) + 1996),ISERR(MID(B2095,6,2) +0),ISERR(VALUE(Z2095)),(Z2095&lt;0)),"Check SN",IF(MIN(DATE((MID(B2095,4,2) + 1996)+1,1,0),DATE((MID(B2095,4,2) + 1996),1,1)-WEEKDAY(DATE((MID(B2095,4,2) + 1996),1,1),2)+(MID(B2095,6,2) +0)*7)&lt;VLOOKUP(A2095,Input!$A:$C,3,0),"Yes","No")))))),"Not Impacted PID")</f>
        <v/>
      </c>
      <c r="Z2095" s="2" t="str">
        <f t="shared" ca="1" si="34"/>
        <v/>
      </c>
      <c r="AA2095" s="11"/>
      <c r="AB2095" s="11"/>
      <c r="AC2095" s="12"/>
      <c r="AD2095" s="11"/>
    </row>
    <row r="2096" spans="25:30" x14ac:dyDescent="0.35">
      <c r="Y2096" s="4" t="str">
        <f>IFERROR(IF(OR(LEFT(A2096,5)="MS350",LEFT(A2096,4)="MX84",LEFT(A2096,4)="1783"),"Unknown",IF(AND(ISBLANK(A2096),ISBLANK(B2096)),"",IF(ISBLANK(A2096),"No PID",IF(ISBLANK(B2096),"No SN",IF(OR(ISERR(MID(B2096,4,2) + 1996),ISERR(MID(B2096,6,2) +0),ISERR(VALUE(Z2096)),(Z2096&lt;0)),"Check SN",IF(MIN(DATE((MID(B2096,4,2) + 1996)+1,1,0),DATE((MID(B2096,4,2) + 1996),1,1)-WEEKDAY(DATE((MID(B2096,4,2) + 1996),1,1),2)+(MID(B2096,6,2) +0)*7)&lt;VLOOKUP(A2096,Input!$A:$C,3,0),"Yes","No")))))),"Not Impacted PID")</f>
        <v/>
      </c>
      <c r="Z2096" s="2" t="str">
        <f t="shared" ca="1" si="34"/>
        <v/>
      </c>
      <c r="AA2096" s="11"/>
      <c r="AB2096" s="11"/>
      <c r="AC2096" s="12"/>
      <c r="AD2096" s="11"/>
    </row>
    <row r="2097" spans="25:30" x14ac:dyDescent="0.35">
      <c r="Y2097" s="4" t="str">
        <f>IFERROR(IF(OR(LEFT(A2097,5)="MS350",LEFT(A2097,4)="MX84",LEFT(A2097,4)="1783"),"Unknown",IF(AND(ISBLANK(A2097),ISBLANK(B2097)),"",IF(ISBLANK(A2097),"No PID",IF(ISBLANK(B2097),"No SN",IF(OR(ISERR(MID(B2097,4,2) + 1996),ISERR(MID(B2097,6,2) +0),ISERR(VALUE(Z2097)),(Z2097&lt;0)),"Check SN",IF(MIN(DATE((MID(B2097,4,2) + 1996)+1,1,0),DATE((MID(B2097,4,2) + 1996),1,1)-WEEKDAY(DATE((MID(B2097,4,2) + 1996),1,1),2)+(MID(B2097,6,2) +0)*7)&lt;VLOOKUP(A2097,Input!$A:$C,3,0),"Yes","No")))))),"Not Impacted PID")</f>
        <v/>
      </c>
      <c r="Z2097" s="2" t="str">
        <f t="shared" ca="1" si="34"/>
        <v/>
      </c>
      <c r="AA2097" s="11"/>
      <c r="AB2097" s="11"/>
      <c r="AC2097" s="12"/>
      <c r="AD2097" s="11"/>
    </row>
    <row r="2098" spans="25:30" x14ac:dyDescent="0.35">
      <c r="Y2098" s="4" t="str">
        <f>IFERROR(IF(OR(LEFT(A2098,5)="MS350",LEFT(A2098,4)="MX84",LEFT(A2098,4)="1783"),"Unknown",IF(AND(ISBLANK(A2098),ISBLANK(B2098)),"",IF(ISBLANK(A2098),"No PID",IF(ISBLANK(B2098),"No SN",IF(OR(ISERR(MID(B2098,4,2) + 1996),ISERR(MID(B2098,6,2) +0),ISERR(VALUE(Z2098)),(Z2098&lt;0)),"Check SN",IF(MIN(DATE((MID(B2098,4,2) + 1996)+1,1,0),DATE((MID(B2098,4,2) + 1996),1,1)-WEEKDAY(DATE((MID(B2098,4,2) + 1996),1,1),2)+(MID(B2098,6,2) +0)*7)&lt;VLOOKUP(A2098,Input!$A:$C,3,0),"Yes","No")))))),"Not Impacted PID")</f>
        <v/>
      </c>
      <c r="Z2098" s="2" t="str">
        <f t="shared" ca="1" si="34"/>
        <v/>
      </c>
      <c r="AA2098" s="11"/>
      <c r="AB2098" s="11"/>
      <c r="AC2098" s="12"/>
      <c r="AD2098" s="11"/>
    </row>
    <row r="2099" spans="25:30" x14ac:dyDescent="0.35">
      <c r="Y2099" s="4" t="str">
        <f>IFERROR(IF(OR(LEFT(A2099,5)="MS350",LEFT(A2099,4)="MX84",LEFT(A2099,4)="1783"),"Unknown",IF(AND(ISBLANK(A2099),ISBLANK(B2099)),"",IF(ISBLANK(A2099),"No PID",IF(ISBLANK(B2099),"No SN",IF(OR(ISERR(MID(B2099,4,2) + 1996),ISERR(MID(B2099,6,2) +0),ISERR(VALUE(Z2099)),(Z2099&lt;0)),"Check SN",IF(MIN(DATE((MID(B2099,4,2) + 1996)+1,1,0),DATE((MID(B2099,4,2) + 1996),1,1)-WEEKDAY(DATE((MID(B2099,4,2) + 1996),1,1),2)+(MID(B2099,6,2) +0)*7)&lt;VLOOKUP(A2099,Input!$A:$C,3,0),"Yes","No")))))),"Not Impacted PID")</f>
        <v/>
      </c>
      <c r="Z2099" s="2" t="str">
        <f t="shared" ca="1" si="34"/>
        <v/>
      </c>
      <c r="AA2099" s="11"/>
      <c r="AB2099" s="11"/>
      <c r="AC2099" s="12"/>
      <c r="AD2099" s="11"/>
    </row>
    <row r="2100" spans="25:30" x14ac:dyDescent="0.35">
      <c r="Y2100" s="4" t="str">
        <f>IFERROR(IF(OR(LEFT(A2100,5)="MS350",LEFT(A2100,4)="MX84",LEFT(A2100,4)="1783"),"Unknown",IF(AND(ISBLANK(A2100),ISBLANK(B2100)),"",IF(ISBLANK(A2100),"No PID",IF(ISBLANK(B2100),"No SN",IF(OR(ISERR(MID(B2100,4,2) + 1996),ISERR(MID(B2100,6,2) +0),ISERR(VALUE(Z2100)),(Z2100&lt;0)),"Check SN",IF(MIN(DATE((MID(B2100,4,2) + 1996)+1,1,0),DATE((MID(B2100,4,2) + 1996),1,1)-WEEKDAY(DATE((MID(B2100,4,2) + 1996),1,1),2)+(MID(B2100,6,2) +0)*7)&lt;VLOOKUP(A2100,Input!$A:$C,3,0),"Yes","No")))))),"Not Impacted PID")</f>
        <v/>
      </c>
      <c r="Z2100" s="2" t="str">
        <f t="shared" ca="1" si="34"/>
        <v/>
      </c>
      <c r="AA2100" s="11"/>
      <c r="AB2100" s="11"/>
      <c r="AC2100" s="12"/>
      <c r="AD2100" s="11"/>
    </row>
    <row r="2101" spans="25:30" x14ac:dyDescent="0.35">
      <c r="Y2101" s="4" t="str">
        <f>IFERROR(IF(OR(LEFT(A2101,5)="MS350",LEFT(A2101,4)="MX84",LEFT(A2101,4)="1783"),"Unknown",IF(AND(ISBLANK(A2101),ISBLANK(B2101)),"",IF(ISBLANK(A2101),"No PID",IF(ISBLANK(B2101),"No SN",IF(OR(ISERR(MID(B2101,4,2) + 1996),ISERR(MID(B2101,6,2) +0),ISERR(VALUE(Z2101)),(Z2101&lt;0)),"Check SN",IF(MIN(DATE((MID(B2101,4,2) + 1996)+1,1,0),DATE((MID(B2101,4,2) + 1996),1,1)-WEEKDAY(DATE((MID(B2101,4,2) + 1996),1,1),2)+(MID(B2101,6,2) +0)*7)&lt;VLOOKUP(A2101,Input!$A:$C,3,0),"Yes","No")))))),"Not Impacted PID")</f>
        <v/>
      </c>
      <c r="Z2101" s="2" t="str">
        <f t="shared" ca="1" si="34"/>
        <v/>
      </c>
      <c r="AA2101" s="11"/>
      <c r="AB2101" s="11"/>
      <c r="AC2101" s="12"/>
      <c r="AD2101" s="11"/>
    </row>
    <row r="2102" spans="25:30" x14ac:dyDescent="0.35">
      <c r="Y2102" s="4" t="str">
        <f>IFERROR(IF(OR(LEFT(A2102,5)="MS350",LEFT(A2102,4)="MX84",LEFT(A2102,4)="1783"),"Unknown",IF(AND(ISBLANK(A2102),ISBLANK(B2102)),"",IF(ISBLANK(A2102),"No PID",IF(ISBLANK(B2102),"No SN",IF(OR(ISERR(MID(B2102,4,2) + 1996),ISERR(MID(B2102,6,2) +0),ISERR(VALUE(Z2102)),(Z2102&lt;0)),"Check SN",IF(MIN(DATE((MID(B2102,4,2) + 1996)+1,1,0),DATE((MID(B2102,4,2) + 1996),1,1)-WEEKDAY(DATE((MID(B2102,4,2) + 1996),1,1),2)+(MID(B2102,6,2) +0)*7)&lt;VLOOKUP(A2102,Input!$A:$C,3,0),"Yes","No")))))),"Not Impacted PID")</f>
        <v/>
      </c>
      <c r="Z2102" s="2" t="str">
        <f t="shared" ca="1" si="34"/>
        <v/>
      </c>
      <c r="AA2102" s="11"/>
      <c r="AB2102" s="11"/>
      <c r="AC2102" s="12"/>
      <c r="AD2102" s="11"/>
    </row>
    <row r="2103" spans="25:30" x14ac:dyDescent="0.35">
      <c r="Y2103" s="4" t="str">
        <f>IFERROR(IF(OR(LEFT(A2103,5)="MS350",LEFT(A2103,4)="MX84",LEFT(A2103,4)="1783"),"Unknown",IF(AND(ISBLANK(A2103),ISBLANK(B2103)),"",IF(ISBLANK(A2103),"No PID",IF(ISBLANK(B2103),"No SN",IF(OR(ISERR(MID(B2103,4,2) + 1996),ISERR(MID(B2103,6,2) +0),ISERR(VALUE(Z2103)),(Z2103&lt;0)),"Check SN",IF(MIN(DATE((MID(B2103,4,2) + 1996)+1,1,0),DATE((MID(B2103,4,2) + 1996),1,1)-WEEKDAY(DATE((MID(B2103,4,2) + 1996),1,1),2)+(MID(B2103,6,2) +0)*7)&lt;VLOOKUP(A2103,Input!$A:$C,3,0),"Yes","No")))))),"Not Impacted PID")</f>
        <v/>
      </c>
      <c r="Z2103" s="2" t="str">
        <f t="shared" ca="1" si="34"/>
        <v/>
      </c>
      <c r="AA2103" s="11"/>
      <c r="AB2103" s="11"/>
      <c r="AC2103" s="12"/>
      <c r="AD2103" s="11"/>
    </row>
    <row r="2104" spans="25:30" x14ac:dyDescent="0.35">
      <c r="Y2104" s="4" t="str">
        <f>IFERROR(IF(OR(LEFT(A2104,5)="MS350",LEFT(A2104,4)="MX84",LEFT(A2104,4)="1783"),"Unknown",IF(AND(ISBLANK(A2104),ISBLANK(B2104)),"",IF(ISBLANK(A2104),"No PID",IF(ISBLANK(B2104),"No SN",IF(OR(ISERR(MID(B2104,4,2) + 1996),ISERR(MID(B2104,6,2) +0),ISERR(VALUE(Z2104)),(Z2104&lt;0)),"Check SN",IF(MIN(DATE((MID(B2104,4,2) + 1996)+1,1,0),DATE((MID(B2104,4,2) + 1996),1,1)-WEEKDAY(DATE((MID(B2104,4,2) + 1996),1,1),2)+(MID(B2104,6,2) +0)*7)&lt;VLOOKUP(A2104,Input!$A:$C,3,0),"Yes","No")))))),"Not Impacted PID")</f>
        <v/>
      </c>
      <c r="Z2104" s="2" t="str">
        <f t="shared" ca="1" si="34"/>
        <v/>
      </c>
      <c r="AA2104" s="11"/>
      <c r="AB2104" s="11"/>
      <c r="AC2104" s="12"/>
      <c r="AD2104" s="11"/>
    </row>
    <row r="2105" spans="25:30" x14ac:dyDescent="0.35">
      <c r="Y2105" s="4" t="str">
        <f>IFERROR(IF(OR(LEFT(A2105,5)="MS350",LEFT(A2105,4)="MX84",LEFT(A2105,4)="1783"),"Unknown",IF(AND(ISBLANK(A2105),ISBLANK(B2105)),"",IF(ISBLANK(A2105),"No PID",IF(ISBLANK(B2105),"No SN",IF(OR(ISERR(MID(B2105,4,2) + 1996),ISERR(MID(B2105,6,2) +0),ISERR(VALUE(Z2105)),(Z2105&lt;0)),"Check SN",IF(MIN(DATE((MID(B2105,4,2) + 1996)+1,1,0),DATE((MID(B2105,4,2) + 1996),1,1)-WEEKDAY(DATE((MID(B2105,4,2) + 1996),1,1),2)+(MID(B2105,6,2) +0)*7)&lt;VLOOKUP(A2105,Input!$A:$C,3,0),"Yes","No")))))),"Not Impacted PID")</f>
        <v/>
      </c>
      <c r="Z2105" s="2" t="str">
        <f t="shared" ca="1" si="34"/>
        <v/>
      </c>
      <c r="AA2105" s="11"/>
      <c r="AB2105" s="11"/>
      <c r="AC2105" s="12"/>
      <c r="AD2105" s="11"/>
    </row>
    <row r="2106" spans="25:30" x14ac:dyDescent="0.35">
      <c r="Y2106" s="4" t="str">
        <f>IFERROR(IF(OR(LEFT(A2106,5)="MS350",LEFT(A2106,4)="MX84",LEFT(A2106,4)="1783"),"Unknown",IF(AND(ISBLANK(A2106),ISBLANK(B2106)),"",IF(ISBLANK(A2106),"No PID",IF(ISBLANK(B2106),"No SN",IF(OR(ISERR(MID(B2106,4,2) + 1996),ISERR(MID(B2106,6,2) +0),ISERR(VALUE(Z2106)),(Z2106&lt;0)),"Check SN",IF(MIN(DATE((MID(B2106,4,2) + 1996)+1,1,0),DATE((MID(B2106,4,2) + 1996),1,1)-WEEKDAY(DATE((MID(B2106,4,2) + 1996),1,1),2)+(MID(B2106,6,2) +0)*7)&lt;VLOOKUP(A2106,Input!$A:$C,3,0),"Yes","No")))))),"Not Impacted PID")</f>
        <v/>
      </c>
      <c r="Z2106" s="2" t="str">
        <f t="shared" ca="1" si="34"/>
        <v/>
      </c>
      <c r="AA2106" s="11"/>
      <c r="AB2106" s="11"/>
      <c r="AC2106" s="12"/>
      <c r="AD2106" s="11"/>
    </row>
    <row r="2107" spans="25:30" x14ac:dyDescent="0.35">
      <c r="Y2107" s="4" t="str">
        <f>IFERROR(IF(OR(LEFT(A2107,5)="MS350",LEFT(A2107,4)="MX84",LEFT(A2107,4)="1783"),"Unknown",IF(AND(ISBLANK(A2107),ISBLANK(B2107)),"",IF(ISBLANK(A2107),"No PID",IF(ISBLANK(B2107),"No SN",IF(OR(ISERR(MID(B2107,4,2) + 1996),ISERR(MID(B2107,6,2) +0),ISERR(VALUE(Z2107)),(Z2107&lt;0)),"Check SN",IF(MIN(DATE((MID(B2107,4,2) + 1996)+1,1,0),DATE((MID(B2107,4,2) + 1996),1,1)-WEEKDAY(DATE((MID(B2107,4,2) + 1996),1,1),2)+(MID(B2107,6,2) +0)*7)&lt;VLOOKUP(A2107,Input!$A:$C,3,0),"Yes","No")))))),"Not Impacted PID")</f>
        <v/>
      </c>
      <c r="Z2107" s="2" t="str">
        <f t="shared" ca="1" si="34"/>
        <v/>
      </c>
      <c r="AA2107" s="11"/>
      <c r="AB2107" s="11"/>
      <c r="AC2107" s="12"/>
      <c r="AD2107" s="11"/>
    </row>
    <row r="2108" spans="25:30" x14ac:dyDescent="0.35">
      <c r="Y2108" s="4" t="str">
        <f>IFERROR(IF(OR(LEFT(A2108,5)="MS350",LEFT(A2108,4)="MX84",LEFT(A2108,4)="1783"),"Unknown",IF(AND(ISBLANK(A2108),ISBLANK(B2108)),"",IF(ISBLANK(A2108),"No PID",IF(ISBLANK(B2108),"No SN",IF(OR(ISERR(MID(B2108,4,2) + 1996),ISERR(MID(B2108,6,2) +0),ISERR(VALUE(Z2108)),(Z2108&lt;0)),"Check SN",IF(MIN(DATE((MID(B2108,4,2) + 1996)+1,1,0),DATE((MID(B2108,4,2) + 1996),1,1)-WEEKDAY(DATE((MID(B2108,4,2) + 1996),1,1),2)+(MID(B2108,6,2) +0)*7)&lt;VLOOKUP(A2108,Input!$A:$C,3,0),"Yes","No")))))),"Not Impacted PID")</f>
        <v/>
      </c>
      <c r="Z2108" s="2" t="str">
        <f t="shared" ca="1" si="34"/>
        <v/>
      </c>
      <c r="AA2108" s="11"/>
      <c r="AB2108" s="11"/>
      <c r="AC2108" s="12"/>
      <c r="AD2108" s="11"/>
    </row>
    <row r="2109" spans="25:30" x14ac:dyDescent="0.35">
      <c r="Y2109" s="4" t="str">
        <f>IFERROR(IF(OR(LEFT(A2109,5)="MS350",LEFT(A2109,4)="MX84",LEFT(A2109,4)="1783"),"Unknown",IF(AND(ISBLANK(A2109),ISBLANK(B2109)),"",IF(ISBLANK(A2109),"No PID",IF(ISBLANK(B2109),"No SN",IF(OR(ISERR(MID(B2109,4,2) + 1996),ISERR(MID(B2109,6,2) +0),ISERR(VALUE(Z2109)),(Z2109&lt;0)),"Check SN",IF(MIN(DATE((MID(B2109,4,2) + 1996)+1,1,0),DATE((MID(B2109,4,2) + 1996),1,1)-WEEKDAY(DATE((MID(B2109,4,2) + 1996),1,1),2)+(MID(B2109,6,2) +0)*7)&lt;VLOOKUP(A2109,Input!$A:$C,3,0),"Yes","No")))))),"Not Impacted PID")</f>
        <v/>
      </c>
      <c r="Z2109" s="2" t="str">
        <f t="shared" ca="1" si="34"/>
        <v/>
      </c>
      <c r="AA2109" s="11"/>
      <c r="AB2109" s="11"/>
      <c r="AC2109" s="12"/>
      <c r="AD2109" s="11"/>
    </row>
    <row r="2110" spans="25:30" x14ac:dyDescent="0.35">
      <c r="Y2110" s="4" t="str">
        <f>IFERROR(IF(OR(LEFT(A2110,5)="MS350",LEFT(A2110,4)="MX84",LEFT(A2110,4)="1783"),"Unknown",IF(AND(ISBLANK(A2110),ISBLANK(B2110)),"",IF(ISBLANK(A2110),"No PID",IF(ISBLANK(B2110),"No SN",IF(OR(ISERR(MID(B2110,4,2) + 1996),ISERR(MID(B2110,6,2) +0),ISERR(VALUE(Z2110)),(Z2110&lt;0)),"Check SN",IF(MIN(DATE((MID(B2110,4,2) + 1996)+1,1,0),DATE((MID(B2110,4,2) + 1996),1,1)-WEEKDAY(DATE((MID(B2110,4,2) + 1996),1,1),2)+(MID(B2110,6,2) +0)*7)&lt;VLOOKUP(A2110,Input!$A:$C,3,0),"Yes","No")))))),"Not Impacted PID")</f>
        <v/>
      </c>
      <c r="Z2110" s="2" t="str">
        <f t="shared" ca="1" si="34"/>
        <v/>
      </c>
      <c r="AA2110" s="11"/>
      <c r="AB2110" s="11"/>
      <c r="AC2110" s="12"/>
      <c r="AD2110" s="11"/>
    </row>
    <row r="2111" spans="25:30" x14ac:dyDescent="0.35">
      <c r="Y2111" s="4" t="str">
        <f>IFERROR(IF(OR(LEFT(A2111,5)="MS350",LEFT(A2111,4)="MX84",LEFT(A2111,4)="1783"),"Unknown",IF(AND(ISBLANK(A2111),ISBLANK(B2111)),"",IF(ISBLANK(A2111),"No PID",IF(ISBLANK(B2111),"No SN",IF(OR(ISERR(MID(B2111,4,2) + 1996),ISERR(MID(B2111,6,2) +0),ISERR(VALUE(Z2111)),(Z2111&lt;0)),"Check SN",IF(MIN(DATE((MID(B2111,4,2) + 1996)+1,1,0),DATE((MID(B2111,4,2) + 1996),1,1)-WEEKDAY(DATE((MID(B2111,4,2) + 1996),1,1),2)+(MID(B2111,6,2) +0)*7)&lt;VLOOKUP(A2111,Input!$A:$C,3,0),"Yes","No")))))),"Not Impacted PID")</f>
        <v/>
      </c>
      <c r="Z2111" s="2" t="str">
        <f t="shared" ca="1" si="34"/>
        <v/>
      </c>
      <c r="AA2111" s="11"/>
      <c r="AB2111" s="11"/>
      <c r="AC2111" s="12"/>
      <c r="AD2111" s="11"/>
    </row>
    <row r="2112" spans="25:30" x14ac:dyDescent="0.35">
      <c r="Y2112" s="4" t="str">
        <f>IFERROR(IF(OR(LEFT(A2112,5)="MS350",LEFT(A2112,4)="MX84",LEFT(A2112,4)="1783"),"Unknown",IF(AND(ISBLANK(A2112),ISBLANK(B2112)),"",IF(ISBLANK(A2112),"No PID",IF(ISBLANK(B2112),"No SN",IF(OR(ISERR(MID(B2112,4,2) + 1996),ISERR(MID(B2112,6,2) +0),ISERR(VALUE(Z2112)),(Z2112&lt;0)),"Check SN",IF(MIN(DATE((MID(B2112,4,2) + 1996)+1,1,0),DATE((MID(B2112,4,2) + 1996),1,1)-WEEKDAY(DATE((MID(B2112,4,2) + 1996),1,1),2)+(MID(B2112,6,2) +0)*7)&lt;VLOOKUP(A2112,Input!$A:$C,3,0),"Yes","No")))))),"Not Impacted PID")</f>
        <v/>
      </c>
      <c r="Z2112" s="2" t="str">
        <f t="shared" ca="1" si="34"/>
        <v/>
      </c>
      <c r="AA2112" s="11"/>
      <c r="AB2112" s="11"/>
      <c r="AC2112" s="12"/>
      <c r="AD2112" s="11"/>
    </row>
    <row r="2113" spans="25:30" x14ac:dyDescent="0.35">
      <c r="Y2113" s="4" t="str">
        <f>IFERROR(IF(OR(LEFT(A2113,5)="MS350",LEFT(A2113,4)="MX84",LEFT(A2113,4)="1783"),"Unknown",IF(AND(ISBLANK(A2113),ISBLANK(B2113)),"",IF(ISBLANK(A2113),"No PID",IF(ISBLANK(B2113),"No SN",IF(OR(ISERR(MID(B2113,4,2) + 1996),ISERR(MID(B2113,6,2) +0),ISERR(VALUE(Z2113)),(Z2113&lt;0)),"Check SN",IF(MIN(DATE((MID(B2113,4,2) + 1996)+1,1,0),DATE((MID(B2113,4,2) + 1996),1,1)-WEEKDAY(DATE((MID(B2113,4,2) + 1996),1,1),2)+(MID(B2113,6,2) +0)*7)&lt;VLOOKUP(A2113,Input!$A:$C,3,0),"Yes","No")))))),"Not Impacted PID")</f>
        <v/>
      </c>
      <c r="Z2113" s="2" t="str">
        <f t="shared" ca="1" si="34"/>
        <v/>
      </c>
      <c r="AA2113" s="11"/>
      <c r="AB2113" s="11"/>
      <c r="AC2113" s="12"/>
      <c r="AD2113" s="11"/>
    </row>
    <row r="2114" spans="25:30" x14ac:dyDescent="0.35">
      <c r="Y2114" s="4" t="str">
        <f>IFERROR(IF(OR(LEFT(A2114,5)="MS350",LEFT(A2114,4)="MX84",LEFT(A2114,4)="1783"),"Unknown",IF(AND(ISBLANK(A2114),ISBLANK(B2114)),"",IF(ISBLANK(A2114),"No PID",IF(ISBLANK(B2114),"No SN",IF(OR(ISERR(MID(B2114,4,2) + 1996),ISERR(MID(B2114,6,2) +0),ISERR(VALUE(Z2114)),(Z2114&lt;0)),"Check SN",IF(MIN(DATE((MID(B2114,4,2) + 1996)+1,1,0),DATE((MID(B2114,4,2) + 1996),1,1)-WEEKDAY(DATE((MID(B2114,4,2) + 1996),1,1),2)+(MID(B2114,6,2) +0)*7)&lt;VLOOKUP(A2114,Input!$A:$C,3,0),"Yes","No")))))),"Not Impacted PID")</f>
        <v/>
      </c>
      <c r="Z2114" s="2" t="str">
        <f t="shared" ca="1" si="34"/>
        <v/>
      </c>
      <c r="AA2114" s="11"/>
      <c r="AB2114" s="11"/>
      <c r="AC2114" s="12"/>
      <c r="AD2114" s="11"/>
    </row>
    <row r="2115" spans="25:30" x14ac:dyDescent="0.35">
      <c r="Y2115" s="4" t="str">
        <f>IFERROR(IF(OR(LEFT(A2115,5)="MS350",LEFT(A2115,4)="MX84",LEFT(A2115,4)="1783"),"Unknown",IF(AND(ISBLANK(A2115),ISBLANK(B2115)),"",IF(ISBLANK(A2115),"No PID",IF(ISBLANK(B2115),"No SN",IF(OR(ISERR(MID(B2115,4,2) + 1996),ISERR(MID(B2115,6,2) +0),ISERR(VALUE(Z2115)),(Z2115&lt;0)),"Check SN",IF(MIN(DATE((MID(B2115,4,2) + 1996)+1,1,0),DATE((MID(B2115,4,2) + 1996),1,1)-WEEKDAY(DATE((MID(B2115,4,2) + 1996),1,1),2)+(MID(B2115,6,2) +0)*7)&lt;VLOOKUP(A2115,Input!$A:$C,3,0),"Yes","No")))))),"Not Impacted PID")</f>
        <v/>
      </c>
      <c r="Z2115" s="2" t="str">
        <f t="shared" ca="1" si="34"/>
        <v/>
      </c>
      <c r="AA2115" s="11"/>
      <c r="AB2115" s="11"/>
      <c r="AC2115" s="12"/>
      <c r="AD2115" s="11"/>
    </row>
    <row r="2116" spans="25:30" x14ac:dyDescent="0.35">
      <c r="Y2116" s="4" t="str">
        <f>IFERROR(IF(OR(LEFT(A2116,5)="MS350",LEFT(A2116,4)="MX84",LEFT(A2116,4)="1783"),"Unknown",IF(AND(ISBLANK(A2116),ISBLANK(B2116)),"",IF(ISBLANK(A2116),"No PID",IF(ISBLANK(B2116),"No SN",IF(OR(ISERR(MID(B2116,4,2) + 1996),ISERR(MID(B2116,6,2) +0),ISERR(VALUE(Z2116)),(Z2116&lt;0)),"Check SN",IF(MIN(DATE((MID(B2116,4,2) + 1996)+1,1,0),DATE((MID(B2116,4,2) + 1996),1,1)-WEEKDAY(DATE((MID(B2116,4,2) + 1996),1,1),2)+(MID(B2116,6,2) +0)*7)&lt;VLOOKUP(A2116,Input!$A:$C,3,0),"Yes","No")))))),"Not Impacted PID")</f>
        <v/>
      </c>
      <c r="Z2116" s="2" t="str">
        <f t="shared" ca="1" si="34"/>
        <v/>
      </c>
      <c r="AA2116" s="11"/>
      <c r="AB2116" s="11"/>
      <c r="AC2116" s="12"/>
      <c r="AD2116" s="11"/>
    </row>
    <row r="2117" spans="25:30" x14ac:dyDescent="0.35">
      <c r="Y2117" s="4" t="str">
        <f>IFERROR(IF(OR(LEFT(A2117,5)="MS350",LEFT(A2117,4)="MX84",LEFT(A2117,4)="1783"),"Unknown",IF(AND(ISBLANK(A2117),ISBLANK(B2117)),"",IF(ISBLANK(A2117),"No PID",IF(ISBLANK(B2117),"No SN",IF(OR(ISERR(MID(B2117,4,2) + 1996),ISERR(MID(B2117,6,2) +0),ISERR(VALUE(Z2117)),(Z2117&lt;0)),"Check SN",IF(MIN(DATE((MID(B2117,4,2) + 1996)+1,1,0),DATE((MID(B2117,4,2) + 1996),1,1)-WEEKDAY(DATE((MID(B2117,4,2) + 1996),1,1),2)+(MID(B2117,6,2) +0)*7)&lt;VLOOKUP(A2117,Input!$A:$C,3,0),"Yes","No")))))),"Not Impacted PID")</f>
        <v/>
      </c>
      <c r="Z2117" s="2" t="str">
        <f t="shared" ca="1" si="34"/>
        <v/>
      </c>
      <c r="AA2117" s="11"/>
      <c r="AB2117" s="11"/>
      <c r="AC2117" s="12"/>
      <c r="AD2117" s="11"/>
    </row>
    <row r="2118" spans="25:30" x14ac:dyDescent="0.35">
      <c r="Y2118" s="4" t="str">
        <f>IFERROR(IF(OR(LEFT(A2118,5)="MS350",LEFT(A2118,4)="MX84",LEFT(A2118,4)="1783"),"Unknown",IF(AND(ISBLANK(A2118),ISBLANK(B2118)),"",IF(ISBLANK(A2118),"No PID",IF(ISBLANK(B2118),"No SN",IF(OR(ISERR(MID(B2118,4,2) + 1996),ISERR(MID(B2118,6,2) +0),ISERR(VALUE(Z2118)),(Z2118&lt;0)),"Check SN",IF(MIN(DATE((MID(B2118,4,2) + 1996)+1,1,0),DATE((MID(B2118,4,2) + 1996),1,1)-WEEKDAY(DATE((MID(B2118,4,2) + 1996),1,1),2)+(MID(B2118,6,2) +0)*7)&lt;VLOOKUP(A2118,Input!$A:$C,3,0),"Yes","No")))))),"Not Impacted PID")</f>
        <v/>
      </c>
      <c r="Z2118" s="2" t="str">
        <f t="shared" ca="1" si="34"/>
        <v/>
      </c>
      <c r="AA2118" s="11"/>
      <c r="AB2118" s="11"/>
      <c r="AC2118" s="12"/>
      <c r="AD2118" s="11"/>
    </row>
    <row r="2119" spans="25:30" x14ac:dyDescent="0.35">
      <c r="Y2119" s="4" t="str">
        <f>IFERROR(IF(OR(LEFT(A2119,5)="MS350",LEFT(A2119,4)="MX84",LEFT(A2119,4)="1783"),"Unknown",IF(AND(ISBLANK(A2119),ISBLANK(B2119)),"",IF(ISBLANK(A2119),"No PID",IF(ISBLANK(B2119),"No SN",IF(OR(ISERR(MID(B2119,4,2) + 1996),ISERR(MID(B2119,6,2) +0),ISERR(VALUE(Z2119)),(Z2119&lt;0)),"Check SN",IF(MIN(DATE((MID(B2119,4,2) + 1996)+1,1,0),DATE((MID(B2119,4,2) + 1996),1,1)-WEEKDAY(DATE((MID(B2119,4,2) + 1996),1,1),2)+(MID(B2119,6,2) +0)*7)&lt;VLOOKUP(A2119,Input!$A:$C,3,0),"Yes","No")))))),"Not Impacted PID")</f>
        <v/>
      </c>
      <c r="Z2119" s="2" t="str">
        <f t="shared" ca="1" si="34"/>
        <v/>
      </c>
      <c r="AA2119" s="11"/>
      <c r="AB2119" s="11"/>
      <c r="AC2119" s="12"/>
      <c r="AD2119" s="11"/>
    </row>
    <row r="2120" spans="25:30" x14ac:dyDescent="0.35">
      <c r="Y2120" s="4" t="str">
        <f>IFERROR(IF(OR(LEFT(A2120,5)="MS350",LEFT(A2120,4)="MX84",LEFT(A2120,4)="1783"),"Unknown",IF(AND(ISBLANK(A2120),ISBLANK(B2120)),"",IF(ISBLANK(A2120),"No PID",IF(ISBLANK(B2120),"No SN",IF(OR(ISERR(MID(B2120,4,2) + 1996),ISERR(MID(B2120,6,2) +0),ISERR(VALUE(Z2120)),(Z2120&lt;0)),"Check SN",IF(MIN(DATE((MID(B2120,4,2) + 1996)+1,1,0),DATE((MID(B2120,4,2) + 1996),1,1)-WEEKDAY(DATE((MID(B2120,4,2) + 1996),1,1),2)+(MID(B2120,6,2) +0)*7)&lt;VLOOKUP(A2120,Input!$A:$C,3,0),"Yes","No")))))),"Not Impacted PID")</f>
        <v/>
      </c>
      <c r="Z2120" s="2" t="str">
        <f t="shared" ca="1" si="34"/>
        <v/>
      </c>
      <c r="AA2120" s="11"/>
      <c r="AB2120" s="11"/>
      <c r="AC2120" s="12"/>
      <c r="AD2120" s="11"/>
    </row>
    <row r="2121" spans="25:30" x14ac:dyDescent="0.35">
      <c r="Y2121" s="4" t="str">
        <f>IFERROR(IF(OR(LEFT(A2121,5)="MS350",LEFT(A2121,4)="MX84",LEFT(A2121,4)="1783"),"Unknown",IF(AND(ISBLANK(A2121),ISBLANK(B2121)),"",IF(ISBLANK(A2121),"No PID",IF(ISBLANK(B2121),"No SN",IF(OR(ISERR(MID(B2121,4,2) + 1996),ISERR(MID(B2121,6,2) +0),ISERR(VALUE(Z2121)),(Z2121&lt;0)),"Check SN",IF(MIN(DATE((MID(B2121,4,2) + 1996)+1,1,0),DATE((MID(B2121,4,2) + 1996),1,1)-WEEKDAY(DATE((MID(B2121,4,2) + 1996),1,1),2)+(MID(B2121,6,2) +0)*7)&lt;VLOOKUP(A2121,Input!$A:$C,3,0),"Yes","No")))))),"Not Impacted PID")</f>
        <v/>
      </c>
      <c r="Z2121" s="2" t="str">
        <f t="shared" ca="1" si="34"/>
        <v/>
      </c>
      <c r="AA2121" s="11"/>
      <c r="AB2121" s="11"/>
      <c r="AC2121" s="12"/>
      <c r="AD2121" s="11"/>
    </row>
    <row r="2122" spans="25:30" x14ac:dyDescent="0.35">
      <c r="Y2122" s="4" t="str">
        <f>IFERROR(IF(OR(LEFT(A2122,5)="MS350",LEFT(A2122,4)="MX84",LEFT(A2122,4)="1783"),"Unknown",IF(AND(ISBLANK(A2122),ISBLANK(B2122)),"",IF(ISBLANK(A2122),"No PID",IF(ISBLANK(B2122),"No SN",IF(OR(ISERR(MID(B2122,4,2) + 1996),ISERR(MID(B2122,6,2) +0),ISERR(VALUE(Z2122)),(Z2122&lt;0)),"Check SN",IF(MIN(DATE((MID(B2122,4,2) + 1996)+1,1,0),DATE((MID(B2122,4,2) + 1996),1,1)-WEEKDAY(DATE((MID(B2122,4,2) + 1996),1,1),2)+(MID(B2122,6,2) +0)*7)&lt;VLOOKUP(A2122,Input!$A:$C,3,0),"Yes","No")))))),"Not Impacted PID")</f>
        <v/>
      </c>
      <c r="Z2122" s="2" t="str">
        <f t="shared" ca="1" si="34"/>
        <v/>
      </c>
      <c r="AA2122" s="11"/>
      <c r="AB2122" s="11"/>
      <c r="AC2122" s="12"/>
      <c r="AD2122" s="11"/>
    </row>
    <row r="2123" spans="25:30" x14ac:dyDescent="0.35">
      <c r="Y2123" s="4" t="str">
        <f>IFERROR(IF(OR(LEFT(A2123,5)="MS350",LEFT(A2123,4)="MX84",LEFT(A2123,4)="1783"),"Unknown",IF(AND(ISBLANK(A2123),ISBLANK(B2123)),"",IF(ISBLANK(A2123),"No PID",IF(ISBLANK(B2123),"No SN",IF(OR(ISERR(MID(B2123,4,2) + 1996),ISERR(MID(B2123,6,2) +0),ISERR(VALUE(Z2123)),(Z2123&lt;0)),"Check SN",IF(MIN(DATE((MID(B2123,4,2) + 1996)+1,1,0),DATE((MID(B2123,4,2) + 1996),1,1)-WEEKDAY(DATE((MID(B2123,4,2) + 1996),1,1),2)+(MID(B2123,6,2) +0)*7)&lt;VLOOKUP(A2123,Input!$A:$C,3,0),"Yes","No")))))),"Not Impacted PID")</f>
        <v/>
      </c>
      <c r="Z2123" s="2" t="str">
        <f t="shared" ca="1" si="34"/>
        <v/>
      </c>
      <c r="AA2123" s="11"/>
      <c r="AB2123" s="11"/>
      <c r="AC2123" s="12"/>
      <c r="AD2123" s="11"/>
    </row>
    <row r="2124" spans="25:30" x14ac:dyDescent="0.35">
      <c r="Y2124" s="4" t="str">
        <f>IFERROR(IF(OR(LEFT(A2124,5)="MS350",LEFT(A2124,4)="MX84",LEFT(A2124,4)="1783"),"Unknown",IF(AND(ISBLANK(A2124),ISBLANK(B2124)),"",IF(ISBLANK(A2124),"No PID",IF(ISBLANK(B2124),"No SN",IF(OR(ISERR(MID(B2124,4,2) + 1996),ISERR(MID(B2124,6,2) +0),ISERR(VALUE(Z2124)),(Z2124&lt;0)),"Check SN",IF(MIN(DATE((MID(B2124,4,2) + 1996)+1,1,0),DATE((MID(B2124,4,2) + 1996),1,1)-WEEKDAY(DATE((MID(B2124,4,2) + 1996),1,1),2)+(MID(B2124,6,2) +0)*7)&lt;VLOOKUP(A2124,Input!$A:$C,3,0),"Yes","No")))))),"Not Impacted PID")</f>
        <v/>
      </c>
      <c r="Z2124" s="2" t="str">
        <f t="shared" ca="1" si="34"/>
        <v/>
      </c>
      <c r="AA2124" s="11"/>
      <c r="AB2124" s="11"/>
      <c r="AC2124" s="12"/>
      <c r="AD2124" s="11"/>
    </row>
    <row r="2125" spans="25:30" x14ac:dyDescent="0.35">
      <c r="Y2125" s="4" t="str">
        <f>IFERROR(IF(OR(LEFT(A2125,5)="MS350",LEFT(A2125,4)="MX84",LEFT(A2125,4)="1783"),"Unknown",IF(AND(ISBLANK(A2125),ISBLANK(B2125)),"",IF(ISBLANK(A2125),"No PID",IF(ISBLANK(B2125),"No SN",IF(OR(ISERR(MID(B2125,4,2) + 1996),ISERR(MID(B2125,6,2) +0),ISERR(VALUE(Z2125)),(Z2125&lt;0)),"Check SN",IF(MIN(DATE((MID(B2125,4,2) + 1996)+1,1,0),DATE((MID(B2125,4,2) + 1996),1,1)-WEEKDAY(DATE((MID(B2125,4,2) + 1996),1,1),2)+(MID(B2125,6,2) +0)*7)&lt;VLOOKUP(A2125,Input!$A:$C,3,0),"Yes","No")))))),"Not Impacted PID")</f>
        <v/>
      </c>
      <c r="Z2125" s="2" t="str">
        <f t="shared" ca="1" si="34"/>
        <v/>
      </c>
      <c r="AA2125" s="11"/>
      <c r="AB2125" s="11"/>
      <c r="AC2125" s="12"/>
      <c r="AD2125" s="11"/>
    </row>
    <row r="2126" spans="25:30" x14ac:dyDescent="0.35">
      <c r="Y2126" s="4" t="str">
        <f>IFERROR(IF(OR(LEFT(A2126,5)="MS350",LEFT(A2126,4)="MX84",LEFT(A2126,4)="1783"),"Unknown",IF(AND(ISBLANK(A2126),ISBLANK(B2126)),"",IF(ISBLANK(A2126),"No PID",IF(ISBLANK(B2126),"No SN",IF(OR(ISERR(MID(B2126,4,2) + 1996),ISERR(MID(B2126,6,2) +0),ISERR(VALUE(Z2126)),(Z2126&lt;0)),"Check SN",IF(MIN(DATE((MID(B2126,4,2) + 1996)+1,1,0),DATE((MID(B2126,4,2) + 1996),1,1)-WEEKDAY(DATE((MID(B2126,4,2) + 1996),1,1),2)+(MID(B2126,6,2) +0)*7)&lt;VLOOKUP(A2126,Input!$A:$C,3,0),"Yes","No")))))),"Not Impacted PID")</f>
        <v/>
      </c>
      <c r="Z2126" s="2" t="str">
        <f t="shared" ca="1" si="34"/>
        <v/>
      </c>
      <c r="AA2126" s="11"/>
      <c r="AB2126" s="11"/>
      <c r="AC2126" s="12"/>
      <c r="AD2126" s="11"/>
    </row>
    <row r="2127" spans="25:30" x14ac:dyDescent="0.35">
      <c r="Y2127" s="4" t="str">
        <f>IFERROR(IF(OR(LEFT(A2127,5)="MS350",LEFT(A2127,4)="MX84",LEFT(A2127,4)="1783"),"Unknown",IF(AND(ISBLANK(A2127),ISBLANK(B2127)),"",IF(ISBLANK(A2127),"No PID",IF(ISBLANK(B2127),"No SN",IF(OR(ISERR(MID(B2127,4,2) + 1996),ISERR(MID(B2127,6,2) +0),ISERR(VALUE(Z2127)),(Z2127&lt;0)),"Check SN",IF(MIN(DATE((MID(B2127,4,2) + 1996)+1,1,0),DATE((MID(B2127,4,2) + 1996),1,1)-WEEKDAY(DATE((MID(B2127,4,2) + 1996),1,1),2)+(MID(B2127,6,2) +0)*7)&lt;VLOOKUP(A2127,Input!$A:$C,3,0),"Yes","No")))))),"Not Impacted PID")</f>
        <v/>
      </c>
      <c r="Z2127" s="2" t="str">
        <f t="shared" ca="1" si="34"/>
        <v/>
      </c>
      <c r="AA2127" s="11"/>
      <c r="AB2127" s="11"/>
      <c r="AC2127" s="12"/>
      <c r="AD2127" s="11"/>
    </row>
    <row r="2128" spans="25:30" x14ac:dyDescent="0.35">
      <c r="Y2128" s="4" t="str">
        <f>IFERROR(IF(OR(LEFT(A2128,5)="MS350",LEFT(A2128,4)="MX84",LEFT(A2128,4)="1783"),"Unknown",IF(AND(ISBLANK(A2128),ISBLANK(B2128)),"",IF(ISBLANK(A2128),"No PID",IF(ISBLANK(B2128),"No SN",IF(OR(ISERR(MID(B2128,4,2) + 1996),ISERR(MID(B2128,6,2) +0),ISERR(VALUE(Z2128)),(Z2128&lt;0)),"Check SN",IF(MIN(DATE((MID(B2128,4,2) + 1996)+1,1,0),DATE((MID(B2128,4,2) + 1996),1,1)-WEEKDAY(DATE((MID(B2128,4,2) + 1996),1,1),2)+(MID(B2128,6,2) +0)*7)&lt;VLOOKUP(A2128,Input!$A:$C,3,0),"Yes","No")))))),"Not Impacted PID")</f>
        <v/>
      </c>
      <c r="Z2128" s="2" t="str">
        <f t="shared" ca="1" si="34"/>
        <v/>
      </c>
      <c r="AA2128" s="11"/>
      <c r="AB2128" s="11"/>
      <c r="AC2128" s="12"/>
      <c r="AD2128" s="11"/>
    </row>
    <row r="2129" spans="25:30" x14ac:dyDescent="0.35">
      <c r="Y2129" s="4" t="str">
        <f>IFERROR(IF(OR(LEFT(A2129,5)="MS350",LEFT(A2129,4)="MX84",LEFT(A2129,4)="1783"),"Unknown",IF(AND(ISBLANK(A2129),ISBLANK(B2129)),"",IF(ISBLANK(A2129),"No PID",IF(ISBLANK(B2129),"No SN",IF(OR(ISERR(MID(B2129,4,2) + 1996),ISERR(MID(B2129,6,2) +0),ISERR(VALUE(Z2129)),(Z2129&lt;0)),"Check SN",IF(MIN(DATE((MID(B2129,4,2) + 1996)+1,1,0),DATE((MID(B2129,4,2) + 1996),1,1)-WEEKDAY(DATE((MID(B2129,4,2) + 1996),1,1),2)+(MID(B2129,6,2) +0)*7)&lt;VLOOKUP(A2129,Input!$A:$C,3,0),"Yes","No")))))),"Not Impacted PID")</f>
        <v/>
      </c>
      <c r="Z2129" s="2" t="str">
        <f t="shared" ca="1" si="34"/>
        <v/>
      </c>
      <c r="AA2129" s="11"/>
      <c r="AB2129" s="11"/>
      <c r="AC2129" s="12"/>
      <c r="AD2129" s="11"/>
    </row>
    <row r="2130" spans="25:30" x14ac:dyDescent="0.35">
      <c r="Y2130" s="4" t="str">
        <f>IFERROR(IF(OR(LEFT(A2130,5)="MS350",LEFT(A2130,4)="MX84",LEFT(A2130,4)="1783"),"Unknown",IF(AND(ISBLANK(A2130),ISBLANK(B2130)),"",IF(ISBLANK(A2130),"No PID",IF(ISBLANK(B2130),"No SN",IF(OR(ISERR(MID(B2130,4,2) + 1996),ISERR(MID(B2130,6,2) +0),ISERR(VALUE(Z2130)),(Z2130&lt;0)),"Check SN",IF(MIN(DATE((MID(B2130,4,2) + 1996)+1,1,0),DATE((MID(B2130,4,2) + 1996),1,1)-WEEKDAY(DATE((MID(B2130,4,2) + 1996),1,1),2)+(MID(B2130,6,2) +0)*7)&lt;VLOOKUP(A2130,Input!$A:$C,3,0),"Yes","No")))))),"Not Impacted PID")</f>
        <v/>
      </c>
      <c r="Z2130" s="2" t="str">
        <f t="shared" ca="1" si="34"/>
        <v/>
      </c>
      <c r="AA2130" s="11"/>
      <c r="AB2130" s="11"/>
      <c r="AC2130" s="12"/>
      <c r="AD2130" s="11"/>
    </row>
    <row r="2131" spans="25:30" x14ac:dyDescent="0.35">
      <c r="Y2131" s="4" t="str">
        <f>IFERROR(IF(OR(LEFT(A2131,5)="MS350",LEFT(A2131,4)="MX84",LEFT(A2131,4)="1783"),"Unknown",IF(AND(ISBLANK(A2131),ISBLANK(B2131)),"",IF(ISBLANK(A2131),"No PID",IF(ISBLANK(B2131),"No SN",IF(OR(ISERR(MID(B2131,4,2) + 1996),ISERR(MID(B2131,6,2) +0),ISERR(VALUE(Z2131)),(Z2131&lt;0)),"Check SN",IF(MIN(DATE((MID(B2131,4,2) + 1996)+1,1,0),DATE((MID(B2131,4,2) + 1996),1,1)-WEEKDAY(DATE((MID(B2131,4,2) + 1996),1,1),2)+(MID(B2131,6,2) +0)*7)&lt;VLOOKUP(A2131,Input!$A:$C,3,0),"Yes","No")))))),"Not Impacted PID")</f>
        <v/>
      </c>
      <c r="Z2131" s="2" t="str">
        <f t="shared" ca="1" si="34"/>
        <v/>
      </c>
      <c r="AA2131" s="11"/>
      <c r="AB2131" s="11"/>
      <c r="AC2131" s="12"/>
      <c r="AD2131" s="11"/>
    </row>
    <row r="2132" spans="25:30" x14ac:dyDescent="0.35">
      <c r="Y2132" s="4" t="str">
        <f>IFERROR(IF(OR(LEFT(A2132,5)="MS350",LEFT(A2132,4)="MX84",LEFT(A2132,4)="1783"),"Unknown",IF(AND(ISBLANK(A2132),ISBLANK(B2132)),"",IF(ISBLANK(A2132),"No PID",IF(ISBLANK(B2132),"No SN",IF(OR(ISERR(MID(B2132,4,2) + 1996),ISERR(MID(B2132,6,2) +0),ISERR(VALUE(Z2132)),(Z2132&lt;0)),"Check SN",IF(MIN(DATE((MID(B2132,4,2) + 1996)+1,1,0),DATE((MID(B2132,4,2) + 1996),1,1)-WEEKDAY(DATE((MID(B2132,4,2) + 1996),1,1),2)+(MID(B2132,6,2) +0)*7)&lt;VLOOKUP(A2132,Input!$A:$C,3,0),"Yes","No")))))),"Not Impacted PID")</f>
        <v/>
      </c>
      <c r="Z2132" s="2" t="str">
        <f t="shared" ca="1" si="34"/>
        <v/>
      </c>
      <c r="AA2132" s="11"/>
      <c r="AB2132" s="11"/>
      <c r="AC2132" s="12"/>
      <c r="AD2132" s="11"/>
    </row>
    <row r="2133" spans="25:30" x14ac:dyDescent="0.35">
      <c r="Y2133" s="4" t="str">
        <f>IFERROR(IF(OR(LEFT(A2133,5)="MS350",LEFT(A2133,4)="MX84",LEFT(A2133,4)="1783"),"Unknown",IF(AND(ISBLANK(A2133),ISBLANK(B2133)),"",IF(ISBLANK(A2133),"No PID",IF(ISBLANK(B2133),"No SN",IF(OR(ISERR(MID(B2133,4,2) + 1996),ISERR(MID(B2133,6,2) +0),ISERR(VALUE(Z2133)),(Z2133&lt;0)),"Check SN",IF(MIN(DATE((MID(B2133,4,2) + 1996)+1,1,0),DATE((MID(B2133,4,2) + 1996),1,1)-WEEKDAY(DATE((MID(B2133,4,2) + 1996),1,1),2)+(MID(B2133,6,2) +0)*7)&lt;VLOOKUP(A2133,Input!$A:$C,3,0),"Yes","No")))))),"Not Impacted PID")</f>
        <v/>
      </c>
      <c r="Z2133" s="2" t="str">
        <f t="shared" ca="1" si="34"/>
        <v/>
      </c>
      <c r="AA2133" s="11"/>
      <c r="AB2133" s="11"/>
      <c r="AC2133" s="12"/>
      <c r="AD2133" s="11"/>
    </row>
    <row r="2134" spans="25:30" x14ac:dyDescent="0.35">
      <c r="Y2134" s="4" t="str">
        <f>IFERROR(IF(OR(LEFT(A2134,5)="MS350",LEFT(A2134,4)="MX84",LEFT(A2134,4)="1783"),"Unknown",IF(AND(ISBLANK(A2134),ISBLANK(B2134)),"",IF(ISBLANK(A2134),"No PID",IF(ISBLANK(B2134),"No SN",IF(OR(ISERR(MID(B2134,4,2) + 1996),ISERR(MID(B2134,6,2) +0),ISERR(VALUE(Z2134)),(Z2134&lt;0)),"Check SN",IF(MIN(DATE((MID(B2134,4,2) + 1996)+1,1,0),DATE((MID(B2134,4,2) + 1996),1,1)-WEEKDAY(DATE((MID(B2134,4,2) + 1996),1,1),2)+(MID(B2134,6,2) +0)*7)&lt;VLOOKUP(A2134,Input!$A:$C,3,0),"Yes","No")))))),"Not Impacted PID")</f>
        <v/>
      </c>
      <c r="Z2134" s="2" t="str">
        <f t="shared" ca="1" si="34"/>
        <v/>
      </c>
      <c r="AA2134" s="11"/>
      <c r="AB2134" s="11"/>
      <c r="AC2134" s="12"/>
      <c r="AD2134" s="11"/>
    </row>
    <row r="2135" spans="25:30" x14ac:dyDescent="0.35">
      <c r="Y2135" s="4" t="str">
        <f>IFERROR(IF(OR(LEFT(A2135,5)="MS350",LEFT(A2135,4)="MX84",LEFT(A2135,4)="1783"),"Unknown",IF(AND(ISBLANK(A2135),ISBLANK(B2135)),"",IF(ISBLANK(A2135),"No PID",IF(ISBLANK(B2135),"No SN",IF(OR(ISERR(MID(B2135,4,2) + 1996),ISERR(MID(B2135,6,2) +0),ISERR(VALUE(Z2135)),(Z2135&lt;0)),"Check SN",IF(MIN(DATE((MID(B2135,4,2) + 1996)+1,1,0),DATE((MID(B2135,4,2) + 1996),1,1)-WEEKDAY(DATE((MID(B2135,4,2) + 1996),1,1),2)+(MID(B2135,6,2) +0)*7)&lt;VLOOKUP(A2135,Input!$A:$C,3,0),"Yes","No")))))),"Not Impacted PID")</f>
        <v/>
      </c>
      <c r="Z2135" s="2" t="str">
        <f t="shared" ref="Z2135:Z2198" ca="1" si="35">IFERROR(IF(OR(LEFT(A2135,5)="MS350",LEFT(A2135,4)="MX84",LEFT(A2135,4)="1783"),"",IF((MID(B2135,6,2) +0)&lt;=53,IF(ROUNDUP((TODAY()-MIN(DATE((MID(B2135,4,2) + 1996)+1,1,0),DATE((MID(B2135,4,2) + 1996),1,1)-WEEKDAY(DATE((MID(B2135,4,2) + 1996),1,1),2)+(MID(B2135,6,2) +0)*7))/(365/12),0)&gt;0,ROUND((TODAY()-MIN(DATE((MID(B2135,4,2) + 1996)+1,1,0),DATE((MID(B2135,4,2) + 1996),1,1)-WEEKDAY(DATE((MID(B2135,4,2) + 1996),1,1),2)+(MID(B2135,6,2) +0)*7))/(365/12),0),""),"")),"")</f>
        <v/>
      </c>
      <c r="AA2135" s="11"/>
      <c r="AB2135" s="11"/>
      <c r="AC2135" s="12"/>
      <c r="AD2135" s="11"/>
    </row>
    <row r="2136" spans="25:30" x14ac:dyDescent="0.35">
      <c r="Y2136" s="4" t="str">
        <f>IFERROR(IF(OR(LEFT(A2136,5)="MS350",LEFT(A2136,4)="MX84",LEFT(A2136,4)="1783"),"Unknown",IF(AND(ISBLANK(A2136),ISBLANK(B2136)),"",IF(ISBLANK(A2136),"No PID",IF(ISBLANK(B2136),"No SN",IF(OR(ISERR(MID(B2136,4,2) + 1996),ISERR(MID(B2136,6,2) +0),ISERR(VALUE(Z2136)),(Z2136&lt;0)),"Check SN",IF(MIN(DATE((MID(B2136,4,2) + 1996)+1,1,0),DATE((MID(B2136,4,2) + 1996),1,1)-WEEKDAY(DATE((MID(B2136,4,2) + 1996),1,1),2)+(MID(B2136,6,2) +0)*7)&lt;VLOOKUP(A2136,Input!$A:$C,3,0),"Yes","No")))))),"Not Impacted PID")</f>
        <v/>
      </c>
      <c r="Z2136" s="2" t="str">
        <f t="shared" ca="1" si="35"/>
        <v/>
      </c>
      <c r="AA2136" s="11"/>
      <c r="AB2136" s="11"/>
      <c r="AC2136" s="12"/>
      <c r="AD2136" s="11"/>
    </row>
    <row r="2137" spans="25:30" x14ac:dyDescent="0.35">
      <c r="Y2137" s="4" t="str">
        <f>IFERROR(IF(OR(LEFT(A2137,5)="MS350",LEFT(A2137,4)="MX84",LEFT(A2137,4)="1783"),"Unknown",IF(AND(ISBLANK(A2137),ISBLANK(B2137)),"",IF(ISBLANK(A2137),"No PID",IF(ISBLANK(B2137),"No SN",IF(OR(ISERR(MID(B2137,4,2) + 1996),ISERR(MID(B2137,6,2) +0),ISERR(VALUE(Z2137)),(Z2137&lt;0)),"Check SN",IF(MIN(DATE((MID(B2137,4,2) + 1996)+1,1,0),DATE((MID(B2137,4,2) + 1996),1,1)-WEEKDAY(DATE((MID(B2137,4,2) + 1996),1,1),2)+(MID(B2137,6,2) +0)*7)&lt;VLOOKUP(A2137,Input!$A:$C,3,0),"Yes","No")))))),"Not Impacted PID")</f>
        <v/>
      </c>
      <c r="Z2137" s="2" t="str">
        <f t="shared" ca="1" si="35"/>
        <v/>
      </c>
      <c r="AA2137" s="11"/>
      <c r="AB2137" s="11"/>
      <c r="AC2137" s="12"/>
      <c r="AD2137" s="11"/>
    </row>
    <row r="2138" spans="25:30" x14ac:dyDescent="0.35">
      <c r="Y2138" s="4" t="str">
        <f>IFERROR(IF(OR(LEFT(A2138,5)="MS350",LEFT(A2138,4)="MX84",LEFT(A2138,4)="1783"),"Unknown",IF(AND(ISBLANK(A2138),ISBLANK(B2138)),"",IF(ISBLANK(A2138),"No PID",IF(ISBLANK(B2138),"No SN",IF(OR(ISERR(MID(B2138,4,2) + 1996),ISERR(MID(B2138,6,2) +0),ISERR(VALUE(Z2138)),(Z2138&lt;0)),"Check SN",IF(MIN(DATE((MID(B2138,4,2) + 1996)+1,1,0),DATE((MID(B2138,4,2) + 1996),1,1)-WEEKDAY(DATE((MID(B2138,4,2) + 1996),1,1),2)+(MID(B2138,6,2) +0)*7)&lt;VLOOKUP(A2138,Input!$A:$C,3,0),"Yes","No")))))),"Not Impacted PID")</f>
        <v/>
      </c>
      <c r="Z2138" s="2" t="str">
        <f t="shared" ca="1" si="35"/>
        <v/>
      </c>
      <c r="AA2138" s="11"/>
      <c r="AB2138" s="11"/>
      <c r="AC2138" s="12"/>
      <c r="AD2138" s="11"/>
    </row>
    <row r="2139" spans="25:30" x14ac:dyDescent="0.35">
      <c r="Y2139" s="4" t="str">
        <f>IFERROR(IF(OR(LEFT(A2139,5)="MS350",LEFT(A2139,4)="MX84",LEFT(A2139,4)="1783"),"Unknown",IF(AND(ISBLANK(A2139),ISBLANK(B2139)),"",IF(ISBLANK(A2139),"No PID",IF(ISBLANK(B2139),"No SN",IF(OR(ISERR(MID(B2139,4,2) + 1996),ISERR(MID(B2139,6,2) +0),ISERR(VALUE(Z2139)),(Z2139&lt;0)),"Check SN",IF(MIN(DATE((MID(B2139,4,2) + 1996)+1,1,0),DATE((MID(B2139,4,2) + 1996),1,1)-WEEKDAY(DATE((MID(B2139,4,2) + 1996),1,1),2)+(MID(B2139,6,2) +0)*7)&lt;VLOOKUP(A2139,Input!$A:$C,3,0),"Yes","No")))))),"Not Impacted PID")</f>
        <v/>
      </c>
      <c r="Z2139" s="2" t="str">
        <f t="shared" ca="1" si="35"/>
        <v/>
      </c>
      <c r="AA2139" s="11"/>
      <c r="AB2139" s="11"/>
      <c r="AC2139" s="12"/>
      <c r="AD2139" s="11"/>
    </row>
    <row r="2140" spans="25:30" x14ac:dyDescent="0.35">
      <c r="Y2140" s="4" t="str">
        <f>IFERROR(IF(OR(LEFT(A2140,5)="MS350",LEFT(A2140,4)="MX84",LEFT(A2140,4)="1783"),"Unknown",IF(AND(ISBLANK(A2140),ISBLANK(B2140)),"",IF(ISBLANK(A2140),"No PID",IF(ISBLANK(B2140),"No SN",IF(OR(ISERR(MID(B2140,4,2) + 1996),ISERR(MID(B2140,6,2) +0),ISERR(VALUE(Z2140)),(Z2140&lt;0)),"Check SN",IF(MIN(DATE((MID(B2140,4,2) + 1996)+1,1,0),DATE((MID(B2140,4,2) + 1996),1,1)-WEEKDAY(DATE((MID(B2140,4,2) + 1996),1,1),2)+(MID(B2140,6,2) +0)*7)&lt;VLOOKUP(A2140,Input!$A:$C,3,0),"Yes","No")))))),"Not Impacted PID")</f>
        <v/>
      </c>
      <c r="Z2140" s="2" t="str">
        <f t="shared" ca="1" si="35"/>
        <v/>
      </c>
      <c r="AA2140" s="11"/>
      <c r="AB2140" s="11"/>
      <c r="AC2140" s="12"/>
      <c r="AD2140" s="11"/>
    </row>
    <row r="2141" spans="25:30" x14ac:dyDescent="0.35">
      <c r="Y2141" s="4" t="str">
        <f>IFERROR(IF(OR(LEFT(A2141,5)="MS350",LEFT(A2141,4)="MX84",LEFT(A2141,4)="1783"),"Unknown",IF(AND(ISBLANK(A2141),ISBLANK(B2141)),"",IF(ISBLANK(A2141),"No PID",IF(ISBLANK(B2141),"No SN",IF(OR(ISERR(MID(B2141,4,2) + 1996),ISERR(MID(B2141,6,2) +0),ISERR(VALUE(Z2141)),(Z2141&lt;0)),"Check SN",IF(MIN(DATE((MID(B2141,4,2) + 1996)+1,1,0),DATE((MID(B2141,4,2) + 1996),1,1)-WEEKDAY(DATE((MID(B2141,4,2) + 1996),1,1),2)+(MID(B2141,6,2) +0)*7)&lt;VLOOKUP(A2141,Input!$A:$C,3,0),"Yes","No")))))),"Not Impacted PID")</f>
        <v/>
      </c>
      <c r="Z2141" s="2" t="str">
        <f t="shared" ca="1" si="35"/>
        <v/>
      </c>
      <c r="AA2141" s="11"/>
      <c r="AB2141" s="11"/>
      <c r="AC2141" s="12"/>
      <c r="AD2141" s="11"/>
    </row>
    <row r="2142" spans="25:30" x14ac:dyDescent="0.35">
      <c r="Y2142" s="4" t="str">
        <f>IFERROR(IF(OR(LEFT(A2142,5)="MS350",LEFT(A2142,4)="MX84",LEFT(A2142,4)="1783"),"Unknown",IF(AND(ISBLANK(A2142),ISBLANK(B2142)),"",IF(ISBLANK(A2142),"No PID",IF(ISBLANK(B2142),"No SN",IF(OR(ISERR(MID(B2142,4,2) + 1996),ISERR(MID(B2142,6,2) +0),ISERR(VALUE(Z2142)),(Z2142&lt;0)),"Check SN",IF(MIN(DATE((MID(B2142,4,2) + 1996)+1,1,0),DATE((MID(B2142,4,2) + 1996),1,1)-WEEKDAY(DATE((MID(B2142,4,2) + 1996),1,1),2)+(MID(B2142,6,2) +0)*7)&lt;VLOOKUP(A2142,Input!$A:$C,3,0),"Yes","No")))))),"Not Impacted PID")</f>
        <v/>
      </c>
      <c r="Z2142" s="2" t="str">
        <f t="shared" ca="1" si="35"/>
        <v/>
      </c>
      <c r="AA2142" s="11"/>
      <c r="AB2142" s="11"/>
      <c r="AC2142" s="12"/>
      <c r="AD2142" s="11"/>
    </row>
    <row r="2143" spans="25:30" x14ac:dyDescent="0.35">
      <c r="Y2143" s="4" t="str">
        <f>IFERROR(IF(OR(LEFT(A2143,5)="MS350",LEFT(A2143,4)="MX84",LEFT(A2143,4)="1783"),"Unknown",IF(AND(ISBLANK(A2143),ISBLANK(B2143)),"",IF(ISBLANK(A2143),"No PID",IF(ISBLANK(B2143),"No SN",IF(OR(ISERR(MID(B2143,4,2) + 1996),ISERR(MID(B2143,6,2) +0),ISERR(VALUE(Z2143)),(Z2143&lt;0)),"Check SN",IF(MIN(DATE((MID(B2143,4,2) + 1996)+1,1,0),DATE((MID(B2143,4,2) + 1996),1,1)-WEEKDAY(DATE((MID(B2143,4,2) + 1996),1,1),2)+(MID(B2143,6,2) +0)*7)&lt;VLOOKUP(A2143,Input!$A:$C,3,0),"Yes","No")))))),"Not Impacted PID")</f>
        <v/>
      </c>
      <c r="Z2143" s="2" t="str">
        <f t="shared" ca="1" si="35"/>
        <v/>
      </c>
      <c r="AA2143" s="11"/>
      <c r="AB2143" s="11"/>
      <c r="AC2143" s="12"/>
      <c r="AD2143" s="11"/>
    </row>
    <row r="2144" spans="25:30" x14ac:dyDescent="0.35">
      <c r="Y2144" s="4" t="str">
        <f>IFERROR(IF(OR(LEFT(A2144,5)="MS350",LEFT(A2144,4)="MX84",LEFT(A2144,4)="1783"),"Unknown",IF(AND(ISBLANK(A2144),ISBLANK(B2144)),"",IF(ISBLANK(A2144),"No PID",IF(ISBLANK(B2144),"No SN",IF(OR(ISERR(MID(B2144,4,2) + 1996),ISERR(MID(B2144,6,2) +0),ISERR(VALUE(Z2144)),(Z2144&lt;0)),"Check SN",IF(MIN(DATE((MID(B2144,4,2) + 1996)+1,1,0),DATE((MID(B2144,4,2) + 1996),1,1)-WEEKDAY(DATE((MID(B2144,4,2) + 1996),1,1),2)+(MID(B2144,6,2) +0)*7)&lt;VLOOKUP(A2144,Input!$A:$C,3,0),"Yes","No")))))),"Not Impacted PID")</f>
        <v/>
      </c>
      <c r="Z2144" s="2" t="str">
        <f t="shared" ca="1" si="35"/>
        <v/>
      </c>
      <c r="AA2144" s="11"/>
      <c r="AB2144" s="11"/>
      <c r="AC2144" s="12"/>
      <c r="AD2144" s="11"/>
    </row>
    <row r="2145" spans="25:30" x14ac:dyDescent="0.35">
      <c r="Y2145" s="4" t="str">
        <f>IFERROR(IF(OR(LEFT(A2145,5)="MS350",LEFT(A2145,4)="MX84",LEFT(A2145,4)="1783"),"Unknown",IF(AND(ISBLANK(A2145),ISBLANK(B2145)),"",IF(ISBLANK(A2145),"No PID",IF(ISBLANK(B2145),"No SN",IF(OR(ISERR(MID(B2145,4,2) + 1996),ISERR(MID(B2145,6,2) +0),ISERR(VALUE(Z2145)),(Z2145&lt;0)),"Check SN",IF(MIN(DATE((MID(B2145,4,2) + 1996)+1,1,0),DATE((MID(B2145,4,2) + 1996),1,1)-WEEKDAY(DATE((MID(B2145,4,2) + 1996),1,1),2)+(MID(B2145,6,2) +0)*7)&lt;VLOOKUP(A2145,Input!$A:$C,3,0),"Yes","No")))))),"Not Impacted PID")</f>
        <v/>
      </c>
      <c r="Z2145" s="2" t="str">
        <f t="shared" ca="1" si="35"/>
        <v/>
      </c>
      <c r="AA2145" s="11"/>
      <c r="AB2145" s="11"/>
      <c r="AC2145" s="12"/>
      <c r="AD2145" s="11"/>
    </row>
    <row r="2146" spans="25:30" x14ac:dyDescent="0.35">
      <c r="Y2146" s="4" t="str">
        <f>IFERROR(IF(OR(LEFT(A2146,5)="MS350",LEFT(A2146,4)="MX84",LEFT(A2146,4)="1783"),"Unknown",IF(AND(ISBLANK(A2146),ISBLANK(B2146)),"",IF(ISBLANK(A2146),"No PID",IF(ISBLANK(B2146),"No SN",IF(OR(ISERR(MID(B2146,4,2) + 1996),ISERR(MID(B2146,6,2) +0),ISERR(VALUE(Z2146)),(Z2146&lt;0)),"Check SN",IF(MIN(DATE((MID(B2146,4,2) + 1996)+1,1,0),DATE((MID(B2146,4,2) + 1996),1,1)-WEEKDAY(DATE((MID(B2146,4,2) + 1996),1,1),2)+(MID(B2146,6,2) +0)*7)&lt;VLOOKUP(A2146,Input!$A:$C,3,0),"Yes","No")))))),"Not Impacted PID")</f>
        <v/>
      </c>
      <c r="Z2146" s="2" t="str">
        <f t="shared" ca="1" si="35"/>
        <v/>
      </c>
      <c r="AA2146" s="11"/>
      <c r="AB2146" s="11"/>
      <c r="AC2146" s="12"/>
      <c r="AD2146" s="11"/>
    </row>
    <row r="2147" spans="25:30" x14ac:dyDescent="0.35">
      <c r="Y2147" s="4" t="str">
        <f>IFERROR(IF(OR(LEFT(A2147,5)="MS350",LEFT(A2147,4)="MX84",LEFT(A2147,4)="1783"),"Unknown",IF(AND(ISBLANK(A2147),ISBLANK(B2147)),"",IF(ISBLANK(A2147),"No PID",IF(ISBLANK(B2147),"No SN",IF(OR(ISERR(MID(B2147,4,2) + 1996),ISERR(MID(B2147,6,2) +0),ISERR(VALUE(Z2147)),(Z2147&lt;0)),"Check SN",IF(MIN(DATE((MID(B2147,4,2) + 1996)+1,1,0),DATE((MID(B2147,4,2) + 1996),1,1)-WEEKDAY(DATE((MID(B2147,4,2) + 1996),1,1),2)+(MID(B2147,6,2) +0)*7)&lt;VLOOKUP(A2147,Input!$A:$C,3,0),"Yes","No")))))),"Not Impacted PID")</f>
        <v/>
      </c>
      <c r="Z2147" s="2" t="str">
        <f t="shared" ca="1" si="35"/>
        <v/>
      </c>
      <c r="AA2147" s="11"/>
      <c r="AB2147" s="11"/>
      <c r="AC2147" s="12"/>
      <c r="AD2147" s="11"/>
    </row>
    <row r="2148" spans="25:30" x14ac:dyDescent="0.35">
      <c r="Y2148" s="4" t="str">
        <f>IFERROR(IF(OR(LEFT(A2148,5)="MS350",LEFT(A2148,4)="MX84",LEFT(A2148,4)="1783"),"Unknown",IF(AND(ISBLANK(A2148),ISBLANK(B2148)),"",IF(ISBLANK(A2148),"No PID",IF(ISBLANK(B2148),"No SN",IF(OR(ISERR(MID(B2148,4,2) + 1996),ISERR(MID(B2148,6,2) +0),ISERR(VALUE(Z2148)),(Z2148&lt;0)),"Check SN",IF(MIN(DATE((MID(B2148,4,2) + 1996)+1,1,0),DATE((MID(B2148,4,2) + 1996),1,1)-WEEKDAY(DATE((MID(B2148,4,2) + 1996),1,1),2)+(MID(B2148,6,2) +0)*7)&lt;VLOOKUP(A2148,Input!$A:$C,3,0),"Yes","No")))))),"Not Impacted PID")</f>
        <v/>
      </c>
      <c r="Z2148" s="2" t="str">
        <f t="shared" ca="1" si="35"/>
        <v/>
      </c>
      <c r="AA2148" s="11"/>
      <c r="AB2148" s="11"/>
      <c r="AC2148" s="12"/>
      <c r="AD2148" s="11"/>
    </row>
    <row r="2149" spans="25:30" x14ac:dyDescent="0.35">
      <c r="Y2149" s="4" t="str">
        <f>IFERROR(IF(OR(LEFT(A2149,5)="MS350",LEFT(A2149,4)="MX84",LEFT(A2149,4)="1783"),"Unknown",IF(AND(ISBLANK(A2149),ISBLANK(B2149)),"",IF(ISBLANK(A2149),"No PID",IF(ISBLANK(B2149),"No SN",IF(OR(ISERR(MID(B2149,4,2) + 1996),ISERR(MID(B2149,6,2) +0),ISERR(VALUE(Z2149)),(Z2149&lt;0)),"Check SN",IF(MIN(DATE((MID(B2149,4,2) + 1996)+1,1,0),DATE((MID(B2149,4,2) + 1996),1,1)-WEEKDAY(DATE((MID(B2149,4,2) + 1996),1,1),2)+(MID(B2149,6,2) +0)*7)&lt;VLOOKUP(A2149,Input!$A:$C,3,0),"Yes","No")))))),"Not Impacted PID")</f>
        <v/>
      </c>
      <c r="Z2149" s="2" t="str">
        <f t="shared" ca="1" si="35"/>
        <v/>
      </c>
      <c r="AA2149" s="11"/>
      <c r="AB2149" s="11"/>
      <c r="AC2149" s="12"/>
      <c r="AD2149" s="11"/>
    </row>
    <row r="2150" spans="25:30" x14ac:dyDescent="0.35">
      <c r="Y2150" s="4" t="str">
        <f>IFERROR(IF(OR(LEFT(A2150,5)="MS350",LEFT(A2150,4)="MX84",LEFT(A2150,4)="1783"),"Unknown",IF(AND(ISBLANK(A2150),ISBLANK(B2150)),"",IF(ISBLANK(A2150),"No PID",IF(ISBLANK(B2150),"No SN",IF(OR(ISERR(MID(B2150,4,2) + 1996),ISERR(MID(B2150,6,2) +0),ISERR(VALUE(Z2150)),(Z2150&lt;0)),"Check SN",IF(MIN(DATE((MID(B2150,4,2) + 1996)+1,1,0),DATE((MID(B2150,4,2) + 1996),1,1)-WEEKDAY(DATE((MID(B2150,4,2) + 1996),1,1),2)+(MID(B2150,6,2) +0)*7)&lt;VLOOKUP(A2150,Input!$A:$C,3,0),"Yes","No")))))),"Not Impacted PID")</f>
        <v/>
      </c>
      <c r="Z2150" s="2" t="str">
        <f t="shared" ca="1" si="35"/>
        <v/>
      </c>
      <c r="AA2150" s="11"/>
      <c r="AB2150" s="11"/>
      <c r="AC2150" s="12"/>
      <c r="AD2150" s="11"/>
    </row>
    <row r="2151" spans="25:30" x14ac:dyDescent="0.35">
      <c r="Y2151" s="4" t="str">
        <f>IFERROR(IF(OR(LEFT(A2151,5)="MS350",LEFT(A2151,4)="MX84",LEFT(A2151,4)="1783"),"Unknown",IF(AND(ISBLANK(A2151),ISBLANK(B2151)),"",IF(ISBLANK(A2151),"No PID",IF(ISBLANK(B2151),"No SN",IF(OR(ISERR(MID(B2151,4,2) + 1996),ISERR(MID(B2151,6,2) +0),ISERR(VALUE(Z2151)),(Z2151&lt;0)),"Check SN",IF(MIN(DATE((MID(B2151,4,2) + 1996)+1,1,0),DATE((MID(B2151,4,2) + 1996),1,1)-WEEKDAY(DATE((MID(B2151,4,2) + 1996),1,1),2)+(MID(B2151,6,2) +0)*7)&lt;VLOOKUP(A2151,Input!$A:$C,3,0),"Yes","No")))))),"Not Impacted PID")</f>
        <v/>
      </c>
      <c r="Z2151" s="2" t="str">
        <f t="shared" ca="1" si="35"/>
        <v/>
      </c>
      <c r="AA2151" s="11"/>
      <c r="AB2151" s="11"/>
      <c r="AC2151" s="12"/>
      <c r="AD2151" s="11"/>
    </row>
    <row r="2152" spans="25:30" x14ac:dyDescent="0.35">
      <c r="Y2152" s="4" t="str">
        <f>IFERROR(IF(OR(LEFT(A2152,5)="MS350",LEFT(A2152,4)="MX84",LEFT(A2152,4)="1783"),"Unknown",IF(AND(ISBLANK(A2152),ISBLANK(B2152)),"",IF(ISBLANK(A2152),"No PID",IF(ISBLANK(B2152),"No SN",IF(OR(ISERR(MID(B2152,4,2) + 1996),ISERR(MID(B2152,6,2) +0),ISERR(VALUE(Z2152)),(Z2152&lt;0)),"Check SN",IF(MIN(DATE((MID(B2152,4,2) + 1996)+1,1,0),DATE((MID(B2152,4,2) + 1996),1,1)-WEEKDAY(DATE((MID(B2152,4,2) + 1996),1,1),2)+(MID(B2152,6,2) +0)*7)&lt;VLOOKUP(A2152,Input!$A:$C,3,0),"Yes","No")))))),"Not Impacted PID")</f>
        <v/>
      </c>
      <c r="Z2152" s="2" t="str">
        <f t="shared" ca="1" si="35"/>
        <v/>
      </c>
      <c r="AA2152" s="11"/>
      <c r="AB2152" s="11"/>
      <c r="AC2152" s="12"/>
      <c r="AD2152" s="11"/>
    </row>
    <row r="2153" spans="25:30" x14ac:dyDescent="0.35">
      <c r="Y2153" s="4" t="str">
        <f>IFERROR(IF(OR(LEFT(A2153,5)="MS350",LEFT(A2153,4)="MX84",LEFT(A2153,4)="1783"),"Unknown",IF(AND(ISBLANK(A2153),ISBLANK(B2153)),"",IF(ISBLANK(A2153),"No PID",IF(ISBLANK(B2153),"No SN",IF(OR(ISERR(MID(B2153,4,2) + 1996),ISERR(MID(B2153,6,2) +0),ISERR(VALUE(Z2153)),(Z2153&lt;0)),"Check SN",IF(MIN(DATE((MID(B2153,4,2) + 1996)+1,1,0),DATE((MID(B2153,4,2) + 1996),1,1)-WEEKDAY(DATE((MID(B2153,4,2) + 1996),1,1),2)+(MID(B2153,6,2) +0)*7)&lt;VLOOKUP(A2153,Input!$A:$C,3,0),"Yes","No")))))),"Not Impacted PID")</f>
        <v/>
      </c>
      <c r="Z2153" s="2" t="str">
        <f t="shared" ca="1" si="35"/>
        <v/>
      </c>
      <c r="AA2153" s="11"/>
      <c r="AB2153" s="11"/>
      <c r="AC2153" s="12"/>
      <c r="AD2153" s="11"/>
    </row>
    <row r="2154" spans="25:30" x14ac:dyDescent="0.35">
      <c r="Y2154" s="4" t="str">
        <f>IFERROR(IF(OR(LEFT(A2154,5)="MS350",LEFT(A2154,4)="MX84",LEFT(A2154,4)="1783"),"Unknown",IF(AND(ISBLANK(A2154),ISBLANK(B2154)),"",IF(ISBLANK(A2154),"No PID",IF(ISBLANK(B2154),"No SN",IF(OR(ISERR(MID(B2154,4,2) + 1996),ISERR(MID(B2154,6,2) +0),ISERR(VALUE(Z2154)),(Z2154&lt;0)),"Check SN",IF(MIN(DATE((MID(B2154,4,2) + 1996)+1,1,0),DATE((MID(B2154,4,2) + 1996),1,1)-WEEKDAY(DATE((MID(B2154,4,2) + 1996),1,1),2)+(MID(B2154,6,2) +0)*7)&lt;VLOOKUP(A2154,Input!$A:$C,3,0),"Yes","No")))))),"Not Impacted PID")</f>
        <v/>
      </c>
      <c r="Z2154" s="2" t="str">
        <f t="shared" ca="1" si="35"/>
        <v/>
      </c>
      <c r="AA2154" s="11"/>
      <c r="AB2154" s="11"/>
      <c r="AC2154" s="12"/>
      <c r="AD2154" s="11"/>
    </row>
    <row r="2155" spans="25:30" x14ac:dyDescent="0.35">
      <c r="Y2155" s="4" t="str">
        <f>IFERROR(IF(OR(LEFT(A2155,5)="MS350",LEFT(A2155,4)="MX84",LEFT(A2155,4)="1783"),"Unknown",IF(AND(ISBLANK(A2155),ISBLANK(B2155)),"",IF(ISBLANK(A2155),"No PID",IF(ISBLANK(B2155),"No SN",IF(OR(ISERR(MID(B2155,4,2) + 1996),ISERR(MID(B2155,6,2) +0),ISERR(VALUE(Z2155)),(Z2155&lt;0)),"Check SN",IF(MIN(DATE((MID(B2155,4,2) + 1996)+1,1,0),DATE((MID(B2155,4,2) + 1996),1,1)-WEEKDAY(DATE((MID(B2155,4,2) + 1996),1,1),2)+(MID(B2155,6,2) +0)*7)&lt;VLOOKUP(A2155,Input!$A:$C,3,0),"Yes","No")))))),"Not Impacted PID")</f>
        <v/>
      </c>
      <c r="Z2155" s="2" t="str">
        <f t="shared" ca="1" si="35"/>
        <v/>
      </c>
      <c r="AA2155" s="11"/>
      <c r="AB2155" s="11"/>
      <c r="AC2155" s="12"/>
      <c r="AD2155" s="11"/>
    </row>
    <row r="2156" spans="25:30" x14ac:dyDescent="0.35">
      <c r="Y2156" s="4" t="str">
        <f>IFERROR(IF(OR(LEFT(A2156,5)="MS350",LEFT(A2156,4)="MX84",LEFT(A2156,4)="1783"),"Unknown",IF(AND(ISBLANK(A2156),ISBLANK(B2156)),"",IF(ISBLANK(A2156),"No PID",IF(ISBLANK(B2156),"No SN",IF(OR(ISERR(MID(B2156,4,2) + 1996),ISERR(MID(B2156,6,2) +0),ISERR(VALUE(Z2156)),(Z2156&lt;0)),"Check SN",IF(MIN(DATE((MID(B2156,4,2) + 1996)+1,1,0),DATE((MID(B2156,4,2) + 1996),1,1)-WEEKDAY(DATE((MID(B2156,4,2) + 1996),1,1),2)+(MID(B2156,6,2) +0)*7)&lt;VLOOKUP(A2156,Input!$A:$C,3,0),"Yes","No")))))),"Not Impacted PID")</f>
        <v/>
      </c>
      <c r="Z2156" s="2" t="str">
        <f t="shared" ca="1" si="35"/>
        <v/>
      </c>
      <c r="AA2156" s="11"/>
      <c r="AB2156" s="11"/>
      <c r="AC2156" s="12"/>
      <c r="AD2156" s="11"/>
    </row>
    <row r="2157" spans="25:30" x14ac:dyDescent="0.35">
      <c r="Y2157" s="4" t="str">
        <f>IFERROR(IF(OR(LEFT(A2157,5)="MS350",LEFT(A2157,4)="MX84",LEFT(A2157,4)="1783"),"Unknown",IF(AND(ISBLANK(A2157),ISBLANK(B2157)),"",IF(ISBLANK(A2157),"No PID",IF(ISBLANK(B2157),"No SN",IF(OR(ISERR(MID(B2157,4,2) + 1996),ISERR(MID(B2157,6,2) +0),ISERR(VALUE(Z2157)),(Z2157&lt;0)),"Check SN",IF(MIN(DATE((MID(B2157,4,2) + 1996)+1,1,0),DATE((MID(B2157,4,2) + 1996),1,1)-WEEKDAY(DATE((MID(B2157,4,2) + 1996),1,1),2)+(MID(B2157,6,2) +0)*7)&lt;VLOOKUP(A2157,Input!$A:$C,3,0),"Yes","No")))))),"Not Impacted PID")</f>
        <v/>
      </c>
      <c r="Z2157" s="2" t="str">
        <f t="shared" ca="1" si="35"/>
        <v/>
      </c>
      <c r="AA2157" s="11"/>
      <c r="AB2157" s="11"/>
      <c r="AC2157" s="12"/>
      <c r="AD2157" s="11"/>
    </row>
    <row r="2158" spans="25:30" x14ac:dyDescent="0.35">
      <c r="Y2158" s="4" t="str">
        <f>IFERROR(IF(OR(LEFT(A2158,5)="MS350",LEFT(A2158,4)="MX84",LEFT(A2158,4)="1783"),"Unknown",IF(AND(ISBLANK(A2158),ISBLANK(B2158)),"",IF(ISBLANK(A2158),"No PID",IF(ISBLANK(B2158),"No SN",IF(OR(ISERR(MID(B2158,4,2) + 1996),ISERR(MID(B2158,6,2) +0),ISERR(VALUE(Z2158)),(Z2158&lt;0)),"Check SN",IF(MIN(DATE((MID(B2158,4,2) + 1996)+1,1,0),DATE((MID(B2158,4,2) + 1996),1,1)-WEEKDAY(DATE((MID(B2158,4,2) + 1996),1,1),2)+(MID(B2158,6,2) +0)*7)&lt;VLOOKUP(A2158,Input!$A:$C,3,0),"Yes","No")))))),"Not Impacted PID")</f>
        <v/>
      </c>
      <c r="Z2158" s="2" t="str">
        <f t="shared" ca="1" si="35"/>
        <v/>
      </c>
      <c r="AA2158" s="11"/>
      <c r="AB2158" s="11"/>
      <c r="AC2158" s="12"/>
      <c r="AD2158" s="11"/>
    </row>
    <row r="2159" spans="25:30" x14ac:dyDescent="0.35">
      <c r="Y2159" s="4" t="str">
        <f>IFERROR(IF(OR(LEFT(A2159,5)="MS350",LEFT(A2159,4)="MX84",LEFT(A2159,4)="1783"),"Unknown",IF(AND(ISBLANK(A2159),ISBLANK(B2159)),"",IF(ISBLANK(A2159),"No PID",IF(ISBLANK(B2159),"No SN",IF(OR(ISERR(MID(B2159,4,2) + 1996),ISERR(MID(B2159,6,2) +0),ISERR(VALUE(Z2159)),(Z2159&lt;0)),"Check SN",IF(MIN(DATE((MID(B2159,4,2) + 1996)+1,1,0),DATE((MID(B2159,4,2) + 1996),1,1)-WEEKDAY(DATE((MID(B2159,4,2) + 1996),1,1),2)+(MID(B2159,6,2) +0)*7)&lt;VLOOKUP(A2159,Input!$A:$C,3,0),"Yes","No")))))),"Not Impacted PID")</f>
        <v/>
      </c>
      <c r="Z2159" s="2" t="str">
        <f t="shared" ca="1" si="35"/>
        <v/>
      </c>
      <c r="AA2159" s="11"/>
      <c r="AB2159" s="11"/>
      <c r="AC2159" s="12"/>
      <c r="AD2159" s="11"/>
    </row>
    <row r="2160" spans="25:30" x14ac:dyDescent="0.35">
      <c r="Y2160" s="4" t="str">
        <f>IFERROR(IF(OR(LEFT(A2160,5)="MS350",LEFT(A2160,4)="MX84",LEFT(A2160,4)="1783"),"Unknown",IF(AND(ISBLANK(A2160),ISBLANK(B2160)),"",IF(ISBLANK(A2160),"No PID",IF(ISBLANK(B2160),"No SN",IF(OR(ISERR(MID(B2160,4,2) + 1996),ISERR(MID(B2160,6,2) +0),ISERR(VALUE(Z2160)),(Z2160&lt;0)),"Check SN",IF(MIN(DATE((MID(B2160,4,2) + 1996)+1,1,0),DATE((MID(B2160,4,2) + 1996),1,1)-WEEKDAY(DATE((MID(B2160,4,2) + 1996),1,1),2)+(MID(B2160,6,2) +0)*7)&lt;VLOOKUP(A2160,Input!$A:$C,3,0),"Yes","No")))))),"Not Impacted PID")</f>
        <v/>
      </c>
      <c r="Z2160" s="2" t="str">
        <f t="shared" ca="1" si="35"/>
        <v/>
      </c>
      <c r="AA2160" s="11"/>
      <c r="AB2160" s="11"/>
      <c r="AC2160" s="12"/>
      <c r="AD2160" s="11"/>
    </row>
    <row r="2161" spans="25:30" x14ac:dyDescent="0.35">
      <c r="Y2161" s="4" t="str">
        <f>IFERROR(IF(OR(LEFT(A2161,5)="MS350",LEFT(A2161,4)="MX84",LEFT(A2161,4)="1783"),"Unknown",IF(AND(ISBLANK(A2161),ISBLANK(B2161)),"",IF(ISBLANK(A2161),"No PID",IF(ISBLANK(B2161),"No SN",IF(OR(ISERR(MID(B2161,4,2) + 1996),ISERR(MID(B2161,6,2) +0),ISERR(VALUE(Z2161)),(Z2161&lt;0)),"Check SN",IF(MIN(DATE((MID(B2161,4,2) + 1996)+1,1,0),DATE((MID(B2161,4,2) + 1996),1,1)-WEEKDAY(DATE((MID(B2161,4,2) + 1996),1,1),2)+(MID(B2161,6,2) +0)*7)&lt;VLOOKUP(A2161,Input!$A:$C,3,0),"Yes","No")))))),"Not Impacted PID")</f>
        <v/>
      </c>
      <c r="Z2161" s="2" t="str">
        <f t="shared" ca="1" si="35"/>
        <v/>
      </c>
      <c r="AA2161" s="11"/>
      <c r="AB2161" s="11"/>
      <c r="AC2161" s="12"/>
      <c r="AD2161" s="11"/>
    </row>
    <row r="2162" spans="25:30" x14ac:dyDescent="0.35">
      <c r="Y2162" s="4" t="str">
        <f>IFERROR(IF(OR(LEFT(A2162,5)="MS350",LEFT(A2162,4)="MX84",LEFT(A2162,4)="1783"),"Unknown",IF(AND(ISBLANK(A2162),ISBLANK(B2162)),"",IF(ISBLANK(A2162),"No PID",IF(ISBLANK(B2162),"No SN",IF(OR(ISERR(MID(B2162,4,2) + 1996),ISERR(MID(B2162,6,2) +0),ISERR(VALUE(Z2162)),(Z2162&lt;0)),"Check SN",IF(MIN(DATE((MID(B2162,4,2) + 1996)+1,1,0),DATE((MID(B2162,4,2) + 1996),1,1)-WEEKDAY(DATE((MID(B2162,4,2) + 1996),1,1),2)+(MID(B2162,6,2) +0)*7)&lt;VLOOKUP(A2162,Input!$A:$C,3,0),"Yes","No")))))),"Not Impacted PID")</f>
        <v/>
      </c>
      <c r="Z2162" s="2" t="str">
        <f t="shared" ca="1" si="35"/>
        <v/>
      </c>
      <c r="AA2162" s="11"/>
      <c r="AB2162" s="11"/>
      <c r="AC2162" s="12"/>
      <c r="AD2162" s="11"/>
    </row>
    <row r="2163" spans="25:30" x14ac:dyDescent="0.35">
      <c r="Y2163" s="4" t="str">
        <f>IFERROR(IF(OR(LEFT(A2163,5)="MS350",LEFT(A2163,4)="MX84",LEFT(A2163,4)="1783"),"Unknown",IF(AND(ISBLANK(A2163),ISBLANK(B2163)),"",IF(ISBLANK(A2163),"No PID",IF(ISBLANK(B2163),"No SN",IF(OR(ISERR(MID(B2163,4,2) + 1996),ISERR(MID(B2163,6,2) +0),ISERR(VALUE(Z2163)),(Z2163&lt;0)),"Check SN",IF(MIN(DATE((MID(B2163,4,2) + 1996)+1,1,0),DATE((MID(B2163,4,2) + 1996),1,1)-WEEKDAY(DATE((MID(B2163,4,2) + 1996),1,1),2)+(MID(B2163,6,2) +0)*7)&lt;VLOOKUP(A2163,Input!$A:$C,3,0),"Yes","No")))))),"Not Impacted PID")</f>
        <v/>
      </c>
      <c r="Z2163" s="2" t="str">
        <f t="shared" ca="1" si="35"/>
        <v/>
      </c>
      <c r="AA2163" s="11"/>
      <c r="AB2163" s="11"/>
      <c r="AC2163" s="12"/>
      <c r="AD2163" s="11"/>
    </row>
    <row r="2164" spans="25:30" x14ac:dyDescent="0.35">
      <c r="Y2164" s="4" t="str">
        <f>IFERROR(IF(OR(LEFT(A2164,5)="MS350",LEFT(A2164,4)="MX84",LEFT(A2164,4)="1783"),"Unknown",IF(AND(ISBLANK(A2164),ISBLANK(B2164)),"",IF(ISBLANK(A2164),"No PID",IF(ISBLANK(B2164),"No SN",IF(OR(ISERR(MID(B2164,4,2) + 1996),ISERR(MID(B2164,6,2) +0),ISERR(VALUE(Z2164)),(Z2164&lt;0)),"Check SN",IF(MIN(DATE((MID(B2164,4,2) + 1996)+1,1,0),DATE((MID(B2164,4,2) + 1996),1,1)-WEEKDAY(DATE((MID(B2164,4,2) + 1996),1,1),2)+(MID(B2164,6,2) +0)*7)&lt;VLOOKUP(A2164,Input!$A:$C,3,0),"Yes","No")))))),"Not Impacted PID")</f>
        <v/>
      </c>
      <c r="Z2164" s="2" t="str">
        <f t="shared" ca="1" si="35"/>
        <v/>
      </c>
      <c r="AA2164" s="11"/>
      <c r="AB2164" s="11"/>
      <c r="AC2164" s="12"/>
      <c r="AD2164" s="11"/>
    </row>
    <row r="2165" spans="25:30" x14ac:dyDescent="0.35">
      <c r="Y2165" s="4" t="str">
        <f>IFERROR(IF(OR(LEFT(A2165,5)="MS350",LEFT(A2165,4)="MX84",LEFT(A2165,4)="1783"),"Unknown",IF(AND(ISBLANK(A2165),ISBLANK(B2165)),"",IF(ISBLANK(A2165),"No PID",IF(ISBLANK(B2165),"No SN",IF(OR(ISERR(MID(B2165,4,2) + 1996),ISERR(MID(B2165,6,2) +0),ISERR(VALUE(Z2165)),(Z2165&lt;0)),"Check SN",IF(MIN(DATE((MID(B2165,4,2) + 1996)+1,1,0),DATE((MID(B2165,4,2) + 1996),1,1)-WEEKDAY(DATE((MID(B2165,4,2) + 1996),1,1),2)+(MID(B2165,6,2) +0)*7)&lt;VLOOKUP(A2165,Input!$A:$C,3,0),"Yes","No")))))),"Not Impacted PID")</f>
        <v/>
      </c>
      <c r="Z2165" s="2" t="str">
        <f t="shared" ca="1" si="35"/>
        <v/>
      </c>
      <c r="AA2165" s="11"/>
      <c r="AB2165" s="11"/>
      <c r="AC2165" s="12"/>
      <c r="AD2165" s="11"/>
    </row>
    <row r="2166" spans="25:30" x14ac:dyDescent="0.35">
      <c r="Y2166" s="4" t="str">
        <f>IFERROR(IF(OR(LEFT(A2166,5)="MS350",LEFT(A2166,4)="MX84",LEFT(A2166,4)="1783"),"Unknown",IF(AND(ISBLANK(A2166),ISBLANK(B2166)),"",IF(ISBLANK(A2166),"No PID",IF(ISBLANK(B2166),"No SN",IF(OR(ISERR(MID(B2166,4,2) + 1996),ISERR(MID(B2166,6,2) +0),ISERR(VALUE(Z2166)),(Z2166&lt;0)),"Check SN",IF(MIN(DATE((MID(B2166,4,2) + 1996)+1,1,0),DATE((MID(B2166,4,2) + 1996),1,1)-WEEKDAY(DATE((MID(B2166,4,2) + 1996),1,1),2)+(MID(B2166,6,2) +0)*7)&lt;VLOOKUP(A2166,Input!$A:$C,3,0),"Yes","No")))))),"Not Impacted PID")</f>
        <v/>
      </c>
      <c r="Z2166" s="2" t="str">
        <f t="shared" ca="1" si="35"/>
        <v/>
      </c>
      <c r="AA2166" s="11"/>
      <c r="AB2166" s="11"/>
      <c r="AC2166" s="12"/>
      <c r="AD2166" s="11"/>
    </row>
    <row r="2167" spans="25:30" x14ac:dyDescent="0.35">
      <c r="Y2167" s="4" t="str">
        <f>IFERROR(IF(OR(LEFT(A2167,5)="MS350",LEFT(A2167,4)="MX84",LEFT(A2167,4)="1783"),"Unknown",IF(AND(ISBLANK(A2167),ISBLANK(B2167)),"",IF(ISBLANK(A2167),"No PID",IF(ISBLANK(B2167),"No SN",IF(OR(ISERR(MID(B2167,4,2) + 1996),ISERR(MID(B2167,6,2) +0),ISERR(VALUE(Z2167)),(Z2167&lt;0)),"Check SN",IF(MIN(DATE((MID(B2167,4,2) + 1996)+1,1,0),DATE((MID(B2167,4,2) + 1996),1,1)-WEEKDAY(DATE((MID(B2167,4,2) + 1996),1,1),2)+(MID(B2167,6,2) +0)*7)&lt;VLOOKUP(A2167,Input!$A:$C,3,0),"Yes","No")))))),"Not Impacted PID")</f>
        <v/>
      </c>
      <c r="Z2167" s="2" t="str">
        <f t="shared" ca="1" si="35"/>
        <v/>
      </c>
      <c r="AA2167" s="11"/>
      <c r="AB2167" s="11"/>
      <c r="AC2167" s="12"/>
      <c r="AD2167" s="11"/>
    </row>
    <row r="2168" spans="25:30" x14ac:dyDescent="0.35">
      <c r="Y2168" s="4" t="str">
        <f>IFERROR(IF(OR(LEFT(A2168,5)="MS350",LEFT(A2168,4)="MX84",LEFT(A2168,4)="1783"),"Unknown",IF(AND(ISBLANK(A2168),ISBLANK(B2168)),"",IF(ISBLANK(A2168),"No PID",IF(ISBLANK(B2168),"No SN",IF(OR(ISERR(MID(B2168,4,2) + 1996),ISERR(MID(B2168,6,2) +0),ISERR(VALUE(Z2168)),(Z2168&lt;0)),"Check SN",IF(MIN(DATE((MID(B2168,4,2) + 1996)+1,1,0),DATE((MID(B2168,4,2) + 1996),1,1)-WEEKDAY(DATE((MID(B2168,4,2) + 1996),1,1),2)+(MID(B2168,6,2) +0)*7)&lt;VLOOKUP(A2168,Input!$A:$C,3,0),"Yes","No")))))),"Not Impacted PID")</f>
        <v/>
      </c>
      <c r="Z2168" s="2" t="str">
        <f t="shared" ca="1" si="35"/>
        <v/>
      </c>
      <c r="AA2168" s="11"/>
      <c r="AB2168" s="11"/>
      <c r="AC2168" s="12"/>
      <c r="AD2168" s="11"/>
    </row>
    <row r="2169" spans="25:30" x14ac:dyDescent="0.35">
      <c r="Y2169" s="4" t="str">
        <f>IFERROR(IF(OR(LEFT(A2169,5)="MS350",LEFT(A2169,4)="MX84",LEFT(A2169,4)="1783"),"Unknown",IF(AND(ISBLANK(A2169),ISBLANK(B2169)),"",IF(ISBLANK(A2169),"No PID",IF(ISBLANK(B2169),"No SN",IF(OR(ISERR(MID(B2169,4,2) + 1996),ISERR(MID(B2169,6,2) +0),ISERR(VALUE(Z2169)),(Z2169&lt;0)),"Check SN",IF(MIN(DATE((MID(B2169,4,2) + 1996)+1,1,0),DATE((MID(B2169,4,2) + 1996),1,1)-WEEKDAY(DATE((MID(B2169,4,2) + 1996),1,1),2)+(MID(B2169,6,2) +0)*7)&lt;VLOOKUP(A2169,Input!$A:$C,3,0),"Yes","No")))))),"Not Impacted PID")</f>
        <v/>
      </c>
      <c r="Z2169" s="2" t="str">
        <f t="shared" ca="1" si="35"/>
        <v/>
      </c>
      <c r="AA2169" s="11"/>
      <c r="AB2169" s="11"/>
      <c r="AC2169" s="12"/>
      <c r="AD2169" s="11"/>
    </row>
    <row r="2170" spans="25:30" x14ac:dyDescent="0.35">
      <c r="Y2170" s="4" t="str">
        <f>IFERROR(IF(OR(LEFT(A2170,5)="MS350",LEFT(A2170,4)="MX84",LEFT(A2170,4)="1783"),"Unknown",IF(AND(ISBLANK(A2170),ISBLANK(B2170)),"",IF(ISBLANK(A2170),"No PID",IF(ISBLANK(B2170),"No SN",IF(OR(ISERR(MID(B2170,4,2) + 1996),ISERR(MID(B2170,6,2) +0),ISERR(VALUE(Z2170)),(Z2170&lt;0)),"Check SN",IF(MIN(DATE((MID(B2170,4,2) + 1996)+1,1,0),DATE((MID(B2170,4,2) + 1996),1,1)-WEEKDAY(DATE((MID(B2170,4,2) + 1996),1,1),2)+(MID(B2170,6,2) +0)*7)&lt;VLOOKUP(A2170,Input!$A:$C,3,0),"Yes","No")))))),"Not Impacted PID")</f>
        <v/>
      </c>
      <c r="Z2170" s="2" t="str">
        <f t="shared" ca="1" si="35"/>
        <v/>
      </c>
      <c r="AA2170" s="11"/>
      <c r="AB2170" s="11"/>
      <c r="AC2170" s="12"/>
      <c r="AD2170" s="11"/>
    </row>
    <row r="2171" spans="25:30" x14ac:dyDescent="0.35">
      <c r="Y2171" s="4" t="str">
        <f>IFERROR(IF(OR(LEFT(A2171,5)="MS350",LEFT(A2171,4)="MX84",LEFT(A2171,4)="1783"),"Unknown",IF(AND(ISBLANK(A2171),ISBLANK(B2171)),"",IF(ISBLANK(A2171),"No PID",IF(ISBLANK(B2171),"No SN",IF(OR(ISERR(MID(B2171,4,2) + 1996),ISERR(MID(B2171,6,2) +0),ISERR(VALUE(Z2171)),(Z2171&lt;0)),"Check SN",IF(MIN(DATE((MID(B2171,4,2) + 1996)+1,1,0),DATE((MID(B2171,4,2) + 1996),1,1)-WEEKDAY(DATE((MID(B2171,4,2) + 1996),1,1),2)+(MID(B2171,6,2) +0)*7)&lt;VLOOKUP(A2171,Input!$A:$C,3,0),"Yes","No")))))),"Not Impacted PID")</f>
        <v/>
      </c>
      <c r="Z2171" s="2" t="str">
        <f t="shared" ca="1" si="35"/>
        <v/>
      </c>
      <c r="AA2171" s="11"/>
      <c r="AB2171" s="11"/>
      <c r="AC2171" s="12"/>
      <c r="AD2171" s="11"/>
    </row>
    <row r="2172" spans="25:30" x14ac:dyDescent="0.35">
      <c r="Y2172" s="4" t="str">
        <f>IFERROR(IF(OR(LEFT(A2172,5)="MS350",LEFT(A2172,4)="MX84",LEFT(A2172,4)="1783"),"Unknown",IF(AND(ISBLANK(A2172),ISBLANK(B2172)),"",IF(ISBLANK(A2172),"No PID",IF(ISBLANK(B2172),"No SN",IF(OR(ISERR(MID(B2172,4,2) + 1996),ISERR(MID(B2172,6,2) +0),ISERR(VALUE(Z2172)),(Z2172&lt;0)),"Check SN",IF(MIN(DATE((MID(B2172,4,2) + 1996)+1,1,0),DATE((MID(B2172,4,2) + 1996),1,1)-WEEKDAY(DATE((MID(B2172,4,2) + 1996),1,1),2)+(MID(B2172,6,2) +0)*7)&lt;VLOOKUP(A2172,Input!$A:$C,3,0),"Yes","No")))))),"Not Impacted PID")</f>
        <v/>
      </c>
      <c r="Z2172" s="2" t="str">
        <f t="shared" ca="1" si="35"/>
        <v/>
      </c>
      <c r="AA2172" s="11"/>
      <c r="AB2172" s="11"/>
      <c r="AC2172" s="12"/>
      <c r="AD2172" s="11"/>
    </row>
    <row r="2173" spans="25:30" x14ac:dyDescent="0.35">
      <c r="Y2173" s="4" t="str">
        <f>IFERROR(IF(OR(LEFT(A2173,5)="MS350",LEFT(A2173,4)="MX84",LEFT(A2173,4)="1783"),"Unknown",IF(AND(ISBLANK(A2173),ISBLANK(B2173)),"",IF(ISBLANK(A2173),"No PID",IF(ISBLANK(B2173),"No SN",IF(OR(ISERR(MID(B2173,4,2) + 1996),ISERR(MID(B2173,6,2) +0),ISERR(VALUE(Z2173)),(Z2173&lt;0)),"Check SN",IF(MIN(DATE((MID(B2173,4,2) + 1996)+1,1,0),DATE((MID(B2173,4,2) + 1996),1,1)-WEEKDAY(DATE((MID(B2173,4,2) + 1996),1,1),2)+(MID(B2173,6,2) +0)*7)&lt;VLOOKUP(A2173,Input!$A:$C,3,0),"Yes","No")))))),"Not Impacted PID")</f>
        <v/>
      </c>
      <c r="Z2173" s="2" t="str">
        <f t="shared" ca="1" si="35"/>
        <v/>
      </c>
      <c r="AA2173" s="11"/>
      <c r="AB2173" s="11"/>
      <c r="AC2173" s="12"/>
      <c r="AD2173" s="11"/>
    </row>
    <row r="2174" spans="25:30" x14ac:dyDescent="0.35">
      <c r="Y2174" s="4" t="str">
        <f>IFERROR(IF(OR(LEFT(A2174,5)="MS350",LEFT(A2174,4)="MX84",LEFT(A2174,4)="1783"),"Unknown",IF(AND(ISBLANK(A2174),ISBLANK(B2174)),"",IF(ISBLANK(A2174),"No PID",IF(ISBLANK(B2174),"No SN",IF(OR(ISERR(MID(B2174,4,2) + 1996),ISERR(MID(B2174,6,2) +0),ISERR(VALUE(Z2174)),(Z2174&lt;0)),"Check SN",IF(MIN(DATE((MID(B2174,4,2) + 1996)+1,1,0),DATE((MID(B2174,4,2) + 1996),1,1)-WEEKDAY(DATE((MID(B2174,4,2) + 1996),1,1),2)+(MID(B2174,6,2) +0)*7)&lt;VLOOKUP(A2174,Input!$A:$C,3,0),"Yes","No")))))),"Not Impacted PID")</f>
        <v/>
      </c>
      <c r="Z2174" s="2" t="str">
        <f t="shared" ca="1" si="35"/>
        <v/>
      </c>
      <c r="AA2174" s="11"/>
      <c r="AB2174" s="11"/>
      <c r="AC2174" s="12"/>
      <c r="AD2174" s="11"/>
    </row>
    <row r="2175" spans="25:30" x14ac:dyDescent="0.35">
      <c r="Y2175" s="4" t="str">
        <f>IFERROR(IF(OR(LEFT(A2175,5)="MS350",LEFT(A2175,4)="MX84",LEFT(A2175,4)="1783"),"Unknown",IF(AND(ISBLANK(A2175),ISBLANK(B2175)),"",IF(ISBLANK(A2175),"No PID",IF(ISBLANK(B2175),"No SN",IF(OR(ISERR(MID(B2175,4,2) + 1996),ISERR(MID(B2175,6,2) +0),ISERR(VALUE(Z2175)),(Z2175&lt;0)),"Check SN",IF(MIN(DATE((MID(B2175,4,2) + 1996)+1,1,0),DATE((MID(B2175,4,2) + 1996),1,1)-WEEKDAY(DATE((MID(B2175,4,2) + 1996),1,1),2)+(MID(B2175,6,2) +0)*7)&lt;VLOOKUP(A2175,Input!$A:$C,3,0),"Yes","No")))))),"Not Impacted PID")</f>
        <v/>
      </c>
      <c r="Z2175" s="2" t="str">
        <f t="shared" ca="1" si="35"/>
        <v/>
      </c>
      <c r="AA2175" s="11"/>
      <c r="AB2175" s="11"/>
      <c r="AC2175" s="12"/>
      <c r="AD2175" s="11"/>
    </row>
    <row r="2176" spans="25:30" x14ac:dyDescent="0.35">
      <c r="Y2176" s="4" t="str">
        <f>IFERROR(IF(OR(LEFT(A2176,5)="MS350",LEFT(A2176,4)="MX84",LEFT(A2176,4)="1783"),"Unknown",IF(AND(ISBLANK(A2176),ISBLANK(B2176)),"",IF(ISBLANK(A2176),"No PID",IF(ISBLANK(B2176),"No SN",IF(OR(ISERR(MID(B2176,4,2) + 1996),ISERR(MID(B2176,6,2) +0),ISERR(VALUE(Z2176)),(Z2176&lt;0)),"Check SN",IF(MIN(DATE((MID(B2176,4,2) + 1996)+1,1,0),DATE((MID(B2176,4,2) + 1996),1,1)-WEEKDAY(DATE((MID(B2176,4,2) + 1996),1,1),2)+(MID(B2176,6,2) +0)*7)&lt;VLOOKUP(A2176,Input!$A:$C,3,0),"Yes","No")))))),"Not Impacted PID")</f>
        <v/>
      </c>
      <c r="Z2176" s="2" t="str">
        <f t="shared" ca="1" si="35"/>
        <v/>
      </c>
      <c r="AA2176" s="11"/>
      <c r="AB2176" s="11"/>
      <c r="AC2176" s="12"/>
      <c r="AD2176" s="11"/>
    </row>
    <row r="2177" spans="25:30" x14ac:dyDescent="0.35">
      <c r="Y2177" s="4" t="str">
        <f>IFERROR(IF(OR(LEFT(A2177,5)="MS350",LEFT(A2177,4)="MX84",LEFT(A2177,4)="1783"),"Unknown",IF(AND(ISBLANK(A2177),ISBLANK(B2177)),"",IF(ISBLANK(A2177),"No PID",IF(ISBLANK(B2177),"No SN",IF(OR(ISERR(MID(B2177,4,2) + 1996),ISERR(MID(B2177,6,2) +0),ISERR(VALUE(Z2177)),(Z2177&lt;0)),"Check SN",IF(MIN(DATE((MID(B2177,4,2) + 1996)+1,1,0),DATE((MID(B2177,4,2) + 1996),1,1)-WEEKDAY(DATE((MID(B2177,4,2) + 1996),1,1),2)+(MID(B2177,6,2) +0)*7)&lt;VLOOKUP(A2177,Input!$A:$C,3,0),"Yes","No")))))),"Not Impacted PID")</f>
        <v/>
      </c>
      <c r="Z2177" s="2" t="str">
        <f t="shared" ca="1" si="35"/>
        <v/>
      </c>
      <c r="AA2177" s="11"/>
      <c r="AB2177" s="11"/>
      <c r="AC2177" s="12"/>
      <c r="AD2177" s="11"/>
    </row>
    <row r="2178" spans="25:30" x14ac:dyDescent="0.35">
      <c r="Y2178" s="4" t="str">
        <f>IFERROR(IF(OR(LEFT(A2178,5)="MS350",LEFT(A2178,4)="MX84",LEFT(A2178,4)="1783"),"Unknown",IF(AND(ISBLANK(A2178),ISBLANK(B2178)),"",IF(ISBLANK(A2178),"No PID",IF(ISBLANK(B2178),"No SN",IF(OR(ISERR(MID(B2178,4,2) + 1996),ISERR(MID(B2178,6,2) +0),ISERR(VALUE(Z2178)),(Z2178&lt;0)),"Check SN",IF(MIN(DATE((MID(B2178,4,2) + 1996)+1,1,0),DATE((MID(B2178,4,2) + 1996),1,1)-WEEKDAY(DATE((MID(B2178,4,2) + 1996),1,1),2)+(MID(B2178,6,2) +0)*7)&lt;VLOOKUP(A2178,Input!$A:$C,3,0),"Yes","No")))))),"Not Impacted PID")</f>
        <v/>
      </c>
      <c r="Z2178" s="2" t="str">
        <f t="shared" ca="1" si="35"/>
        <v/>
      </c>
      <c r="AA2178" s="11"/>
      <c r="AB2178" s="11"/>
      <c r="AC2178" s="12"/>
      <c r="AD2178" s="11"/>
    </row>
    <row r="2179" spans="25:30" x14ac:dyDescent="0.35">
      <c r="Y2179" s="4" t="str">
        <f>IFERROR(IF(OR(LEFT(A2179,5)="MS350",LEFT(A2179,4)="MX84",LEFT(A2179,4)="1783"),"Unknown",IF(AND(ISBLANK(A2179),ISBLANK(B2179)),"",IF(ISBLANK(A2179),"No PID",IF(ISBLANK(B2179),"No SN",IF(OR(ISERR(MID(B2179,4,2) + 1996),ISERR(MID(B2179,6,2) +0),ISERR(VALUE(Z2179)),(Z2179&lt;0)),"Check SN",IF(MIN(DATE((MID(B2179,4,2) + 1996)+1,1,0),DATE((MID(B2179,4,2) + 1996),1,1)-WEEKDAY(DATE((MID(B2179,4,2) + 1996),1,1),2)+(MID(B2179,6,2) +0)*7)&lt;VLOOKUP(A2179,Input!$A:$C,3,0),"Yes","No")))))),"Not Impacted PID")</f>
        <v/>
      </c>
      <c r="Z2179" s="2" t="str">
        <f t="shared" ca="1" si="35"/>
        <v/>
      </c>
      <c r="AA2179" s="11"/>
      <c r="AB2179" s="11"/>
      <c r="AC2179" s="12"/>
      <c r="AD2179" s="11"/>
    </row>
    <row r="2180" spans="25:30" x14ac:dyDescent="0.35">
      <c r="Y2180" s="4" t="str">
        <f>IFERROR(IF(OR(LEFT(A2180,5)="MS350",LEFT(A2180,4)="MX84",LEFT(A2180,4)="1783"),"Unknown",IF(AND(ISBLANK(A2180),ISBLANK(B2180)),"",IF(ISBLANK(A2180),"No PID",IF(ISBLANK(B2180),"No SN",IF(OR(ISERR(MID(B2180,4,2) + 1996),ISERR(MID(B2180,6,2) +0),ISERR(VALUE(Z2180)),(Z2180&lt;0)),"Check SN",IF(MIN(DATE((MID(B2180,4,2) + 1996)+1,1,0),DATE((MID(B2180,4,2) + 1996),1,1)-WEEKDAY(DATE((MID(B2180,4,2) + 1996),1,1),2)+(MID(B2180,6,2) +0)*7)&lt;VLOOKUP(A2180,Input!$A:$C,3,0),"Yes","No")))))),"Not Impacted PID")</f>
        <v/>
      </c>
      <c r="Z2180" s="2" t="str">
        <f t="shared" ca="1" si="35"/>
        <v/>
      </c>
      <c r="AA2180" s="11"/>
      <c r="AB2180" s="11"/>
      <c r="AC2180" s="12"/>
      <c r="AD2180" s="11"/>
    </row>
    <row r="2181" spans="25:30" x14ac:dyDescent="0.35">
      <c r="Y2181" s="4" t="str">
        <f>IFERROR(IF(OR(LEFT(A2181,5)="MS350",LEFT(A2181,4)="MX84",LEFT(A2181,4)="1783"),"Unknown",IF(AND(ISBLANK(A2181),ISBLANK(B2181)),"",IF(ISBLANK(A2181),"No PID",IF(ISBLANK(B2181),"No SN",IF(OR(ISERR(MID(B2181,4,2) + 1996),ISERR(MID(B2181,6,2) +0),ISERR(VALUE(Z2181)),(Z2181&lt;0)),"Check SN",IF(MIN(DATE((MID(B2181,4,2) + 1996)+1,1,0),DATE((MID(B2181,4,2) + 1996),1,1)-WEEKDAY(DATE((MID(B2181,4,2) + 1996),1,1),2)+(MID(B2181,6,2) +0)*7)&lt;VLOOKUP(A2181,Input!$A:$C,3,0),"Yes","No")))))),"Not Impacted PID")</f>
        <v/>
      </c>
      <c r="Z2181" s="2" t="str">
        <f t="shared" ca="1" si="35"/>
        <v/>
      </c>
      <c r="AA2181" s="11"/>
      <c r="AB2181" s="11"/>
      <c r="AC2181" s="12"/>
      <c r="AD2181" s="11"/>
    </row>
    <row r="2182" spans="25:30" x14ac:dyDescent="0.35">
      <c r="Y2182" s="4" t="str">
        <f>IFERROR(IF(OR(LEFT(A2182,5)="MS350",LEFT(A2182,4)="MX84",LEFT(A2182,4)="1783"),"Unknown",IF(AND(ISBLANK(A2182),ISBLANK(B2182)),"",IF(ISBLANK(A2182),"No PID",IF(ISBLANK(B2182),"No SN",IF(OR(ISERR(MID(B2182,4,2) + 1996),ISERR(MID(B2182,6,2) +0),ISERR(VALUE(Z2182)),(Z2182&lt;0)),"Check SN",IF(MIN(DATE((MID(B2182,4,2) + 1996)+1,1,0),DATE((MID(B2182,4,2) + 1996),1,1)-WEEKDAY(DATE((MID(B2182,4,2) + 1996),1,1),2)+(MID(B2182,6,2) +0)*7)&lt;VLOOKUP(A2182,Input!$A:$C,3,0),"Yes","No")))))),"Not Impacted PID")</f>
        <v/>
      </c>
      <c r="Z2182" s="2" t="str">
        <f t="shared" ca="1" si="35"/>
        <v/>
      </c>
      <c r="AA2182" s="11"/>
      <c r="AB2182" s="11"/>
      <c r="AC2182" s="12"/>
      <c r="AD2182" s="11"/>
    </row>
    <row r="2183" spans="25:30" x14ac:dyDescent="0.35">
      <c r="Y2183" s="4" t="str">
        <f>IFERROR(IF(OR(LEFT(A2183,5)="MS350",LEFT(A2183,4)="MX84",LEFT(A2183,4)="1783"),"Unknown",IF(AND(ISBLANK(A2183),ISBLANK(B2183)),"",IF(ISBLANK(A2183),"No PID",IF(ISBLANK(B2183),"No SN",IF(OR(ISERR(MID(B2183,4,2) + 1996),ISERR(MID(B2183,6,2) +0),ISERR(VALUE(Z2183)),(Z2183&lt;0)),"Check SN",IF(MIN(DATE((MID(B2183,4,2) + 1996)+1,1,0),DATE((MID(B2183,4,2) + 1996),1,1)-WEEKDAY(DATE((MID(B2183,4,2) + 1996),1,1),2)+(MID(B2183,6,2) +0)*7)&lt;VLOOKUP(A2183,Input!$A:$C,3,0),"Yes","No")))))),"Not Impacted PID")</f>
        <v/>
      </c>
      <c r="Z2183" s="2" t="str">
        <f t="shared" ca="1" si="35"/>
        <v/>
      </c>
      <c r="AA2183" s="11"/>
      <c r="AB2183" s="11"/>
      <c r="AC2183" s="12"/>
      <c r="AD2183" s="11"/>
    </row>
    <row r="2184" spans="25:30" x14ac:dyDescent="0.35">
      <c r="Y2184" s="4" t="str">
        <f>IFERROR(IF(OR(LEFT(A2184,5)="MS350",LEFT(A2184,4)="MX84",LEFT(A2184,4)="1783"),"Unknown",IF(AND(ISBLANK(A2184),ISBLANK(B2184)),"",IF(ISBLANK(A2184),"No PID",IF(ISBLANK(B2184),"No SN",IF(OR(ISERR(MID(B2184,4,2) + 1996),ISERR(MID(B2184,6,2) +0),ISERR(VALUE(Z2184)),(Z2184&lt;0)),"Check SN",IF(MIN(DATE((MID(B2184,4,2) + 1996)+1,1,0),DATE((MID(B2184,4,2) + 1996),1,1)-WEEKDAY(DATE((MID(B2184,4,2) + 1996),1,1),2)+(MID(B2184,6,2) +0)*7)&lt;VLOOKUP(A2184,Input!$A:$C,3,0),"Yes","No")))))),"Not Impacted PID")</f>
        <v/>
      </c>
      <c r="Z2184" s="2" t="str">
        <f t="shared" ca="1" si="35"/>
        <v/>
      </c>
      <c r="AA2184" s="11"/>
      <c r="AB2184" s="11"/>
      <c r="AC2184" s="12"/>
      <c r="AD2184" s="11"/>
    </row>
    <row r="2185" spans="25:30" x14ac:dyDescent="0.35">
      <c r="Y2185" s="4" t="str">
        <f>IFERROR(IF(OR(LEFT(A2185,5)="MS350",LEFT(A2185,4)="MX84",LEFT(A2185,4)="1783"),"Unknown",IF(AND(ISBLANK(A2185),ISBLANK(B2185)),"",IF(ISBLANK(A2185),"No PID",IF(ISBLANK(B2185),"No SN",IF(OR(ISERR(MID(B2185,4,2) + 1996),ISERR(MID(B2185,6,2) +0),ISERR(VALUE(Z2185)),(Z2185&lt;0)),"Check SN",IF(MIN(DATE((MID(B2185,4,2) + 1996)+1,1,0),DATE((MID(B2185,4,2) + 1996),1,1)-WEEKDAY(DATE((MID(B2185,4,2) + 1996),1,1),2)+(MID(B2185,6,2) +0)*7)&lt;VLOOKUP(A2185,Input!$A:$C,3,0),"Yes","No")))))),"Not Impacted PID")</f>
        <v/>
      </c>
      <c r="Z2185" s="2" t="str">
        <f t="shared" ca="1" si="35"/>
        <v/>
      </c>
      <c r="AA2185" s="11"/>
      <c r="AB2185" s="11"/>
      <c r="AC2185" s="12"/>
      <c r="AD2185" s="11"/>
    </row>
    <row r="2186" spans="25:30" x14ac:dyDescent="0.35">
      <c r="Y2186" s="4" t="str">
        <f>IFERROR(IF(OR(LEFT(A2186,5)="MS350",LEFT(A2186,4)="MX84",LEFT(A2186,4)="1783"),"Unknown",IF(AND(ISBLANK(A2186),ISBLANK(B2186)),"",IF(ISBLANK(A2186),"No PID",IF(ISBLANK(B2186),"No SN",IF(OR(ISERR(MID(B2186,4,2) + 1996),ISERR(MID(B2186,6,2) +0),ISERR(VALUE(Z2186)),(Z2186&lt;0)),"Check SN",IF(MIN(DATE((MID(B2186,4,2) + 1996)+1,1,0),DATE((MID(B2186,4,2) + 1996),1,1)-WEEKDAY(DATE((MID(B2186,4,2) + 1996),1,1),2)+(MID(B2186,6,2) +0)*7)&lt;VLOOKUP(A2186,Input!$A:$C,3,0),"Yes","No")))))),"Not Impacted PID")</f>
        <v/>
      </c>
      <c r="Z2186" s="2" t="str">
        <f t="shared" ca="1" si="35"/>
        <v/>
      </c>
      <c r="AA2186" s="11"/>
      <c r="AB2186" s="11"/>
      <c r="AC2186" s="12"/>
      <c r="AD2186" s="11"/>
    </row>
    <row r="2187" spans="25:30" x14ac:dyDescent="0.35">
      <c r="Y2187" s="4" t="str">
        <f>IFERROR(IF(OR(LEFT(A2187,5)="MS350",LEFT(A2187,4)="MX84",LEFT(A2187,4)="1783"),"Unknown",IF(AND(ISBLANK(A2187),ISBLANK(B2187)),"",IF(ISBLANK(A2187),"No PID",IF(ISBLANK(B2187),"No SN",IF(OR(ISERR(MID(B2187,4,2) + 1996),ISERR(MID(B2187,6,2) +0),ISERR(VALUE(Z2187)),(Z2187&lt;0)),"Check SN",IF(MIN(DATE((MID(B2187,4,2) + 1996)+1,1,0),DATE((MID(B2187,4,2) + 1996),1,1)-WEEKDAY(DATE((MID(B2187,4,2) + 1996),1,1),2)+(MID(B2187,6,2) +0)*7)&lt;VLOOKUP(A2187,Input!$A:$C,3,0),"Yes","No")))))),"Not Impacted PID")</f>
        <v/>
      </c>
      <c r="Z2187" s="2" t="str">
        <f t="shared" ca="1" si="35"/>
        <v/>
      </c>
      <c r="AA2187" s="11"/>
      <c r="AB2187" s="11"/>
      <c r="AC2187" s="12"/>
      <c r="AD2187" s="11"/>
    </row>
    <row r="2188" spans="25:30" x14ac:dyDescent="0.35">
      <c r="Y2188" s="4" t="str">
        <f>IFERROR(IF(OR(LEFT(A2188,5)="MS350",LEFT(A2188,4)="MX84",LEFT(A2188,4)="1783"),"Unknown",IF(AND(ISBLANK(A2188),ISBLANK(B2188)),"",IF(ISBLANK(A2188),"No PID",IF(ISBLANK(B2188),"No SN",IF(OR(ISERR(MID(B2188,4,2) + 1996),ISERR(MID(B2188,6,2) +0),ISERR(VALUE(Z2188)),(Z2188&lt;0)),"Check SN",IF(MIN(DATE((MID(B2188,4,2) + 1996)+1,1,0),DATE((MID(B2188,4,2) + 1996),1,1)-WEEKDAY(DATE((MID(B2188,4,2) + 1996),1,1),2)+(MID(B2188,6,2) +0)*7)&lt;VLOOKUP(A2188,Input!$A:$C,3,0),"Yes","No")))))),"Not Impacted PID")</f>
        <v/>
      </c>
      <c r="Z2188" s="2" t="str">
        <f t="shared" ca="1" si="35"/>
        <v/>
      </c>
      <c r="AA2188" s="11"/>
      <c r="AB2188" s="11"/>
      <c r="AC2188" s="12"/>
      <c r="AD2188" s="11"/>
    </row>
    <row r="2189" spans="25:30" x14ac:dyDescent="0.35">
      <c r="Y2189" s="4" t="str">
        <f>IFERROR(IF(OR(LEFT(A2189,5)="MS350",LEFT(A2189,4)="MX84",LEFT(A2189,4)="1783"),"Unknown",IF(AND(ISBLANK(A2189),ISBLANK(B2189)),"",IF(ISBLANK(A2189),"No PID",IF(ISBLANK(B2189),"No SN",IF(OR(ISERR(MID(B2189,4,2) + 1996),ISERR(MID(B2189,6,2) +0),ISERR(VALUE(Z2189)),(Z2189&lt;0)),"Check SN",IF(MIN(DATE((MID(B2189,4,2) + 1996)+1,1,0),DATE((MID(B2189,4,2) + 1996),1,1)-WEEKDAY(DATE((MID(B2189,4,2) + 1996),1,1),2)+(MID(B2189,6,2) +0)*7)&lt;VLOOKUP(A2189,Input!$A:$C,3,0),"Yes","No")))))),"Not Impacted PID")</f>
        <v/>
      </c>
      <c r="Z2189" s="2" t="str">
        <f t="shared" ca="1" si="35"/>
        <v/>
      </c>
      <c r="AA2189" s="11"/>
      <c r="AB2189" s="11"/>
      <c r="AC2189" s="12"/>
      <c r="AD2189" s="11"/>
    </row>
    <row r="2190" spans="25:30" x14ac:dyDescent="0.35">
      <c r="Y2190" s="4" t="str">
        <f>IFERROR(IF(OR(LEFT(A2190,5)="MS350",LEFT(A2190,4)="MX84",LEFT(A2190,4)="1783"),"Unknown",IF(AND(ISBLANK(A2190),ISBLANK(B2190)),"",IF(ISBLANK(A2190),"No PID",IF(ISBLANK(B2190),"No SN",IF(OR(ISERR(MID(B2190,4,2) + 1996),ISERR(MID(B2190,6,2) +0),ISERR(VALUE(Z2190)),(Z2190&lt;0)),"Check SN",IF(MIN(DATE((MID(B2190,4,2) + 1996)+1,1,0),DATE((MID(B2190,4,2) + 1996),1,1)-WEEKDAY(DATE((MID(B2190,4,2) + 1996),1,1),2)+(MID(B2190,6,2) +0)*7)&lt;VLOOKUP(A2190,Input!$A:$C,3,0),"Yes","No")))))),"Not Impacted PID")</f>
        <v/>
      </c>
      <c r="Z2190" s="2" t="str">
        <f t="shared" ca="1" si="35"/>
        <v/>
      </c>
      <c r="AA2190" s="11"/>
      <c r="AB2190" s="11"/>
      <c r="AC2190" s="12"/>
      <c r="AD2190" s="11"/>
    </row>
    <row r="2191" spans="25:30" x14ac:dyDescent="0.35">
      <c r="Y2191" s="4" t="str">
        <f>IFERROR(IF(OR(LEFT(A2191,5)="MS350",LEFT(A2191,4)="MX84",LEFT(A2191,4)="1783"),"Unknown",IF(AND(ISBLANK(A2191),ISBLANK(B2191)),"",IF(ISBLANK(A2191),"No PID",IF(ISBLANK(B2191),"No SN",IF(OR(ISERR(MID(B2191,4,2) + 1996),ISERR(MID(B2191,6,2) +0),ISERR(VALUE(Z2191)),(Z2191&lt;0)),"Check SN",IF(MIN(DATE((MID(B2191,4,2) + 1996)+1,1,0),DATE((MID(B2191,4,2) + 1996),1,1)-WEEKDAY(DATE((MID(B2191,4,2) + 1996),1,1),2)+(MID(B2191,6,2) +0)*7)&lt;VLOOKUP(A2191,Input!$A:$C,3,0),"Yes","No")))))),"Not Impacted PID")</f>
        <v/>
      </c>
      <c r="Z2191" s="2" t="str">
        <f t="shared" ca="1" si="35"/>
        <v/>
      </c>
      <c r="AA2191" s="11"/>
      <c r="AB2191" s="11"/>
      <c r="AC2191" s="12"/>
      <c r="AD2191" s="11"/>
    </row>
    <row r="2192" spans="25:30" x14ac:dyDescent="0.35">
      <c r="Y2192" s="4" t="str">
        <f>IFERROR(IF(OR(LEFT(A2192,5)="MS350",LEFT(A2192,4)="MX84",LEFT(A2192,4)="1783"),"Unknown",IF(AND(ISBLANK(A2192),ISBLANK(B2192)),"",IF(ISBLANK(A2192),"No PID",IF(ISBLANK(B2192),"No SN",IF(OR(ISERR(MID(B2192,4,2) + 1996),ISERR(MID(B2192,6,2) +0),ISERR(VALUE(Z2192)),(Z2192&lt;0)),"Check SN",IF(MIN(DATE((MID(B2192,4,2) + 1996)+1,1,0),DATE((MID(B2192,4,2) + 1996),1,1)-WEEKDAY(DATE((MID(B2192,4,2) + 1996),1,1),2)+(MID(B2192,6,2) +0)*7)&lt;VLOOKUP(A2192,Input!$A:$C,3,0),"Yes","No")))))),"Not Impacted PID")</f>
        <v/>
      </c>
      <c r="Z2192" s="2" t="str">
        <f t="shared" ca="1" si="35"/>
        <v/>
      </c>
      <c r="AA2192" s="11"/>
      <c r="AB2192" s="11"/>
      <c r="AC2192" s="12"/>
      <c r="AD2192" s="11"/>
    </row>
    <row r="2193" spans="25:30" x14ac:dyDescent="0.35">
      <c r="Y2193" s="4" t="str">
        <f>IFERROR(IF(OR(LEFT(A2193,5)="MS350",LEFT(A2193,4)="MX84",LEFT(A2193,4)="1783"),"Unknown",IF(AND(ISBLANK(A2193),ISBLANK(B2193)),"",IF(ISBLANK(A2193),"No PID",IF(ISBLANK(B2193),"No SN",IF(OR(ISERR(MID(B2193,4,2) + 1996),ISERR(MID(B2193,6,2) +0),ISERR(VALUE(Z2193)),(Z2193&lt;0)),"Check SN",IF(MIN(DATE((MID(B2193,4,2) + 1996)+1,1,0),DATE((MID(B2193,4,2) + 1996),1,1)-WEEKDAY(DATE((MID(B2193,4,2) + 1996),1,1),2)+(MID(B2193,6,2) +0)*7)&lt;VLOOKUP(A2193,Input!$A:$C,3,0),"Yes","No")))))),"Not Impacted PID")</f>
        <v/>
      </c>
      <c r="Z2193" s="2" t="str">
        <f t="shared" ca="1" si="35"/>
        <v/>
      </c>
      <c r="AA2193" s="11"/>
      <c r="AB2193" s="11"/>
      <c r="AC2193" s="12"/>
      <c r="AD2193" s="11"/>
    </row>
    <row r="2194" spans="25:30" x14ac:dyDescent="0.35">
      <c r="Y2194" s="4" t="str">
        <f>IFERROR(IF(OR(LEFT(A2194,5)="MS350",LEFT(A2194,4)="MX84",LEFT(A2194,4)="1783"),"Unknown",IF(AND(ISBLANK(A2194),ISBLANK(B2194)),"",IF(ISBLANK(A2194),"No PID",IF(ISBLANK(B2194),"No SN",IF(OR(ISERR(MID(B2194,4,2) + 1996),ISERR(MID(B2194,6,2) +0),ISERR(VALUE(Z2194)),(Z2194&lt;0)),"Check SN",IF(MIN(DATE((MID(B2194,4,2) + 1996)+1,1,0),DATE((MID(B2194,4,2) + 1996),1,1)-WEEKDAY(DATE((MID(B2194,4,2) + 1996),1,1),2)+(MID(B2194,6,2) +0)*7)&lt;VLOOKUP(A2194,Input!$A:$C,3,0),"Yes","No")))))),"Not Impacted PID")</f>
        <v/>
      </c>
      <c r="Z2194" s="2" t="str">
        <f t="shared" ca="1" si="35"/>
        <v/>
      </c>
      <c r="AA2194" s="11"/>
      <c r="AB2194" s="11"/>
      <c r="AC2194" s="12"/>
      <c r="AD2194" s="11"/>
    </row>
    <row r="2195" spans="25:30" x14ac:dyDescent="0.35">
      <c r="Y2195" s="4" t="str">
        <f>IFERROR(IF(OR(LEFT(A2195,5)="MS350",LEFT(A2195,4)="MX84",LEFT(A2195,4)="1783"),"Unknown",IF(AND(ISBLANK(A2195),ISBLANK(B2195)),"",IF(ISBLANK(A2195),"No PID",IF(ISBLANK(B2195),"No SN",IF(OR(ISERR(MID(B2195,4,2) + 1996),ISERR(MID(B2195,6,2) +0),ISERR(VALUE(Z2195)),(Z2195&lt;0)),"Check SN",IF(MIN(DATE((MID(B2195,4,2) + 1996)+1,1,0),DATE((MID(B2195,4,2) + 1996),1,1)-WEEKDAY(DATE((MID(B2195,4,2) + 1996),1,1),2)+(MID(B2195,6,2) +0)*7)&lt;VLOOKUP(A2195,Input!$A:$C,3,0),"Yes","No")))))),"Not Impacted PID")</f>
        <v/>
      </c>
      <c r="Z2195" s="2" t="str">
        <f t="shared" ca="1" si="35"/>
        <v/>
      </c>
      <c r="AA2195" s="11"/>
      <c r="AB2195" s="11"/>
      <c r="AC2195" s="12"/>
      <c r="AD2195" s="11"/>
    </row>
    <row r="2196" spans="25:30" x14ac:dyDescent="0.35">
      <c r="Y2196" s="4" t="str">
        <f>IFERROR(IF(OR(LEFT(A2196,5)="MS350",LEFT(A2196,4)="MX84",LEFT(A2196,4)="1783"),"Unknown",IF(AND(ISBLANK(A2196),ISBLANK(B2196)),"",IF(ISBLANK(A2196),"No PID",IF(ISBLANK(B2196),"No SN",IF(OR(ISERR(MID(B2196,4,2) + 1996),ISERR(MID(B2196,6,2) +0),ISERR(VALUE(Z2196)),(Z2196&lt;0)),"Check SN",IF(MIN(DATE((MID(B2196,4,2) + 1996)+1,1,0),DATE((MID(B2196,4,2) + 1996),1,1)-WEEKDAY(DATE((MID(B2196,4,2) + 1996),1,1),2)+(MID(B2196,6,2) +0)*7)&lt;VLOOKUP(A2196,Input!$A:$C,3,0),"Yes","No")))))),"Not Impacted PID")</f>
        <v/>
      </c>
      <c r="Z2196" s="2" t="str">
        <f t="shared" ca="1" si="35"/>
        <v/>
      </c>
      <c r="AA2196" s="11"/>
      <c r="AB2196" s="11"/>
      <c r="AC2196" s="12"/>
      <c r="AD2196" s="11"/>
    </row>
    <row r="2197" spans="25:30" x14ac:dyDescent="0.35">
      <c r="Y2197" s="4" t="str">
        <f>IFERROR(IF(OR(LEFT(A2197,5)="MS350",LEFT(A2197,4)="MX84",LEFT(A2197,4)="1783"),"Unknown",IF(AND(ISBLANK(A2197),ISBLANK(B2197)),"",IF(ISBLANK(A2197),"No PID",IF(ISBLANK(B2197),"No SN",IF(OR(ISERR(MID(B2197,4,2) + 1996),ISERR(MID(B2197,6,2) +0),ISERR(VALUE(Z2197)),(Z2197&lt;0)),"Check SN",IF(MIN(DATE((MID(B2197,4,2) + 1996)+1,1,0),DATE((MID(B2197,4,2) + 1996),1,1)-WEEKDAY(DATE((MID(B2197,4,2) + 1996),1,1),2)+(MID(B2197,6,2) +0)*7)&lt;VLOOKUP(A2197,Input!$A:$C,3,0),"Yes","No")))))),"Not Impacted PID")</f>
        <v/>
      </c>
      <c r="Z2197" s="2" t="str">
        <f t="shared" ca="1" si="35"/>
        <v/>
      </c>
      <c r="AA2197" s="11"/>
      <c r="AB2197" s="11"/>
      <c r="AC2197" s="12"/>
      <c r="AD2197" s="11"/>
    </row>
    <row r="2198" spans="25:30" x14ac:dyDescent="0.35">
      <c r="Y2198" s="4" t="str">
        <f>IFERROR(IF(OR(LEFT(A2198,5)="MS350",LEFT(A2198,4)="MX84",LEFT(A2198,4)="1783"),"Unknown",IF(AND(ISBLANK(A2198),ISBLANK(B2198)),"",IF(ISBLANK(A2198),"No PID",IF(ISBLANK(B2198),"No SN",IF(OR(ISERR(MID(B2198,4,2) + 1996),ISERR(MID(B2198,6,2) +0),ISERR(VALUE(Z2198)),(Z2198&lt;0)),"Check SN",IF(MIN(DATE((MID(B2198,4,2) + 1996)+1,1,0),DATE((MID(B2198,4,2) + 1996),1,1)-WEEKDAY(DATE((MID(B2198,4,2) + 1996),1,1),2)+(MID(B2198,6,2) +0)*7)&lt;VLOOKUP(A2198,Input!$A:$C,3,0),"Yes","No")))))),"Not Impacted PID")</f>
        <v/>
      </c>
      <c r="Z2198" s="2" t="str">
        <f t="shared" ca="1" si="35"/>
        <v/>
      </c>
      <c r="AA2198" s="11"/>
      <c r="AB2198" s="11"/>
      <c r="AC2198" s="12"/>
      <c r="AD2198" s="11"/>
    </row>
    <row r="2199" spans="25:30" x14ac:dyDescent="0.35">
      <c r="Y2199" s="4" t="str">
        <f>IFERROR(IF(OR(LEFT(A2199,5)="MS350",LEFT(A2199,4)="MX84",LEFT(A2199,4)="1783"),"Unknown",IF(AND(ISBLANK(A2199),ISBLANK(B2199)),"",IF(ISBLANK(A2199),"No PID",IF(ISBLANK(B2199),"No SN",IF(OR(ISERR(MID(B2199,4,2) + 1996),ISERR(MID(B2199,6,2) +0),ISERR(VALUE(Z2199)),(Z2199&lt;0)),"Check SN",IF(MIN(DATE((MID(B2199,4,2) + 1996)+1,1,0),DATE((MID(B2199,4,2) + 1996),1,1)-WEEKDAY(DATE((MID(B2199,4,2) + 1996),1,1),2)+(MID(B2199,6,2) +0)*7)&lt;VLOOKUP(A2199,Input!$A:$C,3,0),"Yes","No")))))),"Not Impacted PID")</f>
        <v/>
      </c>
      <c r="Z2199" s="2" t="str">
        <f t="shared" ref="Z2199:Z2262" ca="1" si="36">IFERROR(IF(OR(LEFT(A2199,5)="MS350",LEFT(A2199,4)="MX84",LEFT(A2199,4)="1783"),"",IF((MID(B2199,6,2) +0)&lt;=53,IF(ROUNDUP((TODAY()-MIN(DATE((MID(B2199,4,2) + 1996)+1,1,0),DATE((MID(B2199,4,2) + 1996),1,1)-WEEKDAY(DATE((MID(B2199,4,2) + 1996),1,1),2)+(MID(B2199,6,2) +0)*7))/(365/12),0)&gt;0,ROUND((TODAY()-MIN(DATE((MID(B2199,4,2) + 1996)+1,1,0),DATE((MID(B2199,4,2) + 1996),1,1)-WEEKDAY(DATE((MID(B2199,4,2) + 1996),1,1),2)+(MID(B2199,6,2) +0)*7))/(365/12),0),""),"")),"")</f>
        <v/>
      </c>
      <c r="AA2199" s="11"/>
      <c r="AB2199" s="11"/>
      <c r="AC2199" s="12"/>
      <c r="AD2199" s="11"/>
    </row>
    <row r="2200" spans="25:30" x14ac:dyDescent="0.35">
      <c r="Y2200" s="4" t="str">
        <f>IFERROR(IF(OR(LEFT(A2200,5)="MS350",LEFT(A2200,4)="MX84",LEFT(A2200,4)="1783"),"Unknown",IF(AND(ISBLANK(A2200),ISBLANK(B2200)),"",IF(ISBLANK(A2200),"No PID",IF(ISBLANK(B2200),"No SN",IF(OR(ISERR(MID(B2200,4,2) + 1996),ISERR(MID(B2200,6,2) +0),ISERR(VALUE(Z2200)),(Z2200&lt;0)),"Check SN",IF(MIN(DATE((MID(B2200,4,2) + 1996)+1,1,0),DATE((MID(B2200,4,2) + 1996),1,1)-WEEKDAY(DATE((MID(B2200,4,2) + 1996),1,1),2)+(MID(B2200,6,2) +0)*7)&lt;VLOOKUP(A2200,Input!$A:$C,3,0),"Yes","No")))))),"Not Impacted PID")</f>
        <v/>
      </c>
      <c r="Z2200" s="2" t="str">
        <f t="shared" ca="1" si="36"/>
        <v/>
      </c>
      <c r="AA2200" s="11"/>
      <c r="AB2200" s="11"/>
      <c r="AC2200" s="12"/>
      <c r="AD2200" s="11"/>
    </row>
    <row r="2201" spans="25:30" x14ac:dyDescent="0.35">
      <c r="Y2201" s="4" t="str">
        <f>IFERROR(IF(OR(LEFT(A2201,5)="MS350",LEFT(A2201,4)="MX84",LEFT(A2201,4)="1783"),"Unknown",IF(AND(ISBLANK(A2201),ISBLANK(B2201)),"",IF(ISBLANK(A2201),"No PID",IF(ISBLANK(B2201),"No SN",IF(OR(ISERR(MID(B2201,4,2) + 1996),ISERR(MID(B2201,6,2) +0),ISERR(VALUE(Z2201)),(Z2201&lt;0)),"Check SN",IF(MIN(DATE((MID(B2201,4,2) + 1996)+1,1,0),DATE((MID(B2201,4,2) + 1996),1,1)-WEEKDAY(DATE((MID(B2201,4,2) + 1996),1,1),2)+(MID(B2201,6,2) +0)*7)&lt;VLOOKUP(A2201,Input!$A:$C,3,0),"Yes","No")))))),"Not Impacted PID")</f>
        <v/>
      </c>
      <c r="Z2201" s="2" t="str">
        <f t="shared" ca="1" si="36"/>
        <v/>
      </c>
      <c r="AA2201" s="11"/>
      <c r="AB2201" s="11"/>
      <c r="AC2201" s="12"/>
      <c r="AD2201" s="11"/>
    </row>
    <row r="2202" spans="25:30" x14ac:dyDescent="0.35">
      <c r="Y2202" s="4" t="str">
        <f>IFERROR(IF(OR(LEFT(A2202,5)="MS350",LEFT(A2202,4)="MX84",LEFT(A2202,4)="1783"),"Unknown",IF(AND(ISBLANK(A2202),ISBLANK(B2202)),"",IF(ISBLANK(A2202),"No PID",IF(ISBLANK(B2202),"No SN",IF(OR(ISERR(MID(B2202,4,2) + 1996),ISERR(MID(B2202,6,2) +0),ISERR(VALUE(Z2202)),(Z2202&lt;0)),"Check SN",IF(MIN(DATE((MID(B2202,4,2) + 1996)+1,1,0),DATE((MID(B2202,4,2) + 1996),1,1)-WEEKDAY(DATE((MID(B2202,4,2) + 1996),1,1),2)+(MID(B2202,6,2) +0)*7)&lt;VLOOKUP(A2202,Input!$A:$C,3,0),"Yes","No")))))),"Not Impacted PID")</f>
        <v/>
      </c>
      <c r="Z2202" s="2" t="str">
        <f t="shared" ca="1" si="36"/>
        <v/>
      </c>
      <c r="AA2202" s="11"/>
      <c r="AB2202" s="11"/>
      <c r="AC2202" s="12"/>
      <c r="AD2202" s="11"/>
    </row>
    <row r="2203" spans="25:30" x14ac:dyDescent="0.35">
      <c r="Y2203" s="4" t="str">
        <f>IFERROR(IF(OR(LEFT(A2203,5)="MS350",LEFT(A2203,4)="MX84",LEFT(A2203,4)="1783"),"Unknown",IF(AND(ISBLANK(A2203),ISBLANK(B2203)),"",IF(ISBLANK(A2203),"No PID",IF(ISBLANK(B2203),"No SN",IF(OR(ISERR(MID(B2203,4,2) + 1996),ISERR(MID(B2203,6,2) +0),ISERR(VALUE(Z2203)),(Z2203&lt;0)),"Check SN",IF(MIN(DATE((MID(B2203,4,2) + 1996)+1,1,0),DATE((MID(B2203,4,2) + 1996),1,1)-WEEKDAY(DATE((MID(B2203,4,2) + 1996),1,1),2)+(MID(B2203,6,2) +0)*7)&lt;VLOOKUP(A2203,Input!$A:$C,3,0),"Yes","No")))))),"Not Impacted PID")</f>
        <v/>
      </c>
      <c r="Z2203" s="2" t="str">
        <f t="shared" ca="1" si="36"/>
        <v/>
      </c>
      <c r="AA2203" s="11"/>
      <c r="AB2203" s="11"/>
      <c r="AC2203" s="12"/>
      <c r="AD2203" s="11"/>
    </row>
    <row r="2204" spans="25:30" x14ac:dyDescent="0.35">
      <c r="Y2204" s="4" t="str">
        <f>IFERROR(IF(OR(LEFT(A2204,5)="MS350",LEFT(A2204,4)="MX84",LEFT(A2204,4)="1783"),"Unknown",IF(AND(ISBLANK(A2204),ISBLANK(B2204)),"",IF(ISBLANK(A2204),"No PID",IF(ISBLANK(B2204),"No SN",IF(OR(ISERR(MID(B2204,4,2) + 1996),ISERR(MID(B2204,6,2) +0),ISERR(VALUE(Z2204)),(Z2204&lt;0)),"Check SN",IF(MIN(DATE((MID(B2204,4,2) + 1996)+1,1,0),DATE((MID(B2204,4,2) + 1996),1,1)-WEEKDAY(DATE((MID(B2204,4,2) + 1996),1,1),2)+(MID(B2204,6,2) +0)*7)&lt;VLOOKUP(A2204,Input!$A:$C,3,0),"Yes","No")))))),"Not Impacted PID")</f>
        <v/>
      </c>
      <c r="Z2204" s="2" t="str">
        <f t="shared" ca="1" si="36"/>
        <v/>
      </c>
      <c r="AA2204" s="11"/>
      <c r="AB2204" s="11"/>
      <c r="AC2204" s="12"/>
      <c r="AD2204" s="11"/>
    </row>
    <row r="2205" spans="25:30" x14ac:dyDescent="0.35">
      <c r="Y2205" s="4" t="str">
        <f>IFERROR(IF(OR(LEFT(A2205,5)="MS350",LEFT(A2205,4)="MX84",LEFT(A2205,4)="1783"),"Unknown",IF(AND(ISBLANK(A2205),ISBLANK(B2205)),"",IF(ISBLANK(A2205),"No PID",IF(ISBLANK(B2205),"No SN",IF(OR(ISERR(MID(B2205,4,2) + 1996),ISERR(MID(B2205,6,2) +0),ISERR(VALUE(Z2205)),(Z2205&lt;0)),"Check SN",IF(MIN(DATE((MID(B2205,4,2) + 1996)+1,1,0),DATE((MID(B2205,4,2) + 1996),1,1)-WEEKDAY(DATE((MID(B2205,4,2) + 1996),1,1),2)+(MID(B2205,6,2) +0)*7)&lt;VLOOKUP(A2205,Input!$A:$C,3,0),"Yes","No")))))),"Not Impacted PID")</f>
        <v/>
      </c>
      <c r="Z2205" s="2" t="str">
        <f t="shared" ca="1" si="36"/>
        <v/>
      </c>
      <c r="AA2205" s="11"/>
      <c r="AB2205" s="11"/>
      <c r="AC2205" s="12"/>
      <c r="AD2205" s="11"/>
    </row>
    <row r="2206" spans="25:30" x14ac:dyDescent="0.35">
      <c r="Y2206" s="4" t="str">
        <f>IFERROR(IF(OR(LEFT(A2206,5)="MS350",LEFT(A2206,4)="MX84",LEFT(A2206,4)="1783"),"Unknown",IF(AND(ISBLANK(A2206),ISBLANK(B2206)),"",IF(ISBLANK(A2206),"No PID",IF(ISBLANK(B2206),"No SN",IF(OR(ISERR(MID(B2206,4,2) + 1996),ISERR(MID(B2206,6,2) +0),ISERR(VALUE(Z2206)),(Z2206&lt;0)),"Check SN",IF(MIN(DATE((MID(B2206,4,2) + 1996)+1,1,0),DATE((MID(B2206,4,2) + 1996),1,1)-WEEKDAY(DATE((MID(B2206,4,2) + 1996),1,1),2)+(MID(B2206,6,2) +0)*7)&lt;VLOOKUP(A2206,Input!$A:$C,3,0),"Yes","No")))))),"Not Impacted PID")</f>
        <v/>
      </c>
      <c r="Z2206" s="2" t="str">
        <f t="shared" ca="1" si="36"/>
        <v/>
      </c>
      <c r="AA2206" s="11"/>
      <c r="AB2206" s="11"/>
      <c r="AC2206" s="12"/>
      <c r="AD2206" s="11"/>
    </row>
    <row r="2207" spans="25:30" x14ac:dyDescent="0.35">
      <c r="Y2207" s="4" t="str">
        <f>IFERROR(IF(OR(LEFT(A2207,5)="MS350",LEFT(A2207,4)="MX84",LEFT(A2207,4)="1783"),"Unknown",IF(AND(ISBLANK(A2207),ISBLANK(B2207)),"",IF(ISBLANK(A2207),"No PID",IF(ISBLANK(B2207),"No SN",IF(OR(ISERR(MID(B2207,4,2) + 1996),ISERR(MID(B2207,6,2) +0),ISERR(VALUE(Z2207)),(Z2207&lt;0)),"Check SN",IF(MIN(DATE((MID(B2207,4,2) + 1996)+1,1,0),DATE((MID(B2207,4,2) + 1996),1,1)-WEEKDAY(DATE((MID(B2207,4,2) + 1996),1,1),2)+(MID(B2207,6,2) +0)*7)&lt;VLOOKUP(A2207,Input!$A:$C,3,0),"Yes","No")))))),"Not Impacted PID")</f>
        <v/>
      </c>
      <c r="Z2207" s="2" t="str">
        <f t="shared" ca="1" si="36"/>
        <v/>
      </c>
      <c r="AA2207" s="11"/>
      <c r="AB2207" s="11"/>
      <c r="AC2207" s="12"/>
      <c r="AD2207" s="11"/>
    </row>
    <row r="2208" spans="25:30" x14ac:dyDescent="0.35">
      <c r="Y2208" s="4" t="str">
        <f>IFERROR(IF(OR(LEFT(A2208,5)="MS350",LEFT(A2208,4)="MX84",LEFT(A2208,4)="1783"),"Unknown",IF(AND(ISBLANK(A2208),ISBLANK(B2208)),"",IF(ISBLANK(A2208),"No PID",IF(ISBLANK(B2208),"No SN",IF(OR(ISERR(MID(B2208,4,2) + 1996),ISERR(MID(B2208,6,2) +0),ISERR(VALUE(Z2208)),(Z2208&lt;0)),"Check SN",IF(MIN(DATE((MID(B2208,4,2) + 1996)+1,1,0),DATE((MID(B2208,4,2) + 1996),1,1)-WEEKDAY(DATE((MID(B2208,4,2) + 1996),1,1),2)+(MID(B2208,6,2) +0)*7)&lt;VLOOKUP(A2208,Input!$A:$C,3,0),"Yes","No")))))),"Not Impacted PID")</f>
        <v/>
      </c>
      <c r="Z2208" s="2" t="str">
        <f t="shared" ca="1" si="36"/>
        <v/>
      </c>
      <c r="AA2208" s="11"/>
      <c r="AB2208" s="11"/>
      <c r="AC2208" s="12"/>
      <c r="AD2208" s="11"/>
    </row>
    <row r="2209" spans="25:30" x14ac:dyDescent="0.35">
      <c r="Y2209" s="4" t="str">
        <f>IFERROR(IF(OR(LEFT(A2209,5)="MS350",LEFT(A2209,4)="MX84",LEFT(A2209,4)="1783"),"Unknown",IF(AND(ISBLANK(A2209),ISBLANK(B2209)),"",IF(ISBLANK(A2209),"No PID",IF(ISBLANK(B2209),"No SN",IF(OR(ISERR(MID(B2209,4,2) + 1996),ISERR(MID(B2209,6,2) +0),ISERR(VALUE(Z2209)),(Z2209&lt;0)),"Check SN",IF(MIN(DATE((MID(B2209,4,2) + 1996)+1,1,0),DATE((MID(B2209,4,2) + 1996),1,1)-WEEKDAY(DATE((MID(B2209,4,2) + 1996),1,1),2)+(MID(B2209,6,2) +0)*7)&lt;VLOOKUP(A2209,Input!$A:$C,3,0),"Yes","No")))))),"Not Impacted PID")</f>
        <v/>
      </c>
      <c r="Z2209" s="2" t="str">
        <f t="shared" ca="1" si="36"/>
        <v/>
      </c>
      <c r="AA2209" s="11"/>
      <c r="AB2209" s="11"/>
      <c r="AC2209" s="12"/>
      <c r="AD2209" s="11"/>
    </row>
    <row r="2210" spans="25:30" x14ac:dyDescent="0.35">
      <c r="Y2210" s="4" t="str">
        <f>IFERROR(IF(OR(LEFT(A2210,5)="MS350",LEFT(A2210,4)="MX84",LEFT(A2210,4)="1783"),"Unknown",IF(AND(ISBLANK(A2210),ISBLANK(B2210)),"",IF(ISBLANK(A2210),"No PID",IF(ISBLANK(B2210),"No SN",IF(OR(ISERR(MID(B2210,4,2) + 1996),ISERR(MID(B2210,6,2) +0),ISERR(VALUE(Z2210)),(Z2210&lt;0)),"Check SN",IF(MIN(DATE((MID(B2210,4,2) + 1996)+1,1,0),DATE((MID(B2210,4,2) + 1996),1,1)-WEEKDAY(DATE((MID(B2210,4,2) + 1996),1,1),2)+(MID(B2210,6,2) +0)*7)&lt;VLOOKUP(A2210,Input!$A:$C,3,0),"Yes","No")))))),"Not Impacted PID")</f>
        <v/>
      </c>
      <c r="Z2210" s="2" t="str">
        <f t="shared" ca="1" si="36"/>
        <v/>
      </c>
      <c r="AA2210" s="11"/>
      <c r="AB2210" s="11"/>
      <c r="AC2210" s="12"/>
      <c r="AD2210" s="11"/>
    </row>
    <row r="2211" spans="25:30" x14ac:dyDescent="0.35">
      <c r="Y2211" s="4" t="str">
        <f>IFERROR(IF(OR(LEFT(A2211,5)="MS350",LEFT(A2211,4)="MX84",LEFT(A2211,4)="1783"),"Unknown",IF(AND(ISBLANK(A2211),ISBLANK(B2211)),"",IF(ISBLANK(A2211),"No PID",IF(ISBLANK(B2211),"No SN",IF(OR(ISERR(MID(B2211,4,2) + 1996),ISERR(MID(B2211,6,2) +0),ISERR(VALUE(Z2211)),(Z2211&lt;0)),"Check SN",IF(MIN(DATE((MID(B2211,4,2) + 1996)+1,1,0),DATE((MID(B2211,4,2) + 1996),1,1)-WEEKDAY(DATE((MID(B2211,4,2) + 1996),1,1),2)+(MID(B2211,6,2) +0)*7)&lt;VLOOKUP(A2211,Input!$A:$C,3,0),"Yes","No")))))),"Not Impacted PID")</f>
        <v/>
      </c>
      <c r="Z2211" s="2" t="str">
        <f t="shared" ca="1" si="36"/>
        <v/>
      </c>
      <c r="AA2211" s="11"/>
      <c r="AB2211" s="11"/>
      <c r="AC2211" s="12"/>
      <c r="AD2211" s="11"/>
    </row>
    <row r="2212" spans="25:30" x14ac:dyDescent="0.35">
      <c r="Y2212" s="4" t="str">
        <f>IFERROR(IF(OR(LEFT(A2212,5)="MS350",LEFT(A2212,4)="MX84",LEFT(A2212,4)="1783"),"Unknown",IF(AND(ISBLANK(A2212),ISBLANK(B2212)),"",IF(ISBLANK(A2212),"No PID",IF(ISBLANK(B2212),"No SN",IF(OR(ISERR(MID(B2212,4,2) + 1996),ISERR(MID(B2212,6,2) +0),ISERR(VALUE(Z2212)),(Z2212&lt;0)),"Check SN",IF(MIN(DATE((MID(B2212,4,2) + 1996)+1,1,0),DATE((MID(B2212,4,2) + 1996),1,1)-WEEKDAY(DATE((MID(B2212,4,2) + 1996),1,1),2)+(MID(B2212,6,2) +0)*7)&lt;VLOOKUP(A2212,Input!$A:$C,3,0),"Yes","No")))))),"Not Impacted PID")</f>
        <v/>
      </c>
      <c r="Z2212" s="2" t="str">
        <f t="shared" ca="1" si="36"/>
        <v/>
      </c>
      <c r="AA2212" s="11"/>
      <c r="AB2212" s="11"/>
      <c r="AC2212" s="12"/>
      <c r="AD2212" s="11"/>
    </row>
    <row r="2213" spans="25:30" x14ac:dyDescent="0.35">
      <c r="Y2213" s="4" t="str">
        <f>IFERROR(IF(OR(LEFT(A2213,5)="MS350",LEFT(A2213,4)="MX84",LEFT(A2213,4)="1783"),"Unknown",IF(AND(ISBLANK(A2213),ISBLANK(B2213)),"",IF(ISBLANK(A2213),"No PID",IF(ISBLANK(B2213),"No SN",IF(OR(ISERR(MID(B2213,4,2) + 1996),ISERR(MID(B2213,6,2) +0),ISERR(VALUE(Z2213)),(Z2213&lt;0)),"Check SN",IF(MIN(DATE((MID(B2213,4,2) + 1996)+1,1,0),DATE((MID(B2213,4,2) + 1996),1,1)-WEEKDAY(DATE((MID(B2213,4,2) + 1996),1,1),2)+(MID(B2213,6,2) +0)*7)&lt;VLOOKUP(A2213,Input!$A:$C,3,0),"Yes","No")))))),"Not Impacted PID")</f>
        <v/>
      </c>
      <c r="Z2213" s="2" t="str">
        <f t="shared" ca="1" si="36"/>
        <v/>
      </c>
      <c r="AA2213" s="11"/>
      <c r="AB2213" s="11"/>
      <c r="AC2213" s="12"/>
      <c r="AD2213" s="11"/>
    </row>
    <row r="2214" spans="25:30" x14ac:dyDescent="0.35">
      <c r="Y2214" s="4" t="str">
        <f>IFERROR(IF(OR(LEFT(A2214,5)="MS350",LEFT(A2214,4)="MX84",LEFT(A2214,4)="1783"),"Unknown",IF(AND(ISBLANK(A2214),ISBLANK(B2214)),"",IF(ISBLANK(A2214),"No PID",IF(ISBLANK(B2214),"No SN",IF(OR(ISERR(MID(B2214,4,2) + 1996),ISERR(MID(B2214,6,2) +0),ISERR(VALUE(Z2214)),(Z2214&lt;0)),"Check SN",IF(MIN(DATE((MID(B2214,4,2) + 1996)+1,1,0),DATE((MID(B2214,4,2) + 1996),1,1)-WEEKDAY(DATE((MID(B2214,4,2) + 1996),1,1),2)+(MID(B2214,6,2) +0)*7)&lt;VLOOKUP(A2214,Input!$A:$C,3,0),"Yes","No")))))),"Not Impacted PID")</f>
        <v/>
      </c>
      <c r="Z2214" s="2" t="str">
        <f t="shared" ca="1" si="36"/>
        <v/>
      </c>
      <c r="AA2214" s="11"/>
      <c r="AB2214" s="11"/>
      <c r="AC2214" s="12"/>
      <c r="AD2214" s="11"/>
    </row>
    <row r="2215" spans="25:30" x14ac:dyDescent="0.35">
      <c r="Y2215" s="4" t="str">
        <f>IFERROR(IF(OR(LEFT(A2215,5)="MS350",LEFT(A2215,4)="MX84",LEFT(A2215,4)="1783"),"Unknown",IF(AND(ISBLANK(A2215),ISBLANK(B2215)),"",IF(ISBLANK(A2215),"No PID",IF(ISBLANK(B2215),"No SN",IF(OR(ISERR(MID(B2215,4,2) + 1996),ISERR(MID(B2215,6,2) +0),ISERR(VALUE(Z2215)),(Z2215&lt;0)),"Check SN",IF(MIN(DATE((MID(B2215,4,2) + 1996)+1,1,0),DATE((MID(B2215,4,2) + 1996),1,1)-WEEKDAY(DATE((MID(B2215,4,2) + 1996),1,1),2)+(MID(B2215,6,2) +0)*7)&lt;VLOOKUP(A2215,Input!$A:$C,3,0),"Yes","No")))))),"Not Impacted PID")</f>
        <v/>
      </c>
      <c r="Z2215" s="2" t="str">
        <f t="shared" ca="1" si="36"/>
        <v/>
      </c>
      <c r="AA2215" s="11"/>
      <c r="AB2215" s="11"/>
      <c r="AC2215" s="12"/>
      <c r="AD2215" s="11"/>
    </row>
    <row r="2216" spans="25:30" x14ac:dyDescent="0.35">
      <c r="Y2216" s="4" t="str">
        <f>IFERROR(IF(OR(LEFT(A2216,5)="MS350",LEFT(A2216,4)="MX84",LEFT(A2216,4)="1783"),"Unknown",IF(AND(ISBLANK(A2216),ISBLANK(B2216)),"",IF(ISBLANK(A2216),"No PID",IF(ISBLANK(B2216),"No SN",IF(OR(ISERR(MID(B2216,4,2) + 1996),ISERR(MID(B2216,6,2) +0),ISERR(VALUE(Z2216)),(Z2216&lt;0)),"Check SN",IF(MIN(DATE((MID(B2216,4,2) + 1996)+1,1,0),DATE((MID(B2216,4,2) + 1996),1,1)-WEEKDAY(DATE((MID(B2216,4,2) + 1996),1,1),2)+(MID(B2216,6,2) +0)*7)&lt;VLOOKUP(A2216,Input!$A:$C,3,0),"Yes","No")))))),"Not Impacted PID")</f>
        <v/>
      </c>
      <c r="Z2216" s="2" t="str">
        <f t="shared" ca="1" si="36"/>
        <v/>
      </c>
      <c r="AA2216" s="11"/>
      <c r="AB2216" s="11"/>
      <c r="AC2216" s="12"/>
      <c r="AD2216" s="11"/>
    </row>
    <row r="2217" spans="25:30" x14ac:dyDescent="0.35">
      <c r="Y2217" s="4" t="str">
        <f>IFERROR(IF(OR(LEFT(A2217,5)="MS350",LEFT(A2217,4)="MX84",LEFT(A2217,4)="1783"),"Unknown",IF(AND(ISBLANK(A2217),ISBLANK(B2217)),"",IF(ISBLANK(A2217),"No PID",IF(ISBLANK(B2217),"No SN",IF(OR(ISERR(MID(B2217,4,2) + 1996),ISERR(MID(B2217,6,2) +0),ISERR(VALUE(Z2217)),(Z2217&lt;0)),"Check SN",IF(MIN(DATE((MID(B2217,4,2) + 1996)+1,1,0),DATE((MID(B2217,4,2) + 1996),1,1)-WEEKDAY(DATE((MID(B2217,4,2) + 1996),1,1),2)+(MID(B2217,6,2) +0)*7)&lt;VLOOKUP(A2217,Input!$A:$C,3,0),"Yes","No")))))),"Not Impacted PID")</f>
        <v/>
      </c>
      <c r="Z2217" s="2" t="str">
        <f t="shared" ca="1" si="36"/>
        <v/>
      </c>
      <c r="AA2217" s="11"/>
      <c r="AB2217" s="11"/>
      <c r="AC2217" s="12"/>
      <c r="AD2217" s="11"/>
    </row>
    <row r="2218" spans="25:30" x14ac:dyDescent="0.35">
      <c r="Y2218" s="4" t="str">
        <f>IFERROR(IF(OR(LEFT(A2218,5)="MS350",LEFT(A2218,4)="MX84",LEFT(A2218,4)="1783"),"Unknown",IF(AND(ISBLANK(A2218),ISBLANK(B2218)),"",IF(ISBLANK(A2218),"No PID",IF(ISBLANK(B2218),"No SN",IF(OR(ISERR(MID(B2218,4,2) + 1996),ISERR(MID(B2218,6,2) +0),ISERR(VALUE(Z2218)),(Z2218&lt;0)),"Check SN",IF(MIN(DATE((MID(B2218,4,2) + 1996)+1,1,0),DATE((MID(B2218,4,2) + 1996),1,1)-WEEKDAY(DATE((MID(B2218,4,2) + 1996),1,1),2)+(MID(B2218,6,2) +0)*7)&lt;VLOOKUP(A2218,Input!$A:$C,3,0),"Yes","No")))))),"Not Impacted PID")</f>
        <v/>
      </c>
      <c r="Z2218" s="2" t="str">
        <f t="shared" ca="1" si="36"/>
        <v/>
      </c>
      <c r="AA2218" s="11"/>
      <c r="AB2218" s="11"/>
      <c r="AC2218" s="12"/>
      <c r="AD2218" s="11"/>
    </row>
    <row r="2219" spans="25:30" x14ac:dyDescent="0.35">
      <c r="Y2219" s="4" t="str">
        <f>IFERROR(IF(OR(LEFT(A2219,5)="MS350",LEFT(A2219,4)="MX84",LEFT(A2219,4)="1783"),"Unknown",IF(AND(ISBLANK(A2219),ISBLANK(B2219)),"",IF(ISBLANK(A2219),"No PID",IF(ISBLANK(B2219),"No SN",IF(OR(ISERR(MID(B2219,4,2) + 1996),ISERR(MID(B2219,6,2) +0),ISERR(VALUE(Z2219)),(Z2219&lt;0)),"Check SN",IF(MIN(DATE((MID(B2219,4,2) + 1996)+1,1,0),DATE((MID(B2219,4,2) + 1996),1,1)-WEEKDAY(DATE((MID(B2219,4,2) + 1996),1,1),2)+(MID(B2219,6,2) +0)*7)&lt;VLOOKUP(A2219,Input!$A:$C,3,0),"Yes","No")))))),"Not Impacted PID")</f>
        <v/>
      </c>
      <c r="Z2219" s="2" t="str">
        <f t="shared" ca="1" si="36"/>
        <v/>
      </c>
      <c r="AA2219" s="11"/>
      <c r="AB2219" s="11"/>
      <c r="AC2219" s="12"/>
      <c r="AD2219" s="11"/>
    </row>
    <row r="2220" spans="25:30" x14ac:dyDescent="0.35">
      <c r="Y2220" s="4" t="str">
        <f>IFERROR(IF(OR(LEFT(A2220,5)="MS350",LEFT(A2220,4)="MX84",LEFT(A2220,4)="1783"),"Unknown",IF(AND(ISBLANK(A2220),ISBLANK(B2220)),"",IF(ISBLANK(A2220),"No PID",IF(ISBLANK(B2220),"No SN",IF(OR(ISERR(MID(B2220,4,2) + 1996),ISERR(MID(B2220,6,2) +0),ISERR(VALUE(Z2220)),(Z2220&lt;0)),"Check SN",IF(MIN(DATE((MID(B2220,4,2) + 1996)+1,1,0),DATE((MID(B2220,4,2) + 1996),1,1)-WEEKDAY(DATE((MID(B2220,4,2) + 1996),1,1),2)+(MID(B2220,6,2) +0)*7)&lt;VLOOKUP(A2220,Input!$A:$C,3,0),"Yes","No")))))),"Not Impacted PID")</f>
        <v/>
      </c>
      <c r="Z2220" s="2" t="str">
        <f t="shared" ca="1" si="36"/>
        <v/>
      </c>
      <c r="AA2220" s="11"/>
      <c r="AB2220" s="11"/>
      <c r="AC2220" s="12"/>
      <c r="AD2220" s="11"/>
    </row>
    <row r="2221" spans="25:30" x14ac:dyDescent="0.35">
      <c r="Y2221" s="4" t="str">
        <f>IFERROR(IF(OR(LEFT(A2221,5)="MS350",LEFT(A2221,4)="MX84",LEFT(A2221,4)="1783"),"Unknown",IF(AND(ISBLANK(A2221),ISBLANK(B2221)),"",IF(ISBLANK(A2221),"No PID",IF(ISBLANK(B2221),"No SN",IF(OR(ISERR(MID(B2221,4,2) + 1996),ISERR(MID(B2221,6,2) +0),ISERR(VALUE(Z2221)),(Z2221&lt;0)),"Check SN",IF(MIN(DATE((MID(B2221,4,2) + 1996)+1,1,0),DATE((MID(B2221,4,2) + 1996),1,1)-WEEKDAY(DATE((MID(B2221,4,2) + 1996),1,1),2)+(MID(B2221,6,2) +0)*7)&lt;VLOOKUP(A2221,Input!$A:$C,3,0),"Yes","No")))))),"Not Impacted PID")</f>
        <v/>
      </c>
      <c r="Z2221" s="2" t="str">
        <f t="shared" ca="1" si="36"/>
        <v/>
      </c>
      <c r="AA2221" s="11"/>
      <c r="AB2221" s="11"/>
      <c r="AC2221" s="12"/>
      <c r="AD2221" s="11"/>
    </row>
    <row r="2222" spans="25:30" x14ac:dyDescent="0.35">
      <c r="Y2222" s="4" t="str">
        <f>IFERROR(IF(OR(LEFT(A2222,5)="MS350",LEFT(A2222,4)="MX84",LEFT(A2222,4)="1783"),"Unknown",IF(AND(ISBLANK(A2222),ISBLANK(B2222)),"",IF(ISBLANK(A2222),"No PID",IF(ISBLANK(B2222),"No SN",IF(OR(ISERR(MID(B2222,4,2) + 1996),ISERR(MID(B2222,6,2) +0),ISERR(VALUE(Z2222)),(Z2222&lt;0)),"Check SN",IF(MIN(DATE((MID(B2222,4,2) + 1996)+1,1,0),DATE((MID(B2222,4,2) + 1996),1,1)-WEEKDAY(DATE((MID(B2222,4,2) + 1996),1,1),2)+(MID(B2222,6,2) +0)*7)&lt;VLOOKUP(A2222,Input!$A:$C,3,0),"Yes","No")))))),"Not Impacted PID")</f>
        <v/>
      </c>
      <c r="Z2222" s="2" t="str">
        <f t="shared" ca="1" si="36"/>
        <v/>
      </c>
      <c r="AA2222" s="11"/>
      <c r="AB2222" s="11"/>
      <c r="AC2222" s="12"/>
      <c r="AD2222" s="11"/>
    </row>
    <row r="2223" spans="25:30" x14ac:dyDescent="0.35">
      <c r="Y2223" s="4" t="str">
        <f>IFERROR(IF(OR(LEFT(A2223,5)="MS350",LEFT(A2223,4)="MX84",LEFT(A2223,4)="1783"),"Unknown",IF(AND(ISBLANK(A2223),ISBLANK(B2223)),"",IF(ISBLANK(A2223),"No PID",IF(ISBLANK(B2223),"No SN",IF(OR(ISERR(MID(B2223,4,2) + 1996),ISERR(MID(B2223,6,2) +0),ISERR(VALUE(Z2223)),(Z2223&lt;0)),"Check SN",IF(MIN(DATE((MID(B2223,4,2) + 1996)+1,1,0),DATE((MID(B2223,4,2) + 1996),1,1)-WEEKDAY(DATE((MID(B2223,4,2) + 1996),1,1),2)+(MID(B2223,6,2) +0)*7)&lt;VLOOKUP(A2223,Input!$A:$C,3,0),"Yes","No")))))),"Not Impacted PID")</f>
        <v/>
      </c>
      <c r="Z2223" s="2" t="str">
        <f t="shared" ca="1" si="36"/>
        <v/>
      </c>
      <c r="AA2223" s="11"/>
      <c r="AB2223" s="11"/>
      <c r="AC2223" s="12"/>
      <c r="AD2223" s="11"/>
    </row>
    <row r="2224" spans="25:30" x14ac:dyDescent="0.35">
      <c r="Y2224" s="4" t="str">
        <f>IFERROR(IF(OR(LEFT(A2224,5)="MS350",LEFT(A2224,4)="MX84",LEFT(A2224,4)="1783"),"Unknown",IF(AND(ISBLANK(A2224),ISBLANK(B2224)),"",IF(ISBLANK(A2224),"No PID",IF(ISBLANK(B2224),"No SN",IF(OR(ISERR(MID(B2224,4,2) + 1996),ISERR(MID(B2224,6,2) +0),ISERR(VALUE(Z2224)),(Z2224&lt;0)),"Check SN",IF(MIN(DATE((MID(B2224,4,2) + 1996)+1,1,0),DATE((MID(B2224,4,2) + 1996),1,1)-WEEKDAY(DATE((MID(B2224,4,2) + 1996),1,1),2)+(MID(B2224,6,2) +0)*7)&lt;VLOOKUP(A2224,Input!$A:$C,3,0),"Yes","No")))))),"Not Impacted PID")</f>
        <v/>
      </c>
      <c r="Z2224" s="2" t="str">
        <f t="shared" ca="1" si="36"/>
        <v/>
      </c>
      <c r="AA2224" s="11"/>
      <c r="AB2224" s="11"/>
      <c r="AC2224" s="12"/>
      <c r="AD2224" s="11"/>
    </row>
    <row r="2225" spans="25:30" x14ac:dyDescent="0.35">
      <c r="Y2225" s="4" t="str">
        <f>IFERROR(IF(OR(LEFT(A2225,5)="MS350",LEFT(A2225,4)="MX84",LEFT(A2225,4)="1783"),"Unknown",IF(AND(ISBLANK(A2225),ISBLANK(B2225)),"",IF(ISBLANK(A2225),"No PID",IF(ISBLANK(B2225),"No SN",IF(OR(ISERR(MID(B2225,4,2) + 1996),ISERR(MID(B2225,6,2) +0),ISERR(VALUE(Z2225)),(Z2225&lt;0)),"Check SN",IF(MIN(DATE((MID(B2225,4,2) + 1996)+1,1,0),DATE((MID(B2225,4,2) + 1996),1,1)-WEEKDAY(DATE((MID(B2225,4,2) + 1996),1,1),2)+(MID(B2225,6,2) +0)*7)&lt;VLOOKUP(A2225,Input!$A:$C,3,0),"Yes","No")))))),"Not Impacted PID")</f>
        <v/>
      </c>
      <c r="Z2225" s="2" t="str">
        <f t="shared" ca="1" si="36"/>
        <v/>
      </c>
      <c r="AA2225" s="11"/>
      <c r="AB2225" s="11"/>
      <c r="AC2225" s="12"/>
      <c r="AD2225" s="11"/>
    </row>
    <row r="2226" spans="25:30" x14ac:dyDescent="0.35">
      <c r="Y2226" s="4" t="str">
        <f>IFERROR(IF(OR(LEFT(A2226,5)="MS350",LEFT(A2226,4)="MX84",LEFT(A2226,4)="1783"),"Unknown",IF(AND(ISBLANK(A2226),ISBLANK(B2226)),"",IF(ISBLANK(A2226),"No PID",IF(ISBLANK(B2226),"No SN",IF(OR(ISERR(MID(B2226,4,2) + 1996),ISERR(MID(B2226,6,2) +0),ISERR(VALUE(Z2226)),(Z2226&lt;0)),"Check SN",IF(MIN(DATE((MID(B2226,4,2) + 1996)+1,1,0),DATE((MID(B2226,4,2) + 1996),1,1)-WEEKDAY(DATE((MID(B2226,4,2) + 1996),1,1),2)+(MID(B2226,6,2) +0)*7)&lt;VLOOKUP(A2226,Input!$A:$C,3,0),"Yes","No")))))),"Not Impacted PID")</f>
        <v/>
      </c>
      <c r="Z2226" s="2" t="str">
        <f t="shared" ca="1" si="36"/>
        <v/>
      </c>
      <c r="AA2226" s="11"/>
      <c r="AB2226" s="11"/>
      <c r="AC2226" s="12"/>
      <c r="AD2226" s="11"/>
    </row>
    <row r="2227" spans="25:30" x14ac:dyDescent="0.35">
      <c r="Y2227" s="4" t="str">
        <f>IFERROR(IF(OR(LEFT(A2227,5)="MS350",LEFT(A2227,4)="MX84",LEFT(A2227,4)="1783"),"Unknown",IF(AND(ISBLANK(A2227),ISBLANK(B2227)),"",IF(ISBLANK(A2227),"No PID",IF(ISBLANK(B2227),"No SN",IF(OR(ISERR(MID(B2227,4,2) + 1996),ISERR(MID(B2227,6,2) +0),ISERR(VALUE(Z2227)),(Z2227&lt;0)),"Check SN",IF(MIN(DATE((MID(B2227,4,2) + 1996)+1,1,0),DATE((MID(B2227,4,2) + 1996),1,1)-WEEKDAY(DATE((MID(B2227,4,2) + 1996),1,1),2)+(MID(B2227,6,2) +0)*7)&lt;VLOOKUP(A2227,Input!$A:$C,3,0),"Yes","No")))))),"Not Impacted PID")</f>
        <v/>
      </c>
      <c r="Z2227" s="2" t="str">
        <f t="shared" ca="1" si="36"/>
        <v/>
      </c>
      <c r="AA2227" s="11"/>
      <c r="AB2227" s="11"/>
      <c r="AC2227" s="12"/>
      <c r="AD2227" s="11"/>
    </row>
    <row r="2228" spans="25:30" x14ac:dyDescent="0.35">
      <c r="Y2228" s="4" t="str">
        <f>IFERROR(IF(OR(LEFT(A2228,5)="MS350",LEFT(A2228,4)="MX84",LEFT(A2228,4)="1783"),"Unknown",IF(AND(ISBLANK(A2228),ISBLANK(B2228)),"",IF(ISBLANK(A2228),"No PID",IF(ISBLANK(B2228),"No SN",IF(OR(ISERR(MID(B2228,4,2) + 1996),ISERR(MID(B2228,6,2) +0),ISERR(VALUE(Z2228)),(Z2228&lt;0)),"Check SN",IF(MIN(DATE((MID(B2228,4,2) + 1996)+1,1,0),DATE((MID(B2228,4,2) + 1996),1,1)-WEEKDAY(DATE((MID(B2228,4,2) + 1996),1,1),2)+(MID(B2228,6,2) +0)*7)&lt;VLOOKUP(A2228,Input!$A:$C,3,0),"Yes","No")))))),"Not Impacted PID")</f>
        <v/>
      </c>
      <c r="Z2228" s="2" t="str">
        <f t="shared" ca="1" si="36"/>
        <v/>
      </c>
      <c r="AA2228" s="11"/>
      <c r="AB2228" s="11"/>
      <c r="AC2228" s="12"/>
      <c r="AD2228" s="11"/>
    </row>
    <row r="2229" spans="25:30" x14ac:dyDescent="0.35">
      <c r="Y2229" s="4" t="str">
        <f>IFERROR(IF(OR(LEFT(A2229,5)="MS350",LEFT(A2229,4)="MX84",LEFT(A2229,4)="1783"),"Unknown",IF(AND(ISBLANK(A2229),ISBLANK(B2229)),"",IF(ISBLANK(A2229),"No PID",IF(ISBLANK(B2229),"No SN",IF(OR(ISERR(MID(B2229,4,2) + 1996),ISERR(MID(B2229,6,2) +0),ISERR(VALUE(Z2229)),(Z2229&lt;0)),"Check SN",IF(MIN(DATE((MID(B2229,4,2) + 1996)+1,1,0),DATE((MID(B2229,4,2) + 1996),1,1)-WEEKDAY(DATE((MID(B2229,4,2) + 1996),1,1),2)+(MID(B2229,6,2) +0)*7)&lt;VLOOKUP(A2229,Input!$A:$C,3,0),"Yes","No")))))),"Not Impacted PID")</f>
        <v/>
      </c>
      <c r="Z2229" s="2" t="str">
        <f t="shared" ca="1" si="36"/>
        <v/>
      </c>
      <c r="AA2229" s="11"/>
      <c r="AB2229" s="11"/>
      <c r="AC2229" s="12"/>
      <c r="AD2229" s="11"/>
    </row>
    <row r="2230" spans="25:30" x14ac:dyDescent="0.35">
      <c r="Y2230" s="4" t="str">
        <f>IFERROR(IF(OR(LEFT(A2230,5)="MS350",LEFT(A2230,4)="MX84",LEFT(A2230,4)="1783"),"Unknown",IF(AND(ISBLANK(A2230),ISBLANK(B2230)),"",IF(ISBLANK(A2230),"No PID",IF(ISBLANK(B2230),"No SN",IF(OR(ISERR(MID(B2230,4,2) + 1996),ISERR(MID(B2230,6,2) +0),ISERR(VALUE(Z2230)),(Z2230&lt;0)),"Check SN",IF(MIN(DATE((MID(B2230,4,2) + 1996)+1,1,0),DATE((MID(B2230,4,2) + 1996),1,1)-WEEKDAY(DATE((MID(B2230,4,2) + 1996),1,1),2)+(MID(B2230,6,2) +0)*7)&lt;VLOOKUP(A2230,Input!$A:$C,3,0),"Yes","No")))))),"Not Impacted PID")</f>
        <v/>
      </c>
      <c r="Z2230" s="2" t="str">
        <f t="shared" ca="1" si="36"/>
        <v/>
      </c>
      <c r="AA2230" s="11"/>
      <c r="AB2230" s="11"/>
      <c r="AC2230" s="12"/>
      <c r="AD2230" s="11"/>
    </row>
    <row r="2231" spans="25:30" x14ac:dyDescent="0.35">
      <c r="Y2231" s="4" t="str">
        <f>IFERROR(IF(OR(LEFT(A2231,5)="MS350",LEFT(A2231,4)="MX84",LEFT(A2231,4)="1783"),"Unknown",IF(AND(ISBLANK(A2231),ISBLANK(B2231)),"",IF(ISBLANK(A2231),"No PID",IF(ISBLANK(B2231),"No SN",IF(OR(ISERR(MID(B2231,4,2) + 1996),ISERR(MID(B2231,6,2) +0),ISERR(VALUE(Z2231)),(Z2231&lt;0)),"Check SN",IF(MIN(DATE((MID(B2231,4,2) + 1996)+1,1,0),DATE((MID(B2231,4,2) + 1996),1,1)-WEEKDAY(DATE((MID(B2231,4,2) + 1996),1,1),2)+(MID(B2231,6,2) +0)*7)&lt;VLOOKUP(A2231,Input!$A:$C,3,0),"Yes","No")))))),"Not Impacted PID")</f>
        <v/>
      </c>
      <c r="Z2231" s="2" t="str">
        <f t="shared" ca="1" si="36"/>
        <v/>
      </c>
      <c r="AA2231" s="11"/>
      <c r="AB2231" s="11"/>
      <c r="AC2231" s="12"/>
      <c r="AD2231" s="11"/>
    </row>
    <row r="2232" spans="25:30" x14ac:dyDescent="0.35">
      <c r="Y2232" s="4" t="str">
        <f>IFERROR(IF(OR(LEFT(A2232,5)="MS350",LEFT(A2232,4)="MX84",LEFT(A2232,4)="1783"),"Unknown",IF(AND(ISBLANK(A2232),ISBLANK(B2232)),"",IF(ISBLANK(A2232),"No PID",IF(ISBLANK(B2232),"No SN",IF(OR(ISERR(MID(B2232,4,2) + 1996),ISERR(MID(B2232,6,2) +0),ISERR(VALUE(Z2232)),(Z2232&lt;0)),"Check SN",IF(MIN(DATE((MID(B2232,4,2) + 1996)+1,1,0),DATE((MID(B2232,4,2) + 1996),1,1)-WEEKDAY(DATE((MID(B2232,4,2) + 1996),1,1),2)+(MID(B2232,6,2) +0)*7)&lt;VLOOKUP(A2232,Input!$A:$C,3,0),"Yes","No")))))),"Not Impacted PID")</f>
        <v/>
      </c>
      <c r="Z2232" s="2" t="str">
        <f t="shared" ca="1" si="36"/>
        <v/>
      </c>
      <c r="AA2232" s="11"/>
      <c r="AB2232" s="11"/>
      <c r="AC2232" s="12"/>
      <c r="AD2232" s="11"/>
    </row>
    <row r="2233" spans="25:30" x14ac:dyDescent="0.35">
      <c r="Y2233" s="4" t="str">
        <f>IFERROR(IF(OR(LEFT(A2233,5)="MS350",LEFT(A2233,4)="MX84",LEFT(A2233,4)="1783"),"Unknown",IF(AND(ISBLANK(A2233),ISBLANK(B2233)),"",IF(ISBLANK(A2233),"No PID",IF(ISBLANK(B2233),"No SN",IF(OR(ISERR(MID(B2233,4,2) + 1996),ISERR(MID(B2233,6,2) +0),ISERR(VALUE(Z2233)),(Z2233&lt;0)),"Check SN",IF(MIN(DATE((MID(B2233,4,2) + 1996)+1,1,0),DATE((MID(B2233,4,2) + 1996),1,1)-WEEKDAY(DATE((MID(B2233,4,2) + 1996),1,1),2)+(MID(B2233,6,2) +0)*7)&lt;VLOOKUP(A2233,Input!$A:$C,3,0),"Yes","No")))))),"Not Impacted PID")</f>
        <v/>
      </c>
      <c r="Z2233" s="2" t="str">
        <f t="shared" ca="1" si="36"/>
        <v/>
      </c>
      <c r="AA2233" s="11"/>
      <c r="AB2233" s="11"/>
      <c r="AC2233" s="12"/>
      <c r="AD2233" s="11"/>
    </row>
    <row r="2234" spans="25:30" x14ac:dyDescent="0.35">
      <c r="Y2234" s="4" t="str">
        <f>IFERROR(IF(OR(LEFT(A2234,5)="MS350",LEFT(A2234,4)="MX84",LEFT(A2234,4)="1783"),"Unknown",IF(AND(ISBLANK(A2234),ISBLANK(B2234)),"",IF(ISBLANK(A2234),"No PID",IF(ISBLANK(B2234),"No SN",IF(OR(ISERR(MID(B2234,4,2) + 1996),ISERR(MID(B2234,6,2) +0),ISERR(VALUE(Z2234)),(Z2234&lt;0)),"Check SN",IF(MIN(DATE((MID(B2234,4,2) + 1996)+1,1,0),DATE((MID(B2234,4,2) + 1996),1,1)-WEEKDAY(DATE((MID(B2234,4,2) + 1996),1,1),2)+(MID(B2234,6,2) +0)*7)&lt;VLOOKUP(A2234,Input!$A:$C,3,0),"Yes","No")))))),"Not Impacted PID")</f>
        <v/>
      </c>
      <c r="Z2234" s="2" t="str">
        <f t="shared" ca="1" si="36"/>
        <v/>
      </c>
      <c r="AA2234" s="11"/>
      <c r="AB2234" s="11"/>
      <c r="AC2234" s="12"/>
      <c r="AD2234" s="11"/>
    </row>
    <row r="2235" spans="25:30" x14ac:dyDescent="0.35">
      <c r="Y2235" s="4" t="str">
        <f>IFERROR(IF(OR(LEFT(A2235,5)="MS350",LEFT(A2235,4)="MX84",LEFT(A2235,4)="1783"),"Unknown",IF(AND(ISBLANK(A2235),ISBLANK(B2235)),"",IF(ISBLANK(A2235),"No PID",IF(ISBLANK(B2235),"No SN",IF(OR(ISERR(MID(B2235,4,2) + 1996),ISERR(MID(B2235,6,2) +0),ISERR(VALUE(Z2235)),(Z2235&lt;0)),"Check SN",IF(MIN(DATE((MID(B2235,4,2) + 1996)+1,1,0),DATE((MID(B2235,4,2) + 1996),1,1)-WEEKDAY(DATE((MID(B2235,4,2) + 1996),1,1),2)+(MID(B2235,6,2) +0)*7)&lt;VLOOKUP(A2235,Input!$A:$C,3,0),"Yes","No")))))),"Not Impacted PID")</f>
        <v/>
      </c>
      <c r="Z2235" s="2" t="str">
        <f t="shared" ca="1" si="36"/>
        <v/>
      </c>
      <c r="AA2235" s="11"/>
      <c r="AB2235" s="11"/>
      <c r="AC2235" s="12"/>
      <c r="AD2235" s="11"/>
    </row>
    <row r="2236" spans="25:30" x14ac:dyDescent="0.35">
      <c r="Y2236" s="4" t="str">
        <f>IFERROR(IF(OR(LEFT(A2236,5)="MS350",LEFT(A2236,4)="MX84",LEFT(A2236,4)="1783"),"Unknown",IF(AND(ISBLANK(A2236),ISBLANK(B2236)),"",IF(ISBLANK(A2236),"No PID",IF(ISBLANK(B2236),"No SN",IF(OR(ISERR(MID(B2236,4,2) + 1996),ISERR(MID(B2236,6,2) +0),ISERR(VALUE(Z2236)),(Z2236&lt;0)),"Check SN",IF(MIN(DATE((MID(B2236,4,2) + 1996)+1,1,0),DATE((MID(B2236,4,2) + 1996),1,1)-WEEKDAY(DATE((MID(B2236,4,2) + 1996),1,1),2)+(MID(B2236,6,2) +0)*7)&lt;VLOOKUP(A2236,Input!$A:$C,3,0),"Yes","No")))))),"Not Impacted PID")</f>
        <v/>
      </c>
      <c r="Z2236" s="2" t="str">
        <f t="shared" ca="1" si="36"/>
        <v/>
      </c>
      <c r="AA2236" s="11"/>
      <c r="AB2236" s="11"/>
      <c r="AC2236" s="12"/>
      <c r="AD2236" s="11"/>
    </row>
    <row r="2237" spans="25:30" x14ac:dyDescent="0.35">
      <c r="Y2237" s="4" t="str">
        <f>IFERROR(IF(OR(LEFT(A2237,5)="MS350",LEFT(A2237,4)="MX84",LEFT(A2237,4)="1783"),"Unknown",IF(AND(ISBLANK(A2237),ISBLANK(B2237)),"",IF(ISBLANK(A2237),"No PID",IF(ISBLANK(B2237),"No SN",IF(OR(ISERR(MID(B2237,4,2) + 1996),ISERR(MID(B2237,6,2) +0),ISERR(VALUE(Z2237)),(Z2237&lt;0)),"Check SN",IF(MIN(DATE((MID(B2237,4,2) + 1996)+1,1,0),DATE((MID(B2237,4,2) + 1996),1,1)-WEEKDAY(DATE((MID(B2237,4,2) + 1996),1,1),2)+(MID(B2237,6,2) +0)*7)&lt;VLOOKUP(A2237,Input!$A:$C,3,0),"Yes","No")))))),"Not Impacted PID")</f>
        <v/>
      </c>
      <c r="Z2237" s="2" t="str">
        <f t="shared" ca="1" si="36"/>
        <v/>
      </c>
      <c r="AA2237" s="11"/>
      <c r="AB2237" s="11"/>
      <c r="AC2237" s="12"/>
      <c r="AD2237" s="11"/>
    </row>
    <row r="2238" spans="25:30" x14ac:dyDescent="0.35">
      <c r="Y2238" s="4" t="str">
        <f>IFERROR(IF(OR(LEFT(A2238,5)="MS350",LEFT(A2238,4)="MX84",LEFT(A2238,4)="1783"),"Unknown",IF(AND(ISBLANK(A2238),ISBLANK(B2238)),"",IF(ISBLANK(A2238),"No PID",IF(ISBLANK(B2238),"No SN",IF(OR(ISERR(MID(B2238,4,2) + 1996),ISERR(MID(B2238,6,2) +0),ISERR(VALUE(Z2238)),(Z2238&lt;0)),"Check SN",IF(MIN(DATE((MID(B2238,4,2) + 1996)+1,1,0),DATE((MID(B2238,4,2) + 1996),1,1)-WEEKDAY(DATE((MID(B2238,4,2) + 1996),1,1),2)+(MID(B2238,6,2) +0)*7)&lt;VLOOKUP(A2238,Input!$A:$C,3,0),"Yes","No")))))),"Not Impacted PID")</f>
        <v/>
      </c>
      <c r="Z2238" s="2" t="str">
        <f t="shared" ca="1" si="36"/>
        <v/>
      </c>
      <c r="AA2238" s="11"/>
      <c r="AB2238" s="11"/>
      <c r="AC2238" s="12"/>
      <c r="AD2238" s="11"/>
    </row>
    <row r="2239" spans="25:30" x14ac:dyDescent="0.35">
      <c r="Y2239" s="4" t="str">
        <f>IFERROR(IF(OR(LEFT(A2239,5)="MS350",LEFT(A2239,4)="MX84",LEFT(A2239,4)="1783"),"Unknown",IF(AND(ISBLANK(A2239),ISBLANK(B2239)),"",IF(ISBLANK(A2239),"No PID",IF(ISBLANK(B2239),"No SN",IF(OR(ISERR(MID(B2239,4,2) + 1996),ISERR(MID(B2239,6,2) +0),ISERR(VALUE(Z2239)),(Z2239&lt;0)),"Check SN",IF(MIN(DATE((MID(B2239,4,2) + 1996)+1,1,0),DATE((MID(B2239,4,2) + 1996),1,1)-WEEKDAY(DATE((MID(B2239,4,2) + 1996),1,1),2)+(MID(B2239,6,2) +0)*7)&lt;VLOOKUP(A2239,Input!$A:$C,3,0),"Yes","No")))))),"Not Impacted PID")</f>
        <v/>
      </c>
      <c r="Z2239" s="2" t="str">
        <f t="shared" ca="1" si="36"/>
        <v/>
      </c>
      <c r="AA2239" s="11"/>
      <c r="AB2239" s="11"/>
      <c r="AC2239" s="12"/>
      <c r="AD2239" s="11"/>
    </row>
    <row r="2240" spans="25:30" x14ac:dyDescent="0.35">
      <c r="Y2240" s="4" t="str">
        <f>IFERROR(IF(OR(LEFT(A2240,5)="MS350",LEFT(A2240,4)="MX84",LEFT(A2240,4)="1783"),"Unknown",IF(AND(ISBLANK(A2240),ISBLANK(B2240)),"",IF(ISBLANK(A2240),"No PID",IF(ISBLANK(B2240),"No SN",IF(OR(ISERR(MID(B2240,4,2) + 1996),ISERR(MID(B2240,6,2) +0),ISERR(VALUE(Z2240)),(Z2240&lt;0)),"Check SN",IF(MIN(DATE((MID(B2240,4,2) + 1996)+1,1,0),DATE((MID(B2240,4,2) + 1996),1,1)-WEEKDAY(DATE((MID(B2240,4,2) + 1996),1,1),2)+(MID(B2240,6,2) +0)*7)&lt;VLOOKUP(A2240,Input!$A:$C,3,0),"Yes","No")))))),"Not Impacted PID")</f>
        <v/>
      </c>
      <c r="Z2240" s="2" t="str">
        <f t="shared" ca="1" si="36"/>
        <v/>
      </c>
      <c r="AA2240" s="11"/>
      <c r="AB2240" s="11"/>
      <c r="AC2240" s="12"/>
      <c r="AD2240" s="11"/>
    </row>
    <row r="2241" spans="25:30" x14ac:dyDescent="0.35">
      <c r="Y2241" s="4" t="str">
        <f>IFERROR(IF(OR(LEFT(A2241,5)="MS350",LEFT(A2241,4)="MX84",LEFT(A2241,4)="1783"),"Unknown",IF(AND(ISBLANK(A2241),ISBLANK(B2241)),"",IF(ISBLANK(A2241),"No PID",IF(ISBLANK(B2241),"No SN",IF(OR(ISERR(MID(B2241,4,2) + 1996),ISERR(MID(B2241,6,2) +0),ISERR(VALUE(Z2241)),(Z2241&lt;0)),"Check SN",IF(MIN(DATE((MID(B2241,4,2) + 1996)+1,1,0),DATE((MID(B2241,4,2) + 1996),1,1)-WEEKDAY(DATE((MID(B2241,4,2) + 1996),1,1),2)+(MID(B2241,6,2) +0)*7)&lt;VLOOKUP(A2241,Input!$A:$C,3,0),"Yes","No")))))),"Not Impacted PID")</f>
        <v/>
      </c>
      <c r="Z2241" s="2" t="str">
        <f t="shared" ca="1" si="36"/>
        <v/>
      </c>
      <c r="AA2241" s="11"/>
      <c r="AB2241" s="11"/>
      <c r="AC2241" s="12"/>
      <c r="AD2241" s="11"/>
    </row>
    <row r="2242" spans="25:30" x14ac:dyDescent="0.35">
      <c r="Y2242" s="4" t="str">
        <f>IFERROR(IF(OR(LEFT(A2242,5)="MS350",LEFT(A2242,4)="MX84",LEFT(A2242,4)="1783"),"Unknown",IF(AND(ISBLANK(A2242),ISBLANK(B2242)),"",IF(ISBLANK(A2242),"No PID",IF(ISBLANK(B2242),"No SN",IF(OR(ISERR(MID(B2242,4,2) + 1996),ISERR(MID(B2242,6,2) +0),ISERR(VALUE(Z2242)),(Z2242&lt;0)),"Check SN",IF(MIN(DATE((MID(B2242,4,2) + 1996)+1,1,0),DATE((MID(B2242,4,2) + 1996),1,1)-WEEKDAY(DATE((MID(B2242,4,2) + 1996),1,1),2)+(MID(B2242,6,2) +0)*7)&lt;VLOOKUP(A2242,Input!$A:$C,3,0),"Yes","No")))))),"Not Impacted PID")</f>
        <v/>
      </c>
      <c r="Z2242" s="2" t="str">
        <f t="shared" ca="1" si="36"/>
        <v/>
      </c>
      <c r="AA2242" s="11"/>
      <c r="AB2242" s="11"/>
      <c r="AC2242" s="12"/>
      <c r="AD2242" s="11"/>
    </row>
    <row r="2243" spans="25:30" x14ac:dyDescent="0.35">
      <c r="Y2243" s="4" t="str">
        <f>IFERROR(IF(OR(LEFT(A2243,5)="MS350",LEFT(A2243,4)="MX84",LEFT(A2243,4)="1783"),"Unknown",IF(AND(ISBLANK(A2243),ISBLANK(B2243)),"",IF(ISBLANK(A2243),"No PID",IF(ISBLANK(B2243),"No SN",IF(OR(ISERR(MID(B2243,4,2) + 1996),ISERR(MID(B2243,6,2) +0),ISERR(VALUE(Z2243)),(Z2243&lt;0)),"Check SN",IF(MIN(DATE((MID(B2243,4,2) + 1996)+1,1,0),DATE((MID(B2243,4,2) + 1996),1,1)-WEEKDAY(DATE((MID(B2243,4,2) + 1996),1,1),2)+(MID(B2243,6,2) +0)*7)&lt;VLOOKUP(A2243,Input!$A:$C,3,0),"Yes","No")))))),"Not Impacted PID")</f>
        <v/>
      </c>
      <c r="Z2243" s="2" t="str">
        <f t="shared" ca="1" si="36"/>
        <v/>
      </c>
      <c r="AA2243" s="11"/>
      <c r="AB2243" s="11"/>
      <c r="AC2243" s="12"/>
      <c r="AD2243" s="11"/>
    </row>
    <row r="2244" spans="25:30" x14ac:dyDescent="0.35">
      <c r="Y2244" s="4" t="str">
        <f>IFERROR(IF(OR(LEFT(A2244,5)="MS350",LEFT(A2244,4)="MX84",LEFT(A2244,4)="1783"),"Unknown",IF(AND(ISBLANK(A2244),ISBLANK(B2244)),"",IF(ISBLANK(A2244),"No PID",IF(ISBLANK(B2244),"No SN",IF(OR(ISERR(MID(B2244,4,2) + 1996),ISERR(MID(B2244,6,2) +0),ISERR(VALUE(Z2244)),(Z2244&lt;0)),"Check SN",IF(MIN(DATE((MID(B2244,4,2) + 1996)+1,1,0),DATE((MID(B2244,4,2) + 1996),1,1)-WEEKDAY(DATE((MID(B2244,4,2) + 1996),1,1),2)+(MID(B2244,6,2) +0)*7)&lt;VLOOKUP(A2244,Input!$A:$C,3,0),"Yes","No")))))),"Not Impacted PID")</f>
        <v/>
      </c>
      <c r="Z2244" s="2" t="str">
        <f t="shared" ca="1" si="36"/>
        <v/>
      </c>
      <c r="AA2244" s="11"/>
      <c r="AB2244" s="11"/>
      <c r="AC2244" s="12"/>
      <c r="AD2244" s="11"/>
    </row>
    <row r="2245" spans="25:30" x14ac:dyDescent="0.35">
      <c r="Y2245" s="4" t="str">
        <f>IFERROR(IF(OR(LEFT(A2245,5)="MS350",LEFT(A2245,4)="MX84",LEFT(A2245,4)="1783"),"Unknown",IF(AND(ISBLANK(A2245),ISBLANK(B2245)),"",IF(ISBLANK(A2245),"No PID",IF(ISBLANK(B2245),"No SN",IF(OR(ISERR(MID(B2245,4,2) + 1996),ISERR(MID(B2245,6,2) +0),ISERR(VALUE(Z2245)),(Z2245&lt;0)),"Check SN",IF(MIN(DATE((MID(B2245,4,2) + 1996)+1,1,0),DATE((MID(B2245,4,2) + 1996),1,1)-WEEKDAY(DATE((MID(B2245,4,2) + 1996),1,1),2)+(MID(B2245,6,2) +0)*7)&lt;VLOOKUP(A2245,Input!$A:$C,3,0),"Yes","No")))))),"Not Impacted PID")</f>
        <v/>
      </c>
      <c r="Z2245" s="2" t="str">
        <f t="shared" ca="1" si="36"/>
        <v/>
      </c>
      <c r="AA2245" s="11"/>
      <c r="AB2245" s="11"/>
      <c r="AC2245" s="12"/>
      <c r="AD2245" s="11"/>
    </row>
    <row r="2246" spans="25:30" x14ac:dyDescent="0.35">
      <c r="Y2246" s="4" t="str">
        <f>IFERROR(IF(OR(LEFT(A2246,5)="MS350",LEFT(A2246,4)="MX84",LEFT(A2246,4)="1783"),"Unknown",IF(AND(ISBLANK(A2246),ISBLANK(B2246)),"",IF(ISBLANK(A2246),"No PID",IF(ISBLANK(B2246),"No SN",IF(OR(ISERR(MID(B2246,4,2) + 1996),ISERR(MID(B2246,6,2) +0),ISERR(VALUE(Z2246)),(Z2246&lt;0)),"Check SN",IF(MIN(DATE((MID(B2246,4,2) + 1996)+1,1,0),DATE((MID(B2246,4,2) + 1996),1,1)-WEEKDAY(DATE((MID(B2246,4,2) + 1996),1,1),2)+(MID(B2246,6,2) +0)*7)&lt;VLOOKUP(A2246,Input!$A:$C,3,0),"Yes","No")))))),"Not Impacted PID")</f>
        <v/>
      </c>
      <c r="Z2246" s="2" t="str">
        <f t="shared" ca="1" si="36"/>
        <v/>
      </c>
      <c r="AA2246" s="11"/>
      <c r="AB2246" s="11"/>
      <c r="AC2246" s="12"/>
      <c r="AD2246" s="11"/>
    </row>
    <row r="2247" spans="25:30" x14ac:dyDescent="0.35">
      <c r="Y2247" s="4" t="str">
        <f>IFERROR(IF(OR(LEFT(A2247,5)="MS350",LEFT(A2247,4)="MX84",LEFT(A2247,4)="1783"),"Unknown",IF(AND(ISBLANK(A2247),ISBLANK(B2247)),"",IF(ISBLANK(A2247),"No PID",IF(ISBLANK(B2247),"No SN",IF(OR(ISERR(MID(B2247,4,2) + 1996),ISERR(MID(B2247,6,2) +0),ISERR(VALUE(Z2247)),(Z2247&lt;0)),"Check SN",IF(MIN(DATE((MID(B2247,4,2) + 1996)+1,1,0),DATE((MID(B2247,4,2) + 1996),1,1)-WEEKDAY(DATE((MID(B2247,4,2) + 1996),1,1),2)+(MID(B2247,6,2) +0)*7)&lt;VLOOKUP(A2247,Input!$A:$C,3,0),"Yes","No")))))),"Not Impacted PID")</f>
        <v/>
      </c>
      <c r="Z2247" s="2" t="str">
        <f t="shared" ca="1" si="36"/>
        <v/>
      </c>
      <c r="AA2247" s="11"/>
      <c r="AB2247" s="11"/>
      <c r="AC2247" s="12"/>
      <c r="AD2247" s="11"/>
    </row>
    <row r="2248" spans="25:30" x14ac:dyDescent="0.35">
      <c r="Y2248" s="4" t="str">
        <f>IFERROR(IF(OR(LEFT(A2248,5)="MS350",LEFT(A2248,4)="MX84",LEFT(A2248,4)="1783"),"Unknown",IF(AND(ISBLANK(A2248),ISBLANK(B2248)),"",IF(ISBLANK(A2248),"No PID",IF(ISBLANK(B2248),"No SN",IF(OR(ISERR(MID(B2248,4,2) + 1996),ISERR(MID(B2248,6,2) +0),ISERR(VALUE(Z2248)),(Z2248&lt;0)),"Check SN",IF(MIN(DATE((MID(B2248,4,2) + 1996)+1,1,0),DATE((MID(B2248,4,2) + 1996),1,1)-WEEKDAY(DATE((MID(B2248,4,2) + 1996),1,1),2)+(MID(B2248,6,2) +0)*7)&lt;VLOOKUP(A2248,Input!$A:$C,3,0),"Yes","No")))))),"Not Impacted PID")</f>
        <v/>
      </c>
      <c r="Z2248" s="2" t="str">
        <f t="shared" ca="1" si="36"/>
        <v/>
      </c>
      <c r="AA2248" s="11"/>
      <c r="AB2248" s="11"/>
      <c r="AC2248" s="12"/>
      <c r="AD2248" s="11"/>
    </row>
    <row r="2249" spans="25:30" x14ac:dyDescent="0.35">
      <c r="Y2249" s="4" t="str">
        <f>IFERROR(IF(OR(LEFT(A2249,5)="MS350",LEFT(A2249,4)="MX84",LEFT(A2249,4)="1783"),"Unknown",IF(AND(ISBLANK(A2249),ISBLANK(B2249)),"",IF(ISBLANK(A2249),"No PID",IF(ISBLANK(B2249),"No SN",IF(OR(ISERR(MID(B2249,4,2) + 1996),ISERR(MID(B2249,6,2) +0),ISERR(VALUE(Z2249)),(Z2249&lt;0)),"Check SN",IF(MIN(DATE((MID(B2249,4,2) + 1996)+1,1,0),DATE((MID(B2249,4,2) + 1996),1,1)-WEEKDAY(DATE((MID(B2249,4,2) + 1996),1,1),2)+(MID(B2249,6,2) +0)*7)&lt;VLOOKUP(A2249,Input!$A:$C,3,0),"Yes","No")))))),"Not Impacted PID")</f>
        <v/>
      </c>
      <c r="Z2249" s="2" t="str">
        <f t="shared" ca="1" si="36"/>
        <v/>
      </c>
      <c r="AA2249" s="11"/>
      <c r="AB2249" s="11"/>
      <c r="AC2249" s="12"/>
      <c r="AD2249" s="11"/>
    </row>
    <row r="2250" spans="25:30" x14ac:dyDescent="0.35">
      <c r="Y2250" s="4" t="str">
        <f>IFERROR(IF(OR(LEFT(A2250,5)="MS350",LEFT(A2250,4)="MX84",LEFT(A2250,4)="1783"),"Unknown",IF(AND(ISBLANK(A2250),ISBLANK(B2250)),"",IF(ISBLANK(A2250),"No PID",IF(ISBLANK(B2250),"No SN",IF(OR(ISERR(MID(B2250,4,2) + 1996),ISERR(MID(B2250,6,2) +0),ISERR(VALUE(Z2250)),(Z2250&lt;0)),"Check SN",IF(MIN(DATE((MID(B2250,4,2) + 1996)+1,1,0),DATE((MID(B2250,4,2) + 1996),1,1)-WEEKDAY(DATE((MID(B2250,4,2) + 1996),1,1),2)+(MID(B2250,6,2) +0)*7)&lt;VLOOKUP(A2250,Input!$A:$C,3,0),"Yes","No")))))),"Not Impacted PID")</f>
        <v/>
      </c>
      <c r="Z2250" s="2" t="str">
        <f t="shared" ca="1" si="36"/>
        <v/>
      </c>
      <c r="AA2250" s="11"/>
      <c r="AB2250" s="11"/>
      <c r="AC2250" s="12"/>
      <c r="AD2250" s="11"/>
    </row>
    <row r="2251" spans="25:30" x14ac:dyDescent="0.35">
      <c r="Y2251" s="4" t="str">
        <f>IFERROR(IF(OR(LEFT(A2251,5)="MS350",LEFT(A2251,4)="MX84",LEFT(A2251,4)="1783"),"Unknown",IF(AND(ISBLANK(A2251),ISBLANK(B2251)),"",IF(ISBLANK(A2251),"No PID",IF(ISBLANK(B2251),"No SN",IF(OR(ISERR(MID(B2251,4,2) + 1996),ISERR(MID(B2251,6,2) +0),ISERR(VALUE(Z2251)),(Z2251&lt;0)),"Check SN",IF(MIN(DATE((MID(B2251,4,2) + 1996)+1,1,0),DATE((MID(B2251,4,2) + 1996),1,1)-WEEKDAY(DATE((MID(B2251,4,2) + 1996),1,1),2)+(MID(B2251,6,2) +0)*7)&lt;VLOOKUP(A2251,Input!$A:$C,3,0),"Yes","No")))))),"Not Impacted PID")</f>
        <v/>
      </c>
      <c r="Z2251" s="2" t="str">
        <f t="shared" ca="1" si="36"/>
        <v/>
      </c>
      <c r="AA2251" s="11"/>
      <c r="AB2251" s="11"/>
      <c r="AC2251" s="12"/>
      <c r="AD2251" s="11"/>
    </row>
    <row r="2252" spans="25:30" x14ac:dyDescent="0.35">
      <c r="Y2252" s="4" t="str">
        <f>IFERROR(IF(OR(LEFT(A2252,5)="MS350",LEFT(A2252,4)="MX84",LEFT(A2252,4)="1783"),"Unknown",IF(AND(ISBLANK(A2252),ISBLANK(B2252)),"",IF(ISBLANK(A2252),"No PID",IF(ISBLANK(B2252),"No SN",IF(OR(ISERR(MID(B2252,4,2) + 1996),ISERR(MID(B2252,6,2) +0),ISERR(VALUE(Z2252)),(Z2252&lt;0)),"Check SN",IF(MIN(DATE((MID(B2252,4,2) + 1996)+1,1,0),DATE((MID(B2252,4,2) + 1996),1,1)-WEEKDAY(DATE((MID(B2252,4,2) + 1996),1,1),2)+(MID(B2252,6,2) +0)*7)&lt;VLOOKUP(A2252,Input!$A:$C,3,0),"Yes","No")))))),"Not Impacted PID")</f>
        <v/>
      </c>
      <c r="Z2252" s="2" t="str">
        <f t="shared" ca="1" si="36"/>
        <v/>
      </c>
      <c r="AA2252" s="11"/>
      <c r="AB2252" s="11"/>
      <c r="AC2252" s="12"/>
      <c r="AD2252" s="11"/>
    </row>
    <row r="2253" spans="25:30" x14ac:dyDescent="0.35">
      <c r="Y2253" s="4" t="str">
        <f>IFERROR(IF(OR(LEFT(A2253,5)="MS350",LEFT(A2253,4)="MX84",LEFT(A2253,4)="1783"),"Unknown",IF(AND(ISBLANK(A2253),ISBLANK(B2253)),"",IF(ISBLANK(A2253),"No PID",IF(ISBLANK(B2253),"No SN",IF(OR(ISERR(MID(B2253,4,2) + 1996),ISERR(MID(B2253,6,2) +0),ISERR(VALUE(Z2253)),(Z2253&lt;0)),"Check SN",IF(MIN(DATE((MID(B2253,4,2) + 1996)+1,1,0),DATE((MID(B2253,4,2) + 1996),1,1)-WEEKDAY(DATE((MID(B2253,4,2) + 1996),1,1),2)+(MID(B2253,6,2) +0)*7)&lt;VLOOKUP(A2253,Input!$A:$C,3,0),"Yes","No")))))),"Not Impacted PID")</f>
        <v/>
      </c>
      <c r="Z2253" s="2" t="str">
        <f t="shared" ca="1" si="36"/>
        <v/>
      </c>
      <c r="AA2253" s="11"/>
      <c r="AB2253" s="11"/>
      <c r="AC2253" s="12"/>
      <c r="AD2253" s="11"/>
    </row>
    <row r="2254" spans="25:30" x14ac:dyDescent="0.35">
      <c r="Y2254" s="4" t="str">
        <f>IFERROR(IF(OR(LEFT(A2254,5)="MS350",LEFT(A2254,4)="MX84",LEFT(A2254,4)="1783"),"Unknown",IF(AND(ISBLANK(A2254),ISBLANK(B2254)),"",IF(ISBLANK(A2254),"No PID",IF(ISBLANK(B2254),"No SN",IF(OR(ISERR(MID(B2254,4,2) + 1996),ISERR(MID(B2254,6,2) +0),ISERR(VALUE(Z2254)),(Z2254&lt;0)),"Check SN",IF(MIN(DATE((MID(B2254,4,2) + 1996)+1,1,0),DATE((MID(B2254,4,2) + 1996),1,1)-WEEKDAY(DATE((MID(B2254,4,2) + 1996),1,1),2)+(MID(B2254,6,2) +0)*7)&lt;VLOOKUP(A2254,Input!$A:$C,3,0),"Yes","No")))))),"Not Impacted PID")</f>
        <v/>
      </c>
      <c r="Z2254" s="2" t="str">
        <f t="shared" ca="1" si="36"/>
        <v/>
      </c>
      <c r="AA2254" s="11"/>
      <c r="AB2254" s="11"/>
      <c r="AC2254" s="12"/>
      <c r="AD2254" s="11"/>
    </row>
    <row r="2255" spans="25:30" x14ac:dyDescent="0.35">
      <c r="Y2255" s="4" t="str">
        <f>IFERROR(IF(OR(LEFT(A2255,5)="MS350",LEFT(A2255,4)="MX84",LEFT(A2255,4)="1783"),"Unknown",IF(AND(ISBLANK(A2255),ISBLANK(B2255)),"",IF(ISBLANK(A2255),"No PID",IF(ISBLANK(B2255),"No SN",IF(OR(ISERR(MID(B2255,4,2) + 1996),ISERR(MID(B2255,6,2) +0),ISERR(VALUE(Z2255)),(Z2255&lt;0)),"Check SN",IF(MIN(DATE((MID(B2255,4,2) + 1996)+1,1,0),DATE((MID(B2255,4,2) + 1996),1,1)-WEEKDAY(DATE((MID(B2255,4,2) + 1996),1,1),2)+(MID(B2255,6,2) +0)*7)&lt;VLOOKUP(A2255,Input!$A:$C,3,0),"Yes","No")))))),"Not Impacted PID")</f>
        <v/>
      </c>
      <c r="Z2255" s="2" t="str">
        <f t="shared" ca="1" si="36"/>
        <v/>
      </c>
      <c r="AA2255" s="11"/>
      <c r="AB2255" s="11"/>
      <c r="AC2255" s="12"/>
      <c r="AD2255" s="11"/>
    </row>
    <row r="2256" spans="25:30" x14ac:dyDescent="0.35">
      <c r="Y2256" s="4" t="str">
        <f>IFERROR(IF(OR(LEFT(A2256,5)="MS350",LEFT(A2256,4)="MX84",LEFT(A2256,4)="1783"),"Unknown",IF(AND(ISBLANK(A2256),ISBLANK(B2256)),"",IF(ISBLANK(A2256),"No PID",IF(ISBLANK(B2256),"No SN",IF(OR(ISERR(MID(B2256,4,2) + 1996),ISERR(MID(B2256,6,2) +0),ISERR(VALUE(Z2256)),(Z2256&lt;0)),"Check SN",IF(MIN(DATE((MID(B2256,4,2) + 1996)+1,1,0),DATE((MID(B2256,4,2) + 1996),1,1)-WEEKDAY(DATE((MID(B2256,4,2) + 1996),1,1),2)+(MID(B2256,6,2) +0)*7)&lt;VLOOKUP(A2256,Input!$A:$C,3,0),"Yes","No")))))),"Not Impacted PID")</f>
        <v/>
      </c>
      <c r="Z2256" s="2" t="str">
        <f t="shared" ca="1" si="36"/>
        <v/>
      </c>
      <c r="AA2256" s="11"/>
      <c r="AB2256" s="11"/>
      <c r="AC2256" s="12"/>
      <c r="AD2256" s="11"/>
    </row>
    <row r="2257" spans="25:30" x14ac:dyDescent="0.35">
      <c r="Y2257" s="4" t="str">
        <f>IFERROR(IF(OR(LEFT(A2257,5)="MS350",LEFT(A2257,4)="MX84",LEFT(A2257,4)="1783"),"Unknown",IF(AND(ISBLANK(A2257),ISBLANK(B2257)),"",IF(ISBLANK(A2257),"No PID",IF(ISBLANK(B2257),"No SN",IF(OR(ISERR(MID(B2257,4,2) + 1996),ISERR(MID(B2257,6,2) +0),ISERR(VALUE(Z2257)),(Z2257&lt;0)),"Check SN",IF(MIN(DATE((MID(B2257,4,2) + 1996)+1,1,0),DATE((MID(B2257,4,2) + 1996),1,1)-WEEKDAY(DATE((MID(B2257,4,2) + 1996),1,1),2)+(MID(B2257,6,2) +0)*7)&lt;VLOOKUP(A2257,Input!$A:$C,3,0),"Yes","No")))))),"Not Impacted PID")</f>
        <v/>
      </c>
      <c r="Z2257" s="2" t="str">
        <f t="shared" ca="1" si="36"/>
        <v/>
      </c>
      <c r="AA2257" s="11"/>
      <c r="AB2257" s="11"/>
      <c r="AC2257" s="12"/>
      <c r="AD2257" s="11"/>
    </row>
    <row r="2258" spans="25:30" x14ac:dyDescent="0.35">
      <c r="Y2258" s="4" t="str">
        <f>IFERROR(IF(OR(LEFT(A2258,5)="MS350",LEFT(A2258,4)="MX84",LEFT(A2258,4)="1783"),"Unknown",IF(AND(ISBLANK(A2258),ISBLANK(B2258)),"",IF(ISBLANK(A2258),"No PID",IF(ISBLANK(B2258),"No SN",IF(OR(ISERR(MID(B2258,4,2) + 1996),ISERR(MID(B2258,6,2) +0),ISERR(VALUE(Z2258)),(Z2258&lt;0)),"Check SN",IF(MIN(DATE((MID(B2258,4,2) + 1996)+1,1,0),DATE((MID(B2258,4,2) + 1996),1,1)-WEEKDAY(DATE((MID(B2258,4,2) + 1996),1,1),2)+(MID(B2258,6,2) +0)*7)&lt;VLOOKUP(A2258,Input!$A:$C,3,0),"Yes","No")))))),"Not Impacted PID")</f>
        <v/>
      </c>
      <c r="Z2258" s="2" t="str">
        <f t="shared" ca="1" si="36"/>
        <v/>
      </c>
      <c r="AA2258" s="11"/>
      <c r="AB2258" s="11"/>
      <c r="AC2258" s="12"/>
      <c r="AD2258" s="11"/>
    </row>
    <row r="2259" spans="25:30" x14ac:dyDescent="0.35">
      <c r="Y2259" s="4" t="str">
        <f>IFERROR(IF(OR(LEFT(A2259,5)="MS350",LEFT(A2259,4)="MX84",LEFT(A2259,4)="1783"),"Unknown",IF(AND(ISBLANK(A2259),ISBLANK(B2259)),"",IF(ISBLANK(A2259),"No PID",IF(ISBLANK(B2259),"No SN",IF(OR(ISERR(MID(B2259,4,2) + 1996),ISERR(MID(B2259,6,2) +0),ISERR(VALUE(Z2259)),(Z2259&lt;0)),"Check SN",IF(MIN(DATE((MID(B2259,4,2) + 1996)+1,1,0),DATE((MID(B2259,4,2) + 1996),1,1)-WEEKDAY(DATE((MID(B2259,4,2) + 1996),1,1),2)+(MID(B2259,6,2) +0)*7)&lt;VLOOKUP(A2259,Input!$A:$C,3,0),"Yes","No")))))),"Not Impacted PID")</f>
        <v/>
      </c>
      <c r="Z2259" s="2" t="str">
        <f t="shared" ca="1" si="36"/>
        <v/>
      </c>
      <c r="AA2259" s="11"/>
      <c r="AB2259" s="11"/>
      <c r="AC2259" s="12"/>
      <c r="AD2259" s="11"/>
    </row>
    <row r="2260" spans="25:30" x14ac:dyDescent="0.35">
      <c r="Y2260" s="4" t="str">
        <f>IFERROR(IF(OR(LEFT(A2260,5)="MS350",LEFT(A2260,4)="MX84",LEFT(A2260,4)="1783"),"Unknown",IF(AND(ISBLANK(A2260),ISBLANK(B2260)),"",IF(ISBLANK(A2260),"No PID",IF(ISBLANK(B2260),"No SN",IF(OR(ISERR(MID(B2260,4,2) + 1996),ISERR(MID(B2260,6,2) +0),ISERR(VALUE(Z2260)),(Z2260&lt;0)),"Check SN",IF(MIN(DATE((MID(B2260,4,2) + 1996)+1,1,0),DATE((MID(B2260,4,2) + 1996),1,1)-WEEKDAY(DATE((MID(B2260,4,2) + 1996),1,1),2)+(MID(B2260,6,2) +0)*7)&lt;VLOOKUP(A2260,Input!$A:$C,3,0),"Yes","No")))))),"Not Impacted PID")</f>
        <v/>
      </c>
      <c r="Z2260" s="2" t="str">
        <f t="shared" ca="1" si="36"/>
        <v/>
      </c>
      <c r="AA2260" s="11"/>
      <c r="AB2260" s="11"/>
      <c r="AC2260" s="12"/>
      <c r="AD2260" s="11"/>
    </row>
    <row r="2261" spans="25:30" x14ac:dyDescent="0.35">
      <c r="Y2261" s="4" t="str">
        <f>IFERROR(IF(OR(LEFT(A2261,5)="MS350",LEFT(A2261,4)="MX84",LEFT(A2261,4)="1783"),"Unknown",IF(AND(ISBLANK(A2261),ISBLANK(B2261)),"",IF(ISBLANK(A2261),"No PID",IF(ISBLANK(B2261),"No SN",IF(OR(ISERR(MID(B2261,4,2) + 1996),ISERR(MID(B2261,6,2) +0),ISERR(VALUE(Z2261)),(Z2261&lt;0)),"Check SN",IF(MIN(DATE((MID(B2261,4,2) + 1996)+1,1,0),DATE((MID(B2261,4,2) + 1996),1,1)-WEEKDAY(DATE((MID(B2261,4,2) + 1996),1,1),2)+(MID(B2261,6,2) +0)*7)&lt;VLOOKUP(A2261,Input!$A:$C,3,0),"Yes","No")))))),"Not Impacted PID")</f>
        <v/>
      </c>
      <c r="Z2261" s="2" t="str">
        <f t="shared" ca="1" si="36"/>
        <v/>
      </c>
      <c r="AA2261" s="11"/>
      <c r="AB2261" s="11"/>
      <c r="AC2261" s="12"/>
      <c r="AD2261" s="11"/>
    </row>
    <row r="2262" spans="25:30" x14ac:dyDescent="0.35">
      <c r="Y2262" s="4" t="str">
        <f>IFERROR(IF(OR(LEFT(A2262,5)="MS350",LEFT(A2262,4)="MX84",LEFT(A2262,4)="1783"),"Unknown",IF(AND(ISBLANK(A2262),ISBLANK(B2262)),"",IF(ISBLANK(A2262),"No PID",IF(ISBLANK(B2262),"No SN",IF(OR(ISERR(MID(B2262,4,2) + 1996),ISERR(MID(B2262,6,2) +0),ISERR(VALUE(Z2262)),(Z2262&lt;0)),"Check SN",IF(MIN(DATE((MID(B2262,4,2) + 1996)+1,1,0),DATE((MID(B2262,4,2) + 1996),1,1)-WEEKDAY(DATE((MID(B2262,4,2) + 1996),1,1),2)+(MID(B2262,6,2) +0)*7)&lt;VLOOKUP(A2262,Input!$A:$C,3,0),"Yes","No")))))),"Not Impacted PID")</f>
        <v/>
      </c>
      <c r="Z2262" s="2" t="str">
        <f t="shared" ca="1" si="36"/>
        <v/>
      </c>
      <c r="AA2262" s="11"/>
      <c r="AB2262" s="11"/>
      <c r="AC2262" s="12"/>
      <c r="AD2262" s="11"/>
    </row>
    <row r="2263" spans="25:30" x14ac:dyDescent="0.35">
      <c r="Y2263" s="4" t="str">
        <f>IFERROR(IF(OR(LEFT(A2263,5)="MS350",LEFT(A2263,4)="MX84",LEFT(A2263,4)="1783"),"Unknown",IF(AND(ISBLANK(A2263),ISBLANK(B2263)),"",IF(ISBLANK(A2263),"No PID",IF(ISBLANK(B2263),"No SN",IF(OR(ISERR(MID(B2263,4,2) + 1996),ISERR(MID(B2263,6,2) +0),ISERR(VALUE(Z2263)),(Z2263&lt;0)),"Check SN",IF(MIN(DATE((MID(B2263,4,2) + 1996)+1,1,0),DATE((MID(B2263,4,2) + 1996),1,1)-WEEKDAY(DATE((MID(B2263,4,2) + 1996),1,1),2)+(MID(B2263,6,2) +0)*7)&lt;VLOOKUP(A2263,Input!$A:$C,3,0),"Yes","No")))))),"Not Impacted PID")</f>
        <v/>
      </c>
      <c r="Z2263" s="2" t="str">
        <f t="shared" ref="Z2263:Z2326" ca="1" si="37">IFERROR(IF(OR(LEFT(A2263,5)="MS350",LEFT(A2263,4)="MX84",LEFT(A2263,4)="1783"),"",IF((MID(B2263,6,2) +0)&lt;=53,IF(ROUNDUP((TODAY()-MIN(DATE((MID(B2263,4,2) + 1996)+1,1,0),DATE((MID(B2263,4,2) + 1996),1,1)-WEEKDAY(DATE((MID(B2263,4,2) + 1996),1,1),2)+(MID(B2263,6,2) +0)*7))/(365/12),0)&gt;0,ROUND((TODAY()-MIN(DATE((MID(B2263,4,2) + 1996)+1,1,0),DATE((MID(B2263,4,2) + 1996),1,1)-WEEKDAY(DATE((MID(B2263,4,2) + 1996),1,1),2)+(MID(B2263,6,2) +0)*7))/(365/12),0),""),"")),"")</f>
        <v/>
      </c>
      <c r="AA2263" s="11"/>
      <c r="AB2263" s="11"/>
      <c r="AC2263" s="12"/>
      <c r="AD2263" s="11"/>
    </row>
    <row r="2264" spans="25:30" x14ac:dyDescent="0.35">
      <c r="Y2264" s="4" t="str">
        <f>IFERROR(IF(OR(LEFT(A2264,5)="MS350",LEFT(A2264,4)="MX84",LEFT(A2264,4)="1783"),"Unknown",IF(AND(ISBLANK(A2264),ISBLANK(B2264)),"",IF(ISBLANK(A2264),"No PID",IF(ISBLANK(B2264),"No SN",IF(OR(ISERR(MID(B2264,4,2) + 1996),ISERR(MID(B2264,6,2) +0),ISERR(VALUE(Z2264)),(Z2264&lt;0)),"Check SN",IF(MIN(DATE((MID(B2264,4,2) + 1996)+1,1,0),DATE((MID(B2264,4,2) + 1996),1,1)-WEEKDAY(DATE((MID(B2264,4,2) + 1996),1,1),2)+(MID(B2264,6,2) +0)*7)&lt;VLOOKUP(A2264,Input!$A:$C,3,0),"Yes","No")))))),"Not Impacted PID")</f>
        <v/>
      </c>
      <c r="Z2264" s="2" t="str">
        <f t="shared" ca="1" si="37"/>
        <v/>
      </c>
      <c r="AA2264" s="11"/>
      <c r="AB2264" s="11"/>
      <c r="AC2264" s="12"/>
      <c r="AD2264" s="11"/>
    </row>
    <row r="2265" spans="25:30" x14ac:dyDescent="0.35">
      <c r="Y2265" s="4" t="str">
        <f>IFERROR(IF(OR(LEFT(A2265,5)="MS350",LEFT(A2265,4)="MX84",LEFT(A2265,4)="1783"),"Unknown",IF(AND(ISBLANK(A2265),ISBLANK(B2265)),"",IF(ISBLANK(A2265),"No PID",IF(ISBLANK(B2265),"No SN",IF(OR(ISERR(MID(B2265,4,2) + 1996),ISERR(MID(B2265,6,2) +0),ISERR(VALUE(Z2265)),(Z2265&lt;0)),"Check SN",IF(MIN(DATE((MID(B2265,4,2) + 1996)+1,1,0),DATE((MID(B2265,4,2) + 1996),1,1)-WEEKDAY(DATE((MID(B2265,4,2) + 1996),1,1),2)+(MID(B2265,6,2) +0)*7)&lt;VLOOKUP(A2265,Input!$A:$C,3,0),"Yes","No")))))),"Not Impacted PID")</f>
        <v/>
      </c>
      <c r="Z2265" s="2" t="str">
        <f t="shared" ca="1" si="37"/>
        <v/>
      </c>
      <c r="AA2265" s="11"/>
      <c r="AB2265" s="11"/>
      <c r="AC2265" s="12"/>
      <c r="AD2265" s="11"/>
    </row>
    <row r="2266" spans="25:30" x14ac:dyDescent="0.35">
      <c r="Y2266" s="4" t="str">
        <f>IFERROR(IF(OR(LEFT(A2266,5)="MS350",LEFT(A2266,4)="MX84",LEFT(A2266,4)="1783"),"Unknown",IF(AND(ISBLANK(A2266),ISBLANK(B2266)),"",IF(ISBLANK(A2266),"No PID",IF(ISBLANK(B2266),"No SN",IF(OR(ISERR(MID(B2266,4,2) + 1996),ISERR(MID(B2266,6,2) +0),ISERR(VALUE(Z2266)),(Z2266&lt;0)),"Check SN",IF(MIN(DATE((MID(B2266,4,2) + 1996)+1,1,0),DATE((MID(B2266,4,2) + 1996),1,1)-WEEKDAY(DATE((MID(B2266,4,2) + 1996),1,1),2)+(MID(B2266,6,2) +0)*7)&lt;VLOOKUP(A2266,Input!$A:$C,3,0),"Yes","No")))))),"Not Impacted PID")</f>
        <v/>
      </c>
      <c r="Z2266" s="2" t="str">
        <f t="shared" ca="1" si="37"/>
        <v/>
      </c>
      <c r="AA2266" s="11"/>
      <c r="AB2266" s="11"/>
      <c r="AC2266" s="12"/>
      <c r="AD2266" s="11"/>
    </row>
    <row r="2267" spans="25:30" x14ac:dyDescent="0.35">
      <c r="Y2267" s="4" t="str">
        <f>IFERROR(IF(OR(LEFT(A2267,5)="MS350",LEFT(A2267,4)="MX84",LEFT(A2267,4)="1783"),"Unknown",IF(AND(ISBLANK(A2267),ISBLANK(B2267)),"",IF(ISBLANK(A2267),"No PID",IF(ISBLANK(B2267),"No SN",IF(OR(ISERR(MID(B2267,4,2) + 1996),ISERR(MID(B2267,6,2) +0),ISERR(VALUE(Z2267)),(Z2267&lt;0)),"Check SN",IF(MIN(DATE((MID(B2267,4,2) + 1996)+1,1,0),DATE((MID(B2267,4,2) + 1996),1,1)-WEEKDAY(DATE((MID(B2267,4,2) + 1996),1,1),2)+(MID(B2267,6,2) +0)*7)&lt;VLOOKUP(A2267,Input!$A:$C,3,0),"Yes","No")))))),"Not Impacted PID")</f>
        <v/>
      </c>
      <c r="Z2267" s="2" t="str">
        <f t="shared" ca="1" si="37"/>
        <v/>
      </c>
      <c r="AA2267" s="11"/>
      <c r="AB2267" s="11"/>
      <c r="AC2267" s="12"/>
      <c r="AD2267" s="11"/>
    </row>
    <row r="2268" spans="25:30" x14ac:dyDescent="0.35">
      <c r="Y2268" s="4" t="str">
        <f>IFERROR(IF(OR(LEFT(A2268,5)="MS350",LEFT(A2268,4)="MX84",LEFT(A2268,4)="1783"),"Unknown",IF(AND(ISBLANK(A2268),ISBLANK(B2268)),"",IF(ISBLANK(A2268),"No PID",IF(ISBLANK(B2268),"No SN",IF(OR(ISERR(MID(B2268,4,2) + 1996),ISERR(MID(B2268,6,2) +0),ISERR(VALUE(Z2268)),(Z2268&lt;0)),"Check SN",IF(MIN(DATE((MID(B2268,4,2) + 1996)+1,1,0),DATE((MID(B2268,4,2) + 1996),1,1)-WEEKDAY(DATE((MID(B2268,4,2) + 1996),1,1),2)+(MID(B2268,6,2) +0)*7)&lt;VLOOKUP(A2268,Input!$A:$C,3,0),"Yes","No")))))),"Not Impacted PID")</f>
        <v/>
      </c>
      <c r="Z2268" s="2" t="str">
        <f t="shared" ca="1" si="37"/>
        <v/>
      </c>
      <c r="AA2268" s="11"/>
      <c r="AB2268" s="11"/>
      <c r="AC2268" s="12"/>
      <c r="AD2268" s="11"/>
    </row>
    <row r="2269" spans="25:30" x14ac:dyDescent="0.35">
      <c r="Y2269" s="4" t="str">
        <f>IFERROR(IF(OR(LEFT(A2269,5)="MS350",LEFT(A2269,4)="MX84",LEFT(A2269,4)="1783"),"Unknown",IF(AND(ISBLANK(A2269),ISBLANK(B2269)),"",IF(ISBLANK(A2269),"No PID",IF(ISBLANK(B2269),"No SN",IF(OR(ISERR(MID(B2269,4,2) + 1996),ISERR(MID(B2269,6,2) +0),ISERR(VALUE(Z2269)),(Z2269&lt;0)),"Check SN",IF(MIN(DATE((MID(B2269,4,2) + 1996)+1,1,0),DATE((MID(B2269,4,2) + 1996),1,1)-WEEKDAY(DATE((MID(B2269,4,2) + 1996),1,1),2)+(MID(B2269,6,2) +0)*7)&lt;VLOOKUP(A2269,Input!$A:$C,3,0),"Yes","No")))))),"Not Impacted PID")</f>
        <v/>
      </c>
      <c r="Z2269" s="2" t="str">
        <f t="shared" ca="1" si="37"/>
        <v/>
      </c>
      <c r="AA2269" s="11"/>
      <c r="AB2269" s="11"/>
      <c r="AC2269" s="12"/>
      <c r="AD2269" s="11"/>
    </row>
    <row r="2270" spans="25:30" x14ac:dyDescent="0.35">
      <c r="Y2270" s="4" t="str">
        <f>IFERROR(IF(OR(LEFT(A2270,5)="MS350",LEFT(A2270,4)="MX84",LEFT(A2270,4)="1783"),"Unknown",IF(AND(ISBLANK(A2270),ISBLANK(B2270)),"",IF(ISBLANK(A2270),"No PID",IF(ISBLANK(B2270),"No SN",IF(OR(ISERR(MID(B2270,4,2) + 1996),ISERR(MID(B2270,6,2) +0),ISERR(VALUE(Z2270)),(Z2270&lt;0)),"Check SN",IF(MIN(DATE((MID(B2270,4,2) + 1996)+1,1,0),DATE((MID(B2270,4,2) + 1996),1,1)-WEEKDAY(DATE((MID(B2270,4,2) + 1996),1,1),2)+(MID(B2270,6,2) +0)*7)&lt;VLOOKUP(A2270,Input!$A:$C,3,0),"Yes","No")))))),"Not Impacted PID")</f>
        <v/>
      </c>
      <c r="Z2270" s="2" t="str">
        <f t="shared" ca="1" si="37"/>
        <v/>
      </c>
      <c r="AA2270" s="11"/>
      <c r="AB2270" s="11"/>
      <c r="AC2270" s="12"/>
      <c r="AD2270" s="11"/>
    </row>
    <row r="2271" spans="25:30" x14ac:dyDescent="0.35">
      <c r="Y2271" s="4" t="str">
        <f>IFERROR(IF(OR(LEFT(A2271,5)="MS350",LEFT(A2271,4)="MX84",LEFT(A2271,4)="1783"),"Unknown",IF(AND(ISBLANK(A2271),ISBLANK(B2271)),"",IF(ISBLANK(A2271),"No PID",IF(ISBLANK(B2271),"No SN",IF(OR(ISERR(MID(B2271,4,2) + 1996),ISERR(MID(B2271,6,2) +0),ISERR(VALUE(Z2271)),(Z2271&lt;0)),"Check SN",IF(MIN(DATE((MID(B2271,4,2) + 1996)+1,1,0),DATE((MID(B2271,4,2) + 1996),1,1)-WEEKDAY(DATE((MID(B2271,4,2) + 1996),1,1),2)+(MID(B2271,6,2) +0)*7)&lt;VLOOKUP(A2271,Input!$A:$C,3,0),"Yes","No")))))),"Not Impacted PID")</f>
        <v/>
      </c>
      <c r="Z2271" s="2" t="str">
        <f t="shared" ca="1" si="37"/>
        <v/>
      </c>
      <c r="AA2271" s="11"/>
      <c r="AB2271" s="11"/>
      <c r="AC2271" s="12"/>
      <c r="AD2271" s="11"/>
    </row>
    <row r="2272" spans="25:30" x14ac:dyDescent="0.35">
      <c r="Y2272" s="4" t="str">
        <f>IFERROR(IF(OR(LEFT(A2272,5)="MS350",LEFT(A2272,4)="MX84",LEFT(A2272,4)="1783"),"Unknown",IF(AND(ISBLANK(A2272),ISBLANK(B2272)),"",IF(ISBLANK(A2272),"No PID",IF(ISBLANK(B2272),"No SN",IF(OR(ISERR(MID(B2272,4,2) + 1996),ISERR(MID(B2272,6,2) +0),ISERR(VALUE(Z2272)),(Z2272&lt;0)),"Check SN",IF(MIN(DATE((MID(B2272,4,2) + 1996)+1,1,0),DATE((MID(B2272,4,2) + 1996),1,1)-WEEKDAY(DATE((MID(B2272,4,2) + 1996),1,1),2)+(MID(B2272,6,2) +0)*7)&lt;VLOOKUP(A2272,Input!$A:$C,3,0),"Yes","No")))))),"Not Impacted PID")</f>
        <v/>
      </c>
      <c r="Z2272" s="2" t="str">
        <f t="shared" ca="1" si="37"/>
        <v/>
      </c>
      <c r="AA2272" s="11"/>
      <c r="AB2272" s="11"/>
      <c r="AC2272" s="12"/>
      <c r="AD2272" s="11"/>
    </row>
    <row r="2273" spans="25:30" x14ac:dyDescent="0.35">
      <c r="Y2273" s="4" t="str">
        <f>IFERROR(IF(OR(LEFT(A2273,5)="MS350",LEFT(A2273,4)="MX84",LEFT(A2273,4)="1783"),"Unknown",IF(AND(ISBLANK(A2273),ISBLANK(B2273)),"",IF(ISBLANK(A2273),"No PID",IF(ISBLANK(B2273),"No SN",IF(OR(ISERR(MID(B2273,4,2) + 1996),ISERR(MID(B2273,6,2) +0),ISERR(VALUE(Z2273)),(Z2273&lt;0)),"Check SN",IF(MIN(DATE((MID(B2273,4,2) + 1996)+1,1,0),DATE((MID(B2273,4,2) + 1996),1,1)-WEEKDAY(DATE((MID(B2273,4,2) + 1996),1,1),2)+(MID(B2273,6,2) +0)*7)&lt;VLOOKUP(A2273,Input!$A:$C,3,0),"Yes","No")))))),"Not Impacted PID")</f>
        <v/>
      </c>
      <c r="Z2273" s="2" t="str">
        <f t="shared" ca="1" si="37"/>
        <v/>
      </c>
      <c r="AA2273" s="11"/>
      <c r="AB2273" s="11"/>
      <c r="AC2273" s="12"/>
      <c r="AD2273" s="11"/>
    </row>
    <row r="2274" spans="25:30" x14ac:dyDescent="0.35">
      <c r="Y2274" s="4" t="str">
        <f>IFERROR(IF(OR(LEFT(A2274,5)="MS350",LEFT(A2274,4)="MX84",LEFT(A2274,4)="1783"),"Unknown",IF(AND(ISBLANK(A2274),ISBLANK(B2274)),"",IF(ISBLANK(A2274),"No PID",IF(ISBLANK(B2274),"No SN",IF(OR(ISERR(MID(B2274,4,2) + 1996),ISERR(MID(B2274,6,2) +0),ISERR(VALUE(Z2274)),(Z2274&lt;0)),"Check SN",IF(MIN(DATE((MID(B2274,4,2) + 1996)+1,1,0),DATE((MID(B2274,4,2) + 1996),1,1)-WEEKDAY(DATE((MID(B2274,4,2) + 1996),1,1),2)+(MID(B2274,6,2) +0)*7)&lt;VLOOKUP(A2274,Input!$A:$C,3,0),"Yes","No")))))),"Not Impacted PID")</f>
        <v/>
      </c>
      <c r="Z2274" s="2" t="str">
        <f t="shared" ca="1" si="37"/>
        <v/>
      </c>
      <c r="AA2274" s="11"/>
      <c r="AB2274" s="11"/>
      <c r="AC2274" s="12"/>
      <c r="AD2274" s="11"/>
    </row>
    <row r="2275" spans="25:30" x14ac:dyDescent="0.35">
      <c r="Y2275" s="4" t="str">
        <f>IFERROR(IF(OR(LEFT(A2275,5)="MS350",LEFT(A2275,4)="MX84",LEFT(A2275,4)="1783"),"Unknown",IF(AND(ISBLANK(A2275),ISBLANK(B2275)),"",IF(ISBLANK(A2275),"No PID",IF(ISBLANK(B2275),"No SN",IF(OR(ISERR(MID(B2275,4,2) + 1996),ISERR(MID(B2275,6,2) +0),ISERR(VALUE(Z2275)),(Z2275&lt;0)),"Check SN",IF(MIN(DATE((MID(B2275,4,2) + 1996)+1,1,0),DATE((MID(B2275,4,2) + 1996),1,1)-WEEKDAY(DATE((MID(B2275,4,2) + 1996),1,1),2)+(MID(B2275,6,2) +0)*7)&lt;VLOOKUP(A2275,Input!$A:$C,3,0),"Yes","No")))))),"Not Impacted PID")</f>
        <v/>
      </c>
      <c r="Z2275" s="2" t="str">
        <f t="shared" ca="1" si="37"/>
        <v/>
      </c>
      <c r="AA2275" s="11"/>
      <c r="AB2275" s="11"/>
      <c r="AC2275" s="12"/>
      <c r="AD2275" s="11"/>
    </row>
    <row r="2276" spans="25:30" x14ac:dyDescent="0.35">
      <c r="Y2276" s="4" t="str">
        <f>IFERROR(IF(OR(LEFT(A2276,5)="MS350",LEFT(A2276,4)="MX84",LEFT(A2276,4)="1783"),"Unknown",IF(AND(ISBLANK(A2276),ISBLANK(B2276)),"",IF(ISBLANK(A2276),"No PID",IF(ISBLANK(B2276),"No SN",IF(OR(ISERR(MID(B2276,4,2) + 1996),ISERR(MID(B2276,6,2) +0),ISERR(VALUE(Z2276)),(Z2276&lt;0)),"Check SN",IF(MIN(DATE((MID(B2276,4,2) + 1996)+1,1,0),DATE((MID(B2276,4,2) + 1996),1,1)-WEEKDAY(DATE((MID(B2276,4,2) + 1996),1,1),2)+(MID(B2276,6,2) +0)*7)&lt;VLOOKUP(A2276,Input!$A:$C,3,0),"Yes","No")))))),"Not Impacted PID")</f>
        <v/>
      </c>
      <c r="Z2276" s="2" t="str">
        <f t="shared" ca="1" si="37"/>
        <v/>
      </c>
      <c r="AA2276" s="11"/>
      <c r="AB2276" s="11"/>
      <c r="AC2276" s="12"/>
      <c r="AD2276" s="11"/>
    </row>
    <row r="2277" spans="25:30" x14ac:dyDescent="0.35">
      <c r="Y2277" s="4" t="str">
        <f>IFERROR(IF(OR(LEFT(A2277,5)="MS350",LEFT(A2277,4)="MX84",LEFT(A2277,4)="1783"),"Unknown",IF(AND(ISBLANK(A2277),ISBLANK(B2277)),"",IF(ISBLANK(A2277),"No PID",IF(ISBLANK(B2277),"No SN",IF(OR(ISERR(MID(B2277,4,2) + 1996),ISERR(MID(B2277,6,2) +0),ISERR(VALUE(Z2277)),(Z2277&lt;0)),"Check SN",IF(MIN(DATE((MID(B2277,4,2) + 1996)+1,1,0),DATE((MID(B2277,4,2) + 1996),1,1)-WEEKDAY(DATE((MID(B2277,4,2) + 1996),1,1),2)+(MID(B2277,6,2) +0)*7)&lt;VLOOKUP(A2277,Input!$A:$C,3,0),"Yes","No")))))),"Not Impacted PID")</f>
        <v/>
      </c>
      <c r="Z2277" s="2" t="str">
        <f t="shared" ca="1" si="37"/>
        <v/>
      </c>
      <c r="AA2277" s="11"/>
      <c r="AB2277" s="11"/>
      <c r="AC2277" s="12"/>
      <c r="AD2277" s="11"/>
    </row>
    <row r="2278" spans="25:30" x14ac:dyDescent="0.35">
      <c r="Y2278" s="4" t="str">
        <f>IFERROR(IF(OR(LEFT(A2278,5)="MS350",LEFT(A2278,4)="MX84",LEFT(A2278,4)="1783"),"Unknown",IF(AND(ISBLANK(A2278),ISBLANK(B2278)),"",IF(ISBLANK(A2278),"No PID",IF(ISBLANK(B2278),"No SN",IF(OR(ISERR(MID(B2278,4,2) + 1996),ISERR(MID(B2278,6,2) +0),ISERR(VALUE(Z2278)),(Z2278&lt;0)),"Check SN",IF(MIN(DATE((MID(B2278,4,2) + 1996)+1,1,0),DATE((MID(B2278,4,2) + 1996),1,1)-WEEKDAY(DATE((MID(B2278,4,2) + 1996),1,1),2)+(MID(B2278,6,2) +0)*7)&lt;VLOOKUP(A2278,Input!$A:$C,3,0),"Yes","No")))))),"Not Impacted PID")</f>
        <v/>
      </c>
      <c r="Z2278" s="2" t="str">
        <f t="shared" ca="1" si="37"/>
        <v/>
      </c>
      <c r="AA2278" s="11"/>
      <c r="AB2278" s="11"/>
      <c r="AC2278" s="12"/>
      <c r="AD2278" s="11"/>
    </row>
    <row r="2279" spans="25:30" x14ac:dyDescent="0.35">
      <c r="Y2279" s="4" t="str">
        <f>IFERROR(IF(OR(LEFT(A2279,5)="MS350",LEFT(A2279,4)="MX84",LEFT(A2279,4)="1783"),"Unknown",IF(AND(ISBLANK(A2279),ISBLANK(B2279)),"",IF(ISBLANK(A2279),"No PID",IF(ISBLANK(B2279),"No SN",IF(OR(ISERR(MID(B2279,4,2) + 1996),ISERR(MID(B2279,6,2) +0),ISERR(VALUE(Z2279)),(Z2279&lt;0)),"Check SN",IF(MIN(DATE((MID(B2279,4,2) + 1996)+1,1,0),DATE((MID(B2279,4,2) + 1996),1,1)-WEEKDAY(DATE((MID(B2279,4,2) + 1996),1,1),2)+(MID(B2279,6,2) +0)*7)&lt;VLOOKUP(A2279,Input!$A:$C,3,0),"Yes","No")))))),"Not Impacted PID")</f>
        <v/>
      </c>
      <c r="Z2279" s="2" t="str">
        <f t="shared" ca="1" si="37"/>
        <v/>
      </c>
      <c r="AA2279" s="11"/>
      <c r="AB2279" s="11"/>
      <c r="AC2279" s="12"/>
      <c r="AD2279" s="11"/>
    </row>
    <row r="2280" spans="25:30" x14ac:dyDescent="0.35">
      <c r="Y2280" s="4" t="str">
        <f>IFERROR(IF(OR(LEFT(A2280,5)="MS350",LEFT(A2280,4)="MX84",LEFT(A2280,4)="1783"),"Unknown",IF(AND(ISBLANK(A2280),ISBLANK(B2280)),"",IF(ISBLANK(A2280),"No PID",IF(ISBLANK(B2280),"No SN",IF(OR(ISERR(MID(B2280,4,2) + 1996),ISERR(MID(B2280,6,2) +0),ISERR(VALUE(Z2280)),(Z2280&lt;0)),"Check SN",IF(MIN(DATE((MID(B2280,4,2) + 1996)+1,1,0),DATE((MID(B2280,4,2) + 1996),1,1)-WEEKDAY(DATE((MID(B2280,4,2) + 1996),1,1),2)+(MID(B2280,6,2) +0)*7)&lt;VLOOKUP(A2280,Input!$A:$C,3,0),"Yes","No")))))),"Not Impacted PID")</f>
        <v/>
      </c>
      <c r="Z2280" s="2" t="str">
        <f t="shared" ca="1" si="37"/>
        <v/>
      </c>
      <c r="AA2280" s="11"/>
      <c r="AB2280" s="11"/>
      <c r="AC2280" s="12"/>
      <c r="AD2280" s="11"/>
    </row>
    <row r="2281" spans="25:30" x14ac:dyDescent="0.35">
      <c r="Y2281" s="4" t="str">
        <f>IFERROR(IF(OR(LEFT(A2281,5)="MS350",LEFT(A2281,4)="MX84",LEFT(A2281,4)="1783"),"Unknown",IF(AND(ISBLANK(A2281),ISBLANK(B2281)),"",IF(ISBLANK(A2281),"No PID",IF(ISBLANK(B2281),"No SN",IF(OR(ISERR(MID(B2281,4,2) + 1996),ISERR(MID(B2281,6,2) +0),ISERR(VALUE(Z2281)),(Z2281&lt;0)),"Check SN",IF(MIN(DATE((MID(B2281,4,2) + 1996)+1,1,0),DATE((MID(B2281,4,2) + 1996),1,1)-WEEKDAY(DATE((MID(B2281,4,2) + 1996),1,1),2)+(MID(B2281,6,2) +0)*7)&lt;VLOOKUP(A2281,Input!$A:$C,3,0),"Yes","No")))))),"Not Impacted PID")</f>
        <v/>
      </c>
      <c r="Z2281" s="2" t="str">
        <f t="shared" ca="1" si="37"/>
        <v/>
      </c>
      <c r="AA2281" s="11"/>
      <c r="AB2281" s="11"/>
      <c r="AC2281" s="12"/>
      <c r="AD2281" s="11"/>
    </row>
    <row r="2282" spans="25:30" x14ac:dyDescent="0.35">
      <c r="Y2282" s="4" t="str">
        <f>IFERROR(IF(OR(LEFT(A2282,5)="MS350",LEFT(A2282,4)="MX84",LEFT(A2282,4)="1783"),"Unknown",IF(AND(ISBLANK(A2282),ISBLANK(B2282)),"",IF(ISBLANK(A2282),"No PID",IF(ISBLANK(B2282),"No SN",IF(OR(ISERR(MID(B2282,4,2) + 1996),ISERR(MID(B2282,6,2) +0),ISERR(VALUE(Z2282)),(Z2282&lt;0)),"Check SN",IF(MIN(DATE((MID(B2282,4,2) + 1996)+1,1,0),DATE((MID(B2282,4,2) + 1996),1,1)-WEEKDAY(DATE((MID(B2282,4,2) + 1996),1,1),2)+(MID(B2282,6,2) +0)*7)&lt;VLOOKUP(A2282,Input!$A:$C,3,0),"Yes","No")))))),"Not Impacted PID")</f>
        <v/>
      </c>
      <c r="Z2282" s="2" t="str">
        <f t="shared" ca="1" si="37"/>
        <v/>
      </c>
      <c r="AA2282" s="11"/>
      <c r="AB2282" s="11"/>
      <c r="AC2282" s="12"/>
      <c r="AD2282" s="11"/>
    </row>
    <row r="2283" spans="25:30" x14ac:dyDescent="0.35">
      <c r="Y2283" s="4" t="str">
        <f>IFERROR(IF(OR(LEFT(A2283,5)="MS350",LEFT(A2283,4)="MX84",LEFT(A2283,4)="1783"),"Unknown",IF(AND(ISBLANK(A2283),ISBLANK(B2283)),"",IF(ISBLANK(A2283),"No PID",IF(ISBLANK(B2283),"No SN",IF(OR(ISERR(MID(B2283,4,2) + 1996),ISERR(MID(B2283,6,2) +0),ISERR(VALUE(Z2283)),(Z2283&lt;0)),"Check SN",IF(MIN(DATE((MID(B2283,4,2) + 1996)+1,1,0),DATE((MID(B2283,4,2) + 1996),1,1)-WEEKDAY(DATE((MID(B2283,4,2) + 1996),1,1),2)+(MID(B2283,6,2) +0)*7)&lt;VLOOKUP(A2283,Input!$A:$C,3,0),"Yes","No")))))),"Not Impacted PID")</f>
        <v/>
      </c>
      <c r="Z2283" s="2" t="str">
        <f t="shared" ca="1" si="37"/>
        <v/>
      </c>
      <c r="AA2283" s="11"/>
      <c r="AB2283" s="11"/>
      <c r="AC2283" s="12"/>
      <c r="AD2283" s="11"/>
    </row>
    <row r="2284" spans="25:30" x14ac:dyDescent="0.35">
      <c r="Y2284" s="4" t="str">
        <f>IFERROR(IF(OR(LEFT(A2284,5)="MS350",LEFT(A2284,4)="MX84",LEFT(A2284,4)="1783"),"Unknown",IF(AND(ISBLANK(A2284),ISBLANK(B2284)),"",IF(ISBLANK(A2284),"No PID",IF(ISBLANK(B2284),"No SN",IF(OR(ISERR(MID(B2284,4,2) + 1996),ISERR(MID(B2284,6,2) +0),ISERR(VALUE(Z2284)),(Z2284&lt;0)),"Check SN",IF(MIN(DATE((MID(B2284,4,2) + 1996)+1,1,0),DATE((MID(B2284,4,2) + 1996),1,1)-WEEKDAY(DATE((MID(B2284,4,2) + 1996),1,1),2)+(MID(B2284,6,2) +0)*7)&lt;VLOOKUP(A2284,Input!$A:$C,3,0),"Yes","No")))))),"Not Impacted PID")</f>
        <v/>
      </c>
      <c r="Z2284" s="2" t="str">
        <f t="shared" ca="1" si="37"/>
        <v/>
      </c>
      <c r="AA2284" s="11"/>
      <c r="AB2284" s="11"/>
      <c r="AC2284" s="12"/>
      <c r="AD2284" s="11"/>
    </row>
    <row r="2285" spans="25:30" x14ac:dyDescent="0.35">
      <c r="Y2285" s="4" t="str">
        <f>IFERROR(IF(OR(LEFT(A2285,5)="MS350",LEFT(A2285,4)="MX84",LEFT(A2285,4)="1783"),"Unknown",IF(AND(ISBLANK(A2285),ISBLANK(B2285)),"",IF(ISBLANK(A2285),"No PID",IF(ISBLANK(B2285),"No SN",IF(OR(ISERR(MID(B2285,4,2) + 1996),ISERR(MID(B2285,6,2) +0),ISERR(VALUE(Z2285)),(Z2285&lt;0)),"Check SN",IF(MIN(DATE((MID(B2285,4,2) + 1996)+1,1,0),DATE((MID(B2285,4,2) + 1996),1,1)-WEEKDAY(DATE((MID(B2285,4,2) + 1996),1,1),2)+(MID(B2285,6,2) +0)*7)&lt;VLOOKUP(A2285,Input!$A:$C,3,0),"Yes","No")))))),"Not Impacted PID")</f>
        <v/>
      </c>
      <c r="Z2285" s="2" t="str">
        <f t="shared" ca="1" si="37"/>
        <v/>
      </c>
      <c r="AA2285" s="11"/>
      <c r="AB2285" s="11"/>
      <c r="AC2285" s="12"/>
      <c r="AD2285" s="11"/>
    </row>
    <row r="2286" spans="25:30" x14ac:dyDescent="0.35">
      <c r="Y2286" s="4" t="str">
        <f>IFERROR(IF(OR(LEFT(A2286,5)="MS350",LEFT(A2286,4)="MX84",LEFT(A2286,4)="1783"),"Unknown",IF(AND(ISBLANK(A2286),ISBLANK(B2286)),"",IF(ISBLANK(A2286),"No PID",IF(ISBLANK(B2286),"No SN",IF(OR(ISERR(MID(B2286,4,2) + 1996),ISERR(MID(B2286,6,2) +0),ISERR(VALUE(Z2286)),(Z2286&lt;0)),"Check SN",IF(MIN(DATE((MID(B2286,4,2) + 1996)+1,1,0),DATE((MID(B2286,4,2) + 1996),1,1)-WEEKDAY(DATE((MID(B2286,4,2) + 1996),1,1),2)+(MID(B2286,6,2) +0)*7)&lt;VLOOKUP(A2286,Input!$A:$C,3,0),"Yes","No")))))),"Not Impacted PID")</f>
        <v/>
      </c>
      <c r="Z2286" s="2" t="str">
        <f t="shared" ca="1" si="37"/>
        <v/>
      </c>
      <c r="AA2286" s="11"/>
      <c r="AB2286" s="11"/>
      <c r="AC2286" s="12"/>
      <c r="AD2286" s="11"/>
    </row>
    <row r="2287" spans="25:30" x14ac:dyDescent="0.35">
      <c r="Y2287" s="4" t="str">
        <f>IFERROR(IF(OR(LEFT(A2287,5)="MS350",LEFT(A2287,4)="MX84",LEFT(A2287,4)="1783"),"Unknown",IF(AND(ISBLANK(A2287),ISBLANK(B2287)),"",IF(ISBLANK(A2287),"No PID",IF(ISBLANK(B2287),"No SN",IF(OR(ISERR(MID(B2287,4,2) + 1996),ISERR(MID(B2287,6,2) +0),ISERR(VALUE(Z2287)),(Z2287&lt;0)),"Check SN",IF(MIN(DATE((MID(B2287,4,2) + 1996)+1,1,0),DATE((MID(B2287,4,2) + 1996),1,1)-WEEKDAY(DATE((MID(B2287,4,2) + 1996),1,1),2)+(MID(B2287,6,2) +0)*7)&lt;VLOOKUP(A2287,Input!$A:$C,3,0),"Yes","No")))))),"Not Impacted PID")</f>
        <v/>
      </c>
      <c r="Z2287" s="2" t="str">
        <f t="shared" ca="1" si="37"/>
        <v/>
      </c>
      <c r="AA2287" s="11"/>
      <c r="AB2287" s="11"/>
      <c r="AC2287" s="12"/>
      <c r="AD2287" s="11"/>
    </row>
    <row r="2288" spans="25:30" x14ac:dyDescent="0.35">
      <c r="Y2288" s="4" t="str">
        <f>IFERROR(IF(OR(LEFT(A2288,5)="MS350",LEFT(A2288,4)="MX84",LEFT(A2288,4)="1783"),"Unknown",IF(AND(ISBLANK(A2288),ISBLANK(B2288)),"",IF(ISBLANK(A2288),"No PID",IF(ISBLANK(B2288),"No SN",IF(OR(ISERR(MID(B2288,4,2) + 1996),ISERR(MID(B2288,6,2) +0),ISERR(VALUE(Z2288)),(Z2288&lt;0)),"Check SN",IF(MIN(DATE((MID(B2288,4,2) + 1996)+1,1,0),DATE((MID(B2288,4,2) + 1996),1,1)-WEEKDAY(DATE((MID(B2288,4,2) + 1996),1,1),2)+(MID(B2288,6,2) +0)*7)&lt;VLOOKUP(A2288,Input!$A:$C,3,0),"Yes","No")))))),"Not Impacted PID")</f>
        <v/>
      </c>
      <c r="Z2288" s="2" t="str">
        <f t="shared" ca="1" si="37"/>
        <v/>
      </c>
      <c r="AA2288" s="11"/>
      <c r="AB2288" s="11"/>
      <c r="AC2288" s="12"/>
      <c r="AD2288" s="11"/>
    </row>
    <row r="2289" spans="25:30" x14ac:dyDescent="0.35">
      <c r="Y2289" s="4" t="str">
        <f>IFERROR(IF(OR(LEFT(A2289,5)="MS350",LEFT(A2289,4)="MX84",LEFT(A2289,4)="1783"),"Unknown",IF(AND(ISBLANK(A2289),ISBLANK(B2289)),"",IF(ISBLANK(A2289),"No PID",IF(ISBLANK(B2289),"No SN",IF(OR(ISERR(MID(B2289,4,2) + 1996),ISERR(MID(B2289,6,2) +0),ISERR(VALUE(Z2289)),(Z2289&lt;0)),"Check SN",IF(MIN(DATE((MID(B2289,4,2) + 1996)+1,1,0),DATE((MID(B2289,4,2) + 1996),1,1)-WEEKDAY(DATE((MID(B2289,4,2) + 1996),1,1),2)+(MID(B2289,6,2) +0)*7)&lt;VLOOKUP(A2289,Input!$A:$C,3,0),"Yes","No")))))),"Not Impacted PID")</f>
        <v/>
      </c>
      <c r="Z2289" s="2" t="str">
        <f t="shared" ca="1" si="37"/>
        <v/>
      </c>
      <c r="AA2289" s="11"/>
      <c r="AB2289" s="11"/>
      <c r="AC2289" s="12"/>
      <c r="AD2289" s="11"/>
    </row>
    <row r="2290" spans="25:30" x14ac:dyDescent="0.35">
      <c r="Y2290" s="4" t="str">
        <f>IFERROR(IF(OR(LEFT(A2290,5)="MS350",LEFT(A2290,4)="MX84",LEFT(A2290,4)="1783"),"Unknown",IF(AND(ISBLANK(A2290),ISBLANK(B2290)),"",IF(ISBLANK(A2290),"No PID",IF(ISBLANK(B2290),"No SN",IF(OR(ISERR(MID(B2290,4,2) + 1996),ISERR(MID(B2290,6,2) +0),ISERR(VALUE(Z2290)),(Z2290&lt;0)),"Check SN",IF(MIN(DATE((MID(B2290,4,2) + 1996)+1,1,0),DATE((MID(B2290,4,2) + 1996),1,1)-WEEKDAY(DATE((MID(B2290,4,2) + 1996),1,1),2)+(MID(B2290,6,2) +0)*7)&lt;VLOOKUP(A2290,Input!$A:$C,3,0),"Yes","No")))))),"Not Impacted PID")</f>
        <v/>
      </c>
      <c r="Z2290" s="2" t="str">
        <f t="shared" ca="1" si="37"/>
        <v/>
      </c>
      <c r="AA2290" s="11"/>
      <c r="AB2290" s="11"/>
      <c r="AC2290" s="12"/>
      <c r="AD2290" s="11"/>
    </row>
    <row r="2291" spans="25:30" x14ac:dyDescent="0.35">
      <c r="Y2291" s="4" t="str">
        <f>IFERROR(IF(OR(LEFT(A2291,5)="MS350",LEFT(A2291,4)="MX84",LEFT(A2291,4)="1783"),"Unknown",IF(AND(ISBLANK(A2291),ISBLANK(B2291)),"",IF(ISBLANK(A2291),"No PID",IF(ISBLANK(B2291),"No SN",IF(OR(ISERR(MID(B2291,4,2) + 1996),ISERR(MID(B2291,6,2) +0),ISERR(VALUE(Z2291)),(Z2291&lt;0)),"Check SN",IF(MIN(DATE((MID(B2291,4,2) + 1996)+1,1,0),DATE((MID(B2291,4,2) + 1996),1,1)-WEEKDAY(DATE((MID(B2291,4,2) + 1996),1,1),2)+(MID(B2291,6,2) +0)*7)&lt;VLOOKUP(A2291,Input!$A:$C,3,0),"Yes","No")))))),"Not Impacted PID")</f>
        <v/>
      </c>
      <c r="Z2291" s="2" t="str">
        <f t="shared" ca="1" si="37"/>
        <v/>
      </c>
      <c r="AA2291" s="11"/>
      <c r="AB2291" s="11"/>
      <c r="AC2291" s="12"/>
      <c r="AD2291" s="11"/>
    </row>
    <row r="2292" spans="25:30" x14ac:dyDescent="0.35">
      <c r="Y2292" s="4" t="str">
        <f>IFERROR(IF(OR(LEFT(A2292,5)="MS350",LEFT(A2292,4)="MX84",LEFT(A2292,4)="1783"),"Unknown",IF(AND(ISBLANK(A2292),ISBLANK(B2292)),"",IF(ISBLANK(A2292),"No PID",IF(ISBLANK(B2292),"No SN",IF(OR(ISERR(MID(B2292,4,2) + 1996),ISERR(MID(B2292,6,2) +0),ISERR(VALUE(Z2292)),(Z2292&lt;0)),"Check SN",IF(MIN(DATE((MID(B2292,4,2) + 1996)+1,1,0),DATE((MID(B2292,4,2) + 1996),1,1)-WEEKDAY(DATE((MID(B2292,4,2) + 1996),1,1),2)+(MID(B2292,6,2) +0)*7)&lt;VLOOKUP(A2292,Input!$A:$C,3,0),"Yes","No")))))),"Not Impacted PID")</f>
        <v/>
      </c>
      <c r="Z2292" s="2" t="str">
        <f t="shared" ca="1" si="37"/>
        <v/>
      </c>
      <c r="AA2292" s="11"/>
      <c r="AB2292" s="11"/>
      <c r="AC2292" s="12"/>
      <c r="AD2292" s="11"/>
    </row>
    <row r="2293" spans="25:30" x14ac:dyDescent="0.35">
      <c r="Y2293" s="4" t="str">
        <f>IFERROR(IF(OR(LEFT(A2293,5)="MS350",LEFT(A2293,4)="MX84",LEFT(A2293,4)="1783"),"Unknown",IF(AND(ISBLANK(A2293),ISBLANK(B2293)),"",IF(ISBLANK(A2293),"No PID",IF(ISBLANK(B2293),"No SN",IF(OR(ISERR(MID(B2293,4,2) + 1996),ISERR(MID(B2293,6,2) +0),ISERR(VALUE(Z2293)),(Z2293&lt;0)),"Check SN",IF(MIN(DATE((MID(B2293,4,2) + 1996)+1,1,0),DATE((MID(B2293,4,2) + 1996),1,1)-WEEKDAY(DATE((MID(B2293,4,2) + 1996),1,1),2)+(MID(B2293,6,2) +0)*7)&lt;VLOOKUP(A2293,Input!$A:$C,3,0),"Yes","No")))))),"Not Impacted PID")</f>
        <v/>
      </c>
      <c r="Z2293" s="2" t="str">
        <f t="shared" ca="1" si="37"/>
        <v/>
      </c>
      <c r="AA2293" s="11"/>
      <c r="AB2293" s="11"/>
      <c r="AC2293" s="12"/>
      <c r="AD2293" s="11"/>
    </row>
    <row r="2294" spans="25:30" x14ac:dyDescent="0.35">
      <c r="Y2294" s="4" t="str">
        <f>IFERROR(IF(OR(LEFT(A2294,5)="MS350",LEFT(A2294,4)="MX84",LEFT(A2294,4)="1783"),"Unknown",IF(AND(ISBLANK(A2294),ISBLANK(B2294)),"",IF(ISBLANK(A2294),"No PID",IF(ISBLANK(B2294),"No SN",IF(OR(ISERR(MID(B2294,4,2) + 1996),ISERR(MID(B2294,6,2) +0),ISERR(VALUE(Z2294)),(Z2294&lt;0)),"Check SN",IF(MIN(DATE((MID(B2294,4,2) + 1996)+1,1,0),DATE((MID(B2294,4,2) + 1996),1,1)-WEEKDAY(DATE((MID(B2294,4,2) + 1996),1,1),2)+(MID(B2294,6,2) +0)*7)&lt;VLOOKUP(A2294,Input!$A:$C,3,0),"Yes","No")))))),"Not Impacted PID")</f>
        <v/>
      </c>
      <c r="Z2294" s="2" t="str">
        <f t="shared" ca="1" si="37"/>
        <v/>
      </c>
      <c r="AA2294" s="11"/>
      <c r="AB2294" s="11"/>
      <c r="AC2294" s="12"/>
      <c r="AD2294" s="11"/>
    </row>
    <row r="2295" spans="25:30" x14ac:dyDescent="0.35">
      <c r="Y2295" s="4" t="str">
        <f>IFERROR(IF(OR(LEFT(A2295,5)="MS350",LEFT(A2295,4)="MX84",LEFT(A2295,4)="1783"),"Unknown",IF(AND(ISBLANK(A2295),ISBLANK(B2295)),"",IF(ISBLANK(A2295),"No PID",IF(ISBLANK(B2295),"No SN",IF(OR(ISERR(MID(B2295,4,2) + 1996),ISERR(MID(B2295,6,2) +0),ISERR(VALUE(Z2295)),(Z2295&lt;0)),"Check SN",IF(MIN(DATE((MID(B2295,4,2) + 1996)+1,1,0),DATE((MID(B2295,4,2) + 1996),1,1)-WEEKDAY(DATE((MID(B2295,4,2) + 1996),1,1),2)+(MID(B2295,6,2) +0)*7)&lt;VLOOKUP(A2295,Input!$A:$C,3,0),"Yes","No")))))),"Not Impacted PID")</f>
        <v/>
      </c>
      <c r="Z2295" s="2" t="str">
        <f t="shared" ca="1" si="37"/>
        <v/>
      </c>
      <c r="AA2295" s="11"/>
      <c r="AB2295" s="11"/>
      <c r="AC2295" s="12"/>
      <c r="AD2295" s="11"/>
    </row>
    <row r="2296" spans="25:30" x14ac:dyDescent="0.35">
      <c r="Y2296" s="4" t="str">
        <f>IFERROR(IF(OR(LEFT(A2296,5)="MS350",LEFT(A2296,4)="MX84",LEFT(A2296,4)="1783"),"Unknown",IF(AND(ISBLANK(A2296),ISBLANK(B2296)),"",IF(ISBLANK(A2296),"No PID",IF(ISBLANK(B2296),"No SN",IF(OR(ISERR(MID(B2296,4,2) + 1996),ISERR(MID(B2296,6,2) +0),ISERR(VALUE(Z2296)),(Z2296&lt;0)),"Check SN",IF(MIN(DATE((MID(B2296,4,2) + 1996)+1,1,0),DATE((MID(B2296,4,2) + 1996),1,1)-WEEKDAY(DATE((MID(B2296,4,2) + 1996),1,1),2)+(MID(B2296,6,2) +0)*7)&lt;VLOOKUP(A2296,Input!$A:$C,3,0),"Yes","No")))))),"Not Impacted PID")</f>
        <v/>
      </c>
      <c r="Z2296" s="2" t="str">
        <f t="shared" ca="1" si="37"/>
        <v/>
      </c>
      <c r="AA2296" s="11"/>
      <c r="AB2296" s="11"/>
      <c r="AC2296" s="12"/>
      <c r="AD2296" s="11"/>
    </row>
    <row r="2297" spans="25:30" x14ac:dyDescent="0.35">
      <c r="Y2297" s="4" t="str">
        <f>IFERROR(IF(OR(LEFT(A2297,5)="MS350",LEFT(A2297,4)="MX84",LEFT(A2297,4)="1783"),"Unknown",IF(AND(ISBLANK(A2297),ISBLANK(B2297)),"",IF(ISBLANK(A2297),"No PID",IF(ISBLANK(B2297),"No SN",IF(OR(ISERR(MID(B2297,4,2) + 1996),ISERR(MID(B2297,6,2) +0),ISERR(VALUE(Z2297)),(Z2297&lt;0)),"Check SN",IF(MIN(DATE((MID(B2297,4,2) + 1996)+1,1,0),DATE((MID(B2297,4,2) + 1996),1,1)-WEEKDAY(DATE((MID(B2297,4,2) + 1996),1,1),2)+(MID(B2297,6,2) +0)*7)&lt;VLOOKUP(A2297,Input!$A:$C,3,0),"Yes","No")))))),"Not Impacted PID")</f>
        <v/>
      </c>
      <c r="Z2297" s="2" t="str">
        <f t="shared" ca="1" si="37"/>
        <v/>
      </c>
      <c r="AA2297" s="11"/>
      <c r="AB2297" s="11"/>
      <c r="AC2297" s="12"/>
      <c r="AD2297" s="11"/>
    </row>
    <row r="2298" spans="25:30" x14ac:dyDescent="0.35">
      <c r="Y2298" s="4" t="str">
        <f>IFERROR(IF(OR(LEFT(A2298,5)="MS350",LEFT(A2298,4)="MX84",LEFT(A2298,4)="1783"),"Unknown",IF(AND(ISBLANK(A2298),ISBLANK(B2298)),"",IF(ISBLANK(A2298),"No PID",IF(ISBLANK(B2298),"No SN",IF(OR(ISERR(MID(B2298,4,2) + 1996),ISERR(MID(B2298,6,2) +0),ISERR(VALUE(Z2298)),(Z2298&lt;0)),"Check SN",IF(MIN(DATE((MID(B2298,4,2) + 1996)+1,1,0),DATE((MID(B2298,4,2) + 1996),1,1)-WEEKDAY(DATE((MID(B2298,4,2) + 1996),1,1),2)+(MID(B2298,6,2) +0)*7)&lt;VLOOKUP(A2298,Input!$A:$C,3,0),"Yes","No")))))),"Not Impacted PID")</f>
        <v/>
      </c>
      <c r="Z2298" s="2" t="str">
        <f t="shared" ca="1" si="37"/>
        <v/>
      </c>
      <c r="AA2298" s="11"/>
      <c r="AB2298" s="11"/>
      <c r="AC2298" s="12"/>
      <c r="AD2298" s="11"/>
    </row>
    <row r="2299" spans="25:30" x14ac:dyDescent="0.35">
      <c r="Y2299" s="4" t="str">
        <f>IFERROR(IF(OR(LEFT(A2299,5)="MS350",LEFT(A2299,4)="MX84",LEFT(A2299,4)="1783"),"Unknown",IF(AND(ISBLANK(A2299),ISBLANK(B2299)),"",IF(ISBLANK(A2299),"No PID",IF(ISBLANK(B2299),"No SN",IF(OR(ISERR(MID(B2299,4,2) + 1996),ISERR(MID(B2299,6,2) +0),ISERR(VALUE(Z2299)),(Z2299&lt;0)),"Check SN",IF(MIN(DATE((MID(B2299,4,2) + 1996)+1,1,0),DATE((MID(B2299,4,2) + 1996),1,1)-WEEKDAY(DATE((MID(B2299,4,2) + 1996),1,1),2)+(MID(B2299,6,2) +0)*7)&lt;VLOOKUP(A2299,Input!$A:$C,3,0),"Yes","No")))))),"Not Impacted PID")</f>
        <v/>
      </c>
      <c r="Z2299" s="2" t="str">
        <f t="shared" ca="1" si="37"/>
        <v/>
      </c>
      <c r="AA2299" s="11"/>
      <c r="AB2299" s="11"/>
      <c r="AC2299" s="12"/>
      <c r="AD2299" s="11"/>
    </row>
    <row r="2300" spans="25:30" x14ac:dyDescent="0.35">
      <c r="Y2300" s="4" t="str">
        <f>IFERROR(IF(OR(LEFT(A2300,5)="MS350",LEFT(A2300,4)="MX84",LEFT(A2300,4)="1783"),"Unknown",IF(AND(ISBLANK(A2300),ISBLANK(B2300)),"",IF(ISBLANK(A2300),"No PID",IF(ISBLANK(B2300),"No SN",IF(OR(ISERR(MID(B2300,4,2) + 1996),ISERR(MID(B2300,6,2) +0),ISERR(VALUE(Z2300)),(Z2300&lt;0)),"Check SN",IF(MIN(DATE((MID(B2300,4,2) + 1996)+1,1,0),DATE((MID(B2300,4,2) + 1996),1,1)-WEEKDAY(DATE((MID(B2300,4,2) + 1996),1,1),2)+(MID(B2300,6,2) +0)*7)&lt;VLOOKUP(A2300,Input!$A:$C,3,0),"Yes","No")))))),"Not Impacted PID")</f>
        <v/>
      </c>
      <c r="Z2300" s="2" t="str">
        <f t="shared" ca="1" si="37"/>
        <v/>
      </c>
      <c r="AA2300" s="11"/>
      <c r="AB2300" s="11"/>
      <c r="AC2300" s="12"/>
      <c r="AD2300" s="11"/>
    </row>
    <row r="2301" spans="25:30" x14ac:dyDescent="0.35">
      <c r="Y2301" s="4" t="str">
        <f>IFERROR(IF(OR(LEFT(A2301,5)="MS350",LEFT(A2301,4)="MX84",LEFT(A2301,4)="1783"),"Unknown",IF(AND(ISBLANK(A2301),ISBLANK(B2301)),"",IF(ISBLANK(A2301),"No PID",IF(ISBLANK(B2301),"No SN",IF(OR(ISERR(MID(B2301,4,2) + 1996),ISERR(MID(B2301,6,2) +0),ISERR(VALUE(Z2301)),(Z2301&lt;0)),"Check SN",IF(MIN(DATE((MID(B2301,4,2) + 1996)+1,1,0),DATE((MID(B2301,4,2) + 1996),1,1)-WEEKDAY(DATE((MID(B2301,4,2) + 1996),1,1),2)+(MID(B2301,6,2) +0)*7)&lt;VLOOKUP(A2301,Input!$A:$C,3,0),"Yes","No")))))),"Not Impacted PID")</f>
        <v/>
      </c>
      <c r="Z2301" s="2" t="str">
        <f t="shared" ca="1" si="37"/>
        <v/>
      </c>
      <c r="AA2301" s="11"/>
      <c r="AB2301" s="11"/>
      <c r="AC2301" s="12"/>
      <c r="AD2301" s="11"/>
    </row>
    <row r="2302" spans="25:30" x14ac:dyDescent="0.35">
      <c r="Y2302" s="4" t="str">
        <f>IFERROR(IF(OR(LEFT(A2302,5)="MS350",LEFT(A2302,4)="MX84",LEFT(A2302,4)="1783"),"Unknown",IF(AND(ISBLANK(A2302),ISBLANK(B2302)),"",IF(ISBLANK(A2302),"No PID",IF(ISBLANK(B2302),"No SN",IF(OR(ISERR(MID(B2302,4,2) + 1996),ISERR(MID(B2302,6,2) +0),ISERR(VALUE(Z2302)),(Z2302&lt;0)),"Check SN",IF(MIN(DATE((MID(B2302,4,2) + 1996)+1,1,0),DATE((MID(B2302,4,2) + 1996),1,1)-WEEKDAY(DATE((MID(B2302,4,2) + 1996),1,1),2)+(MID(B2302,6,2) +0)*7)&lt;VLOOKUP(A2302,Input!$A:$C,3,0),"Yes","No")))))),"Not Impacted PID")</f>
        <v/>
      </c>
      <c r="Z2302" s="2" t="str">
        <f t="shared" ca="1" si="37"/>
        <v/>
      </c>
      <c r="AA2302" s="11"/>
      <c r="AB2302" s="11"/>
      <c r="AC2302" s="12"/>
      <c r="AD2302" s="11"/>
    </row>
    <row r="2303" spans="25:30" x14ac:dyDescent="0.35">
      <c r="Y2303" s="4" t="str">
        <f>IFERROR(IF(OR(LEFT(A2303,5)="MS350",LEFT(A2303,4)="MX84",LEFT(A2303,4)="1783"),"Unknown",IF(AND(ISBLANK(A2303),ISBLANK(B2303)),"",IF(ISBLANK(A2303),"No PID",IF(ISBLANK(B2303),"No SN",IF(OR(ISERR(MID(B2303,4,2) + 1996),ISERR(MID(B2303,6,2) +0),ISERR(VALUE(Z2303)),(Z2303&lt;0)),"Check SN",IF(MIN(DATE((MID(B2303,4,2) + 1996)+1,1,0),DATE((MID(B2303,4,2) + 1996),1,1)-WEEKDAY(DATE((MID(B2303,4,2) + 1996),1,1),2)+(MID(B2303,6,2) +0)*7)&lt;VLOOKUP(A2303,Input!$A:$C,3,0),"Yes","No")))))),"Not Impacted PID")</f>
        <v/>
      </c>
      <c r="Z2303" s="2" t="str">
        <f t="shared" ca="1" si="37"/>
        <v/>
      </c>
      <c r="AA2303" s="11"/>
      <c r="AB2303" s="11"/>
      <c r="AC2303" s="12"/>
      <c r="AD2303" s="11"/>
    </row>
    <row r="2304" spans="25:30" x14ac:dyDescent="0.35">
      <c r="Y2304" s="4" t="str">
        <f>IFERROR(IF(OR(LEFT(A2304,5)="MS350",LEFT(A2304,4)="MX84",LEFT(A2304,4)="1783"),"Unknown",IF(AND(ISBLANK(A2304),ISBLANK(B2304)),"",IF(ISBLANK(A2304),"No PID",IF(ISBLANK(B2304),"No SN",IF(OR(ISERR(MID(B2304,4,2) + 1996),ISERR(MID(B2304,6,2) +0),ISERR(VALUE(Z2304)),(Z2304&lt;0)),"Check SN",IF(MIN(DATE((MID(B2304,4,2) + 1996)+1,1,0),DATE((MID(B2304,4,2) + 1996),1,1)-WEEKDAY(DATE((MID(B2304,4,2) + 1996),1,1),2)+(MID(B2304,6,2) +0)*7)&lt;VLOOKUP(A2304,Input!$A:$C,3,0),"Yes","No")))))),"Not Impacted PID")</f>
        <v/>
      </c>
      <c r="Z2304" s="2" t="str">
        <f t="shared" ca="1" si="37"/>
        <v/>
      </c>
      <c r="AA2304" s="11"/>
      <c r="AB2304" s="11"/>
      <c r="AC2304" s="12"/>
      <c r="AD2304" s="11"/>
    </row>
    <row r="2305" spans="25:30" x14ac:dyDescent="0.35">
      <c r="Y2305" s="4" t="str">
        <f>IFERROR(IF(OR(LEFT(A2305,5)="MS350",LEFT(A2305,4)="MX84",LEFT(A2305,4)="1783"),"Unknown",IF(AND(ISBLANK(A2305),ISBLANK(B2305)),"",IF(ISBLANK(A2305),"No PID",IF(ISBLANK(B2305),"No SN",IF(OR(ISERR(MID(B2305,4,2) + 1996),ISERR(MID(B2305,6,2) +0),ISERR(VALUE(Z2305)),(Z2305&lt;0)),"Check SN",IF(MIN(DATE((MID(B2305,4,2) + 1996)+1,1,0),DATE((MID(B2305,4,2) + 1996),1,1)-WEEKDAY(DATE((MID(B2305,4,2) + 1996),1,1),2)+(MID(B2305,6,2) +0)*7)&lt;VLOOKUP(A2305,Input!$A:$C,3,0),"Yes","No")))))),"Not Impacted PID")</f>
        <v/>
      </c>
      <c r="Z2305" s="2" t="str">
        <f t="shared" ca="1" si="37"/>
        <v/>
      </c>
      <c r="AA2305" s="11"/>
      <c r="AB2305" s="11"/>
      <c r="AC2305" s="12"/>
      <c r="AD2305" s="11"/>
    </row>
    <row r="2306" spans="25:30" x14ac:dyDescent="0.35">
      <c r="Y2306" s="4" t="str">
        <f>IFERROR(IF(OR(LEFT(A2306,5)="MS350",LEFT(A2306,4)="MX84",LEFT(A2306,4)="1783"),"Unknown",IF(AND(ISBLANK(A2306),ISBLANK(B2306)),"",IF(ISBLANK(A2306),"No PID",IF(ISBLANK(B2306),"No SN",IF(OR(ISERR(MID(B2306,4,2) + 1996),ISERR(MID(B2306,6,2) +0),ISERR(VALUE(Z2306)),(Z2306&lt;0)),"Check SN",IF(MIN(DATE((MID(B2306,4,2) + 1996)+1,1,0),DATE((MID(B2306,4,2) + 1996),1,1)-WEEKDAY(DATE((MID(B2306,4,2) + 1996),1,1),2)+(MID(B2306,6,2) +0)*7)&lt;VLOOKUP(A2306,Input!$A:$C,3,0),"Yes","No")))))),"Not Impacted PID")</f>
        <v/>
      </c>
      <c r="Z2306" s="2" t="str">
        <f t="shared" ca="1" si="37"/>
        <v/>
      </c>
      <c r="AA2306" s="11"/>
      <c r="AB2306" s="11"/>
      <c r="AC2306" s="12"/>
      <c r="AD2306" s="11"/>
    </row>
    <row r="2307" spans="25:30" x14ac:dyDescent="0.35">
      <c r="Y2307" s="4" t="str">
        <f>IFERROR(IF(OR(LEFT(A2307,5)="MS350",LEFT(A2307,4)="MX84",LEFT(A2307,4)="1783"),"Unknown",IF(AND(ISBLANK(A2307),ISBLANK(B2307)),"",IF(ISBLANK(A2307),"No PID",IF(ISBLANK(B2307),"No SN",IF(OR(ISERR(MID(B2307,4,2) + 1996),ISERR(MID(B2307,6,2) +0),ISERR(VALUE(Z2307)),(Z2307&lt;0)),"Check SN",IF(MIN(DATE((MID(B2307,4,2) + 1996)+1,1,0),DATE((MID(B2307,4,2) + 1996),1,1)-WEEKDAY(DATE((MID(B2307,4,2) + 1996),1,1),2)+(MID(B2307,6,2) +0)*7)&lt;VLOOKUP(A2307,Input!$A:$C,3,0),"Yes","No")))))),"Not Impacted PID")</f>
        <v/>
      </c>
      <c r="Z2307" s="2" t="str">
        <f t="shared" ca="1" si="37"/>
        <v/>
      </c>
      <c r="AA2307" s="11"/>
      <c r="AB2307" s="11"/>
      <c r="AC2307" s="12"/>
      <c r="AD2307" s="11"/>
    </row>
    <row r="2308" spans="25:30" x14ac:dyDescent="0.35">
      <c r="Y2308" s="4" t="str">
        <f>IFERROR(IF(OR(LEFT(A2308,5)="MS350",LEFT(A2308,4)="MX84",LEFT(A2308,4)="1783"),"Unknown",IF(AND(ISBLANK(A2308),ISBLANK(B2308)),"",IF(ISBLANK(A2308),"No PID",IF(ISBLANK(B2308),"No SN",IF(OR(ISERR(MID(B2308,4,2) + 1996),ISERR(MID(B2308,6,2) +0),ISERR(VALUE(Z2308)),(Z2308&lt;0)),"Check SN",IF(MIN(DATE((MID(B2308,4,2) + 1996)+1,1,0),DATE((MID(B2308,4,2) + 1996),1,1)-WEEKDAY(DATE((MID(B2308,4,2) + 1996),1,1),2)+(MID(B2308,6,2) +0)*7)&lt;VLOOKUP(A2308,Input!$A:$C,3,0),"Yes","No")))))),"Not Impacted PID")</f>
        <v/>
      </c>
      <c r="Z2308" s="2" t="str">
        <f t="shared" ca="1" si="37"/>
        <v/>
      </c>
      <c r="AA2308" s="11"/>
      <c r="AB2308" s="11"/>
      <c r="AC2308" s="12"/>
      <c r="AD2308" s="11"/>
    </row>
    <row r="2309" spans="25:30" x14ac:dyDescent="0.35">
      <c r="Y2309" s="4" t="str">
        <f>IFERROR(IF(OR(LEFT(A2309,5)="MS350",LEFT(A2309,4)="MX84",LEFT(A2309,4)="1783"),"Unknown",IF(AND(ISBLANK(A2309),ISBLANK(B2309)),"",IF(ISBLANK(A2309),"No PID",IF(ISBLANK(B2309),"No SN",IF(OR(ISERR(MID(B2309,4,2) + 1996),ISERR(MID(B2309,6,2) +0),ISERR(VALUE(Z2309)),(Z2309&lt;0)),"Check SN",IF(MIN(DATE((MID(B2309,4,2) + 1996)+1,1,0),DATE((MID(B2309,4,2) + 1996),1,1)-WEEKDAY(DATE((MID(B2309,4,2) + 1996),1,1),2)+(MID(B2309,6,2) +0)*7)&lt;VLOOKUP(A2309,Input!$A:$C,3,0),"Yes","No")))))),"Not Impacted PID")</f>
        <v/>
      </c>
      <c r="Z2309" s="2" t="str">
        <f t="shared" ca="1" si="37"/>
        <v/>
      </c>
      <c r="AA2309" s="11"/>
      <c r="AB2309" s="11"/>
      <c r="AC2309" s="12"/>
      <c r="AD2309" s="11"/>
    </row>
    <row r="2310" spans="25:30" x14ac:dyDescent="0.35">
      <c r="Y2310" s="4" t="str">
        <f>IFERROR(IF(OR(LEFT(A2310,5)="MS350",LEFT(A2310,4)="MX84",LEFT(A2310,4)="1783"),"Unknown",IF(AND(ISBLANK(A2310),ISBLANK(B2310)),"",IF(ISBLANK(A2310),"No PID",IF(ISBLANK(B2310),"No SN",IF(OR(ISERR(MID(B2310,4,2) + 1996),ISERR(MID(B2310,6,2) +0),ISERR(VALUE(Z2310)),(Z2310&lt;0)),"Check SN",IF(MIN(DATE((MID(B2310,4,2) + 1996)+1,1,0),DATE((MID(B2310,4,2) + 1996),1,1)-WEEKDAY(DATE((MID(B2310,4,2) + 1996),1,1),2)+(MID(B2310,6,2) +0)*7)&lt;VLOOKUP(A2310,Input!$A:$C,3,0),"Yes","No")))))),"Not Impacted PID")</f>
        <v/>
      </c>
      <c r="Z2310" s="2" t="str">
        <f t="shared" ca="1" si="37"/>
        <v/>
      </c>
      <c r="AA2310" s="11"/>
      <c r="AB2310" s="11"/>
      <c r="AC2310" s="12"/>
      <c r="AD2310" s="11"/>
    </row>
    <row r="2311" spans="25:30" x14ac:dyDescent="0.35">
      <c r="Y2311" s="4" t="str">
        <f>IFERROR(IF(OR(LEFT(A2311,5)="MS350",LEFT(A2311,4)="MX84",LEFT(A2311,4)="1783"),"Unknown",IF(AND(ISBLANK(A2311),ISBLANK(B2311)),"",IF(ISBLANK(A2311),"No PID",IF(ISBLANK(B2311),"No SN",IF(OR(ISERR(MID(B2311,4,2) + 1996),ISERR(MID(B2311,6,2) +0),ISERR(VALUE(Z2311)),(Z2311&lt;0)),"Check SN",IF(MIN(DATE((MID(B2311,4,2) + 1996)+1,1,0),DATE((MID(B2311,4,2) + 1996),1,1)-WEEKDAY(DATE((MID(B2311,4,2) + 1996),1,1),2)+(MID(B2311,6,2) +0)*7)&lt;VLOOKUP(A2311,Input!$A:$C,3,0),"Yes","No")))))),"Not Impacted PID")</f>
        <v/>
      </c>
      <c r="Z2311" s="2" t="str">
        <f t="shared" ca="1" si="37"/>
        <v/>
      </c>
      <c r="AA2311" s="11"/>
      <c r="AB2311" s="11"/>
      <c r="AC2311" s="12"/>
      <c r="AD2311" s="11"/>
    </row>
    <row r="2312" spans="25:30" x14ac:dyDescent="0.35">
      <c r="Y2312" s="4" t="str">
        <f>IFERROR(IF(OR(LEFT(A2312,5)="MS350",LEFT(A2312,4)="MX84",LEFT(A2312,4)="1783"),"Unknown",IF(AND(ISBLANK(A2312),ISBLANK(B2312)),"",IF(ISBLANK(A2312),"No PID",IF(ISBLANK(B2312),"No SN",IF(OR(ISERR(MID(B2312,4,2) + 1996),ISERR(MID(B2312,6,2) +0),ISERR(VALUE(Z2312)),(Z2312&lt;0)),"Check SN",IF(MIN(DATE((MID(B2312,4,2) + 1996)+1,1,0),DATE((MID(B2312,4,2) + 1996),1,1)-WEEKDAY(DATE((MID(B2312,4,2) + 1996),1,1),2)+(MID(B2312,6,2) +0)*7)&lt;VLOOKUP(A2312,Input!$A:$C,3,0),"Yes","No")))))),"Not Impacted PID")</f>
        <v/>
      </c>
      <c r="Z2312" s="2" t="str">
        <f t="shared" ca="1" si="37"/>
        <v/>
      </c>
      <c r="AA2312" s="11"/>
      <c r="AB2312" s="11"/>
      <c r="AC2312" s="12"/>
      <c r="AD2312" s="11"/>
    </row>
    <row r="2313" spans="25:30" x14ac:dyDescent="0.35">
      <c r="Y2313" s="4" t="str">
        <f>IFERROR(IF(OR(LEFT(A2313,5)="MS350",LEFT(A2313,4)="MX84",LEFT(A2313,4)="1783"),"Unknown",IF(AND(ISBLANK(A2313),ISBLANK(B2313)),"",IF(ISBLANK(A2313),"No PID",IF(ISBLANK(B2313),"No SN",IF(OR(ISERR(MID(B2313,4,2) + 1996),ISERR(MID(B2313,6,2) +0),ISERR(VALUE(Z2313)),(Z2313&lt;0)),"Check SN",IF(MIN(DATE((MID(B2313,4,2) + 1996)+1,1,0),DATE((MID(B2313,4,2) + 1996),1,1)-WEEKDAY(DATE((MID(B2313,4,2) + 1996),1,1),2)+(MID(B2313,6,2) +0)*7)&lt;VLOOKUP(A2313,Input!$A:$C,3,0),"Yes","No")))))),"Not Impacted PID")</f>
        <v/>
      </c>
      <c r="Z2313" s="2" t="str">
        <f t="shared" ca="1" si="37"/>
        <v/>
      </c>
      <c r="AA2313" s="11"/>
      <c r="AB2313" s="11"/>
      <c r="AC2313" s="12"/>
      <c r="AD2313" s="11"/>
    </row>
    <row r="2314" spans="25:30" x14ac:dyDescent="0.35">
      <c r="Y2314" s="4" t="str">
        <f>IFERROR(IF(OR(LEFT(A2314,5)="MS350",LEFT(A2314,4)="MX84",LEFT(A2314,4)="1783"),"Unknown",IF(AND(ISBLANK(A2314),ISBLANK(B2314)),"",IF(ISBLANK(A2314),"No PID",IF(ISBLANK(B2314),"No SN",IF(OR(ISERR(MID(B2314,4,2) + 1996),ISERR(MID(B2314,6,2) +0),ISERR(VALUE(Z2314)),(Z2314&lt;0)),"Check SN",IF(MIN(DATE((MID(B2314,4,2) + 1996)+1,1,0),DATE((MID(B2314,4,2) + 1996),1,1)-WEEKDAY(DATE((MID(B2314,4,2) + 1996),1,1),2)+(MID(B2314,6,2) +0)*7)&lt;VLOOKUP(A2314,Input!$A:$C,3,0),"Yes","No")))))),"Not Impacted PID")</f>
        <v/>
      </c>
      <c r="Z2314" s="2" t="str">
        <f t="shared" ca="1" si="37"/>
        <v/>
      </c>
      <c r="AA2314" s="11"/>
      <c r="AB2314" s="11"/>
      <c r="AC2314" s="12"/>
      <c r="AD2314" s="11"/>
    </row>
    <row r="2315" spans="25:30" x14ac:dyDescent="0.35">
      <c r="Y2315" s="4" t="str">
        <f>IFERROR(IF(OR(LEFT(A2315,5)="MS350",LEFT(A2315,4)="MX84",LEFT(A2315,4)="1783"),"Unknown",IF(AND(ISBLANK(A2315),ISBLANK(B2315)),"",IF(ISBLANK(A2315),"No PID",IF(ISBLANK(B2315),"No SN",IF(OR(ISERR(MID(B2315,4,2) + 1996),ISERR(MID(B2315,6,2) +0),ISERR(VALUE(Z2315)),(Z2315&lt;0)),"Check SN",IF(MIN(DATE((MID(B2315,4,2) + 1996)+1,1,0),DATE((MID(B2315,4,2) + 1996),1,1)-WEEKDAY(DATE((MID(B2315,4,2) + 1996),1,1),2)+(MID(B2315,6,2) +0)*7)&lt;VLOOKUP(A2315,Input!$A:$C,3,0),"Yes","No")))))),"Not Impacted PID")</f>
        <v/>
      </c>
      <c r="Z2315" s="2" t="str">
        <f t="shared" ca="1" si="37"/>
        <v/>
      </c>
      <c r="AA2315" s="11"/>
      <c r="AB2315" s="11"/>
      <c r="AC2315" s="12"/>
      <c r="AD2315" s="11"/>
    </row>
    <row r="2316" spans="25:30" x14ac:dyDescent="0.35">
      <c r="Y2316" s="4" t="str">
        <f>IFERROR(IF(OR(LEFT(A2316,5)="MS350",LEFT(A2316,4)="MX84",LEFT(A2316,4)="1783"),"Unknown",IF(AND(ISBLANK(A2316),ISBLANK(B2316)),"",IF(ISBLANK(A2316),"No PID",IF(ISBLANK(B2316),"No SN",IF(OR(ISERR(MID(B2316,4,2) + 1996),ISERR(MID(B2316,6,2) +0),ISERR(VALUE(Z2316)),(Z2316&lt;0)),"Check SN",IF(MIN(DATE((MID(B2316,4,2) + 1996)+1,1,0),DATE((MID(B2316,4,2) + 1996),1,1)-WEEKDAY(DATE((MID(B2316,4,2) + 1996),1,1),2)+(MID(B2316,6,2) +0)*7)&lt;VLOOKUP(A2316,Input!$A:$C,3,0),"Yes","No")))))),"Not Impacted PID")</f>
        <v/>
      </c>
      <c r="Z2316" s="2" t="str">
        <f t="shared" ca="1" si="37"/>
        <v/>
      </c>
      <c r="AA2316" s="11"/>
      <c r="AB2316" s="11"/>
      <c r="AC2316" s="12"/>
      <c r="AD2316" s="11"/>
    </row>
    <row r="2317" spans="25:30" x14ac:dyDescent="0.35">
      <c r="Y2317" s="4" t="str">
        <f>IFERROR(IF(OR(LEFT(A2317,5)="MS350",LEFT(A2317,4)="MX84",LEFT(A2317,4)="1783"),"Unknown",IF(AND(ISBLANK(A2317),ISBLANK(B2317)),"",IF(ISBLANK(A2317),"No PID",IF(ISBLANK(B2317),"No SN",IF(OR(ISERR(MID(B2317,4,2) + 1996),ISERR(MID(B2317,6,2) +0),ISERR(VALUE(Z2317)),(Z2317&lt;0)),"Check SN",IF(MIN(DATE((MID(B2317,4,2) + 1996)+1,1,0),DATE((MID(B2317,4,2) + 1996),1,1)-WEEKDAY(DATE((MID(B2317,4,2) + 1996),1,1),2)+(MID(B2317,6,2) +0)*7)&lt;VLOOKUP(A2317,Input!$A:$C,3,0),"Yes","No")))))),"Not Impacted PID")</f>
        <v/>
      </c>
      <c r="Z2317" s="2" t="str">
        <f t="shared" ca="1" si="37"/>
        <v/>
      </c>
      <c r="AA2317" s="11"/>
      <c r="AB2317" s="11"/>
      <c r="AC2317" s="12"/>
      <c r="AD2317" s="11"/>
    </row>
    <row r="2318" spans="25:30" x14ac:dyDescent="0.35">
      <c r="Y2318" s="4" t="str">
        <f>IFERROR(IF(OR(LEFT(A2318,5)="MS350",LEFT(A2318,4)="MX84",LEFT(A2318,4)="1783"),"Unknown",IF(AND(ISBLANK(A2318),ISBLANK(B2318)),"",IF(ISBLANK(A2318),"No PID",IF(ISBLANK(B2318),"No SN",IF(OR(ISERR(MID(B2318,4,2) + 1996),ISERR(MID(B2318,6,2) +0),ISERR(VALUE(Z2318)),(Z2318&lt;0)),"Check SN",IF(MIN(DATE((MID(B2318,4,2) + 1996)+1,1,0),DATE((MID(B2318,4,2) + 1996),1,1)-WEEKDAY(DATE((MID(B2318,4,2) + 1996),1,1),2)+(MID(B2318,6,2) +0)*7)&lt;VLOOKUP(A2318,Input!$A:$C,3,0),"Yes","No")))))),"Not Impacted PID")</f>
        <v/>
      </c>
      <c r="Z2318" s="2" t="str">
        <f t="shared" ca="1" si="37"/>
        <v/>
      </c>
      <c r="AA2318" s="11"/>
      <c r="AB2318" s="11"/>
      <c r="AC2318" s="12"/>
      <c r="AD2318" s="11"/>
    </row>
    <row r="2319" spans="25:30" x14ac:dyDescent="0.35">
      <c r="Y2319" s="4" t="str">
        <f>IFERROR(IF(OR(LEFT(A2319,5)="MS350",LEFT(A2319,4)="MX84",LEFT(A2319,4)="1783"),"Unknown",IF(AND(ISBLANK(A2319),ISBLANK(B2319)),"",IF(ISBLANK(A2319),"No PID",IF(ISBLANK(B2319),"No SN",IF(OR(ISERR(MID(B2319,4,2) + 1996),ISERR(MID(B2319,6,2) +0),ISERR(VALUE(Z2319)),(Z2319&lt;0)),"Check SN",IF(MIN(DATE((MID(B2319,4,2) + 1996)+1,1,0),DATE((MID(B2319,4,2) + 1996),1,1)-WEEKDAY(DATE((MID(B2319,4,2) + 1996),1,1),2)+(MID(B2319,6,2) +0)*7)&lt;VLOOKUP(A2319,Input!$A:$C,3,0),"Yes","No")))))),"Not Impacted PID")</f>
        <v/>
      </c>
      <c r="Z2319" s="2" t="str">
        <f t="shared" ca="1" si="37"/>
        <v/>
      </c>
      <c r="AA2319" s="11"/>
      <c r="AB2319" s="11"/>
      <c r="AC2319" s="12"/>
      <c r="AD2319" s="11"/>
    </row>
    <row r="2320" spans="25:30" x14ac:dyDescent="0.35">
      <c r="Y2320" s="4" t="str">
        <f>IFERROR(IF(OR(LEFT(A2320,5)="MS350",LEFT(A2320,4)="MX84",LEFT(A2320,4)="1783"),"Unknown",IF(AND(ISBLANK(A2320),ISBLANK(B2320)),"",IF(ISBLANK(A2320),"No PID",IF(ISBLANK(B2320),"No SN",IF(OR(ISERR(MID(B2320,4,2) + 1996),ISERR(MID(B2320,6,2) +0),ISERR(VALUE(Z2320)),(Z2320&lt;0)),"Check SN",IF(MIN(DATE((MID(B2320,4,2) + 1996)+1,1,0),DATE((MID(B2320,4,2) + 1996),1,1)-WEEKDAY(DATE((MID(B2320,4,2) + 1996),1,1),2)+(MID(B2320,6,2) +0)*7)&lt;VLOOKUP(A2320,Input!$A:$C,3,0),"Yes","No")))))),"Not Impacted PID")</f>
        <v/>
      </c>
      <c r="Z2320" s="2" t="str">
        <f t="shared" ca="1" si="37"/>
        <v/>
      </c>
      <c r="AA2320" s="11"/>
      <c r="AB2320" s="11"/>
      <c r="AC2320" s="12"/>
      <c r="AD2320" s="11"/>
    </row>
    <row r="2321" spans="25:30" x14ac:dyDescent="0.35">
      <c r="Y2321" s="4" t="str">
        <f>IFERROR(IF(OR(LEFT(A2321,5)="MS350",LEFT(A2321,4)="MX84",LEFT(A2321,4)="1783"),"Unknown",IF(AND(ISBLANK(A2321),ISBLANK(B2321)),"",IF(ISBLANK(A2321),"No PID",IF(ISBLANK(B2321),"No SN",IF(OR(ISERR(MID(B2321,4,2) + 1996),ISERR(MID(B2321,6,2) +0),ISERR(VALUE(Z2321)),(Z2321&lt;0)),"Check SN",IF(MIN(DATE((MID(B2321,4,2) + 1996)+1,1,0),DATE((MID(B2321,4,2) + 1996),1,1)-WEEKDAY(DATE((MID(B2321,4,2) + 1996),1,1),2)+(MID(B2321,6,2) +0)*7)&lt;VLOOKUP(A2321,Input!$A:$C,3,0),"Yes","No")))))),"Not Impacted PID")</f>
        <v/>
      </c>
      <c r="Z2321" s="2" t="str">
        <f t="shared" ca="1" si="37"/>
        <v/>
      </c>
      <c r="AA2321" s="11"/>
      <c r="AB2321" s="11"/>
      <c r="AC2321" s="12"/>
      <c r="AD2321" s="11"/>
    </row>
    <row r="2322" spans="25:30" x14ac:dyDescent="0.35">
      <c r="Y2322" s="4" t="str">
        <f>IFERROR(IF(OR(LEFT(A2322,5)="MS350",LEFT(A2322,4)="MX84",LEFT(A2322,4)="1783"),"Unknown",IF(AND(ISBLANK(A2322),ISBLANK(B2322)),"",IF(ISBLANK(A2322),"No PID",IF(ISBLANK(B2322),"No SN",IF(OR(ISERR(MID(B2322,4,2) + 1996),ISERR(MID(B2322,6,2) +0),ISERR(VALUE(Z2322)),(Z2322&lt;0)),"Check SN",IF(MIN(DATE((MID(B2322,4,2) + 1996)+1,1,0),DATE((MID(B2322,4,2) + 1996),1,1)-WEEKDAY(DATE((MID(B2322,4,2) + 1996),1,1),2)+(MID(B2322,6,2) +0)*7)&lt;VLOOKUP(A2322,Input!$A:$C,3,0),"Yes","No")))))),"Not Impacted PID")</f>
        <v/>
      </c>
      <c r="Z2322" s="2" t="str">
        <f t="shared" ca="1" si="37"/>
        <v/>
      </c>
      <c r="AA2322" s="11"/>
      <c r="AB2322" s="11"/>
      <c r="AC2322" s="12"/>
      <c r="AD2322" s="11"/>
    </row>
    <row r="2323" spans="25:30" x14ac:dyDescent="0.35">
      <c r="Y2323" s="4" t="str">
        <f>IFERROR(IF(OR(LEFT(A2323,5)="MS350",LEFT(A2323,4)="MX84",LEFT(A2323,4)="1783"),"Unknown",IF(AND(ISBLANK(A2323),ISBLANK(B2323)),"",IF(ISBLANK(A2323),"No PID",IF(ISBLANK(B2323),"No SN",IF(OR(ISERR(MID(B2323,4,2) + 1996),ISERR(MID(B2323,6,2) +0),ISERR(VALUE(Z2323)),(Z2323&lt;0)),"Check SN",IF(MIN(DATE((MID(B2323,4,2) + 1996)+1,1,0),DATE((MID(B2323,4,2) + 1996),1,1)-WEEKDAY(DATE((MID(B2323,4,2) + 1996),1,1),2)+(MID(B2323,6,2) +0)*7)&lt;VLOOKUP(A2323,Input!$A:$C,3,0),"Yes","No")))))),"Not Impacted PID")</f>
        <v/>
      </c>
      <c r="Z2323" s="2" t="str">
        <f t="shared" ca="1" si="37"/>
        <v/>
      </c>
      <c r="AA2323" s="11"/>
      <c r="AB2323" s="11"/>
      <c r="AC2323" s="12"/>
      <c r="AD2323" s="11"/>
    </row>
    <row r="2324" spans="25:30" x14ac:dyDescent="0.35">
      <c r="Y2324" s="4" t="str">
        <f>IFERROR(IF(OR(LEFT(A2324,5)="MS350",LEFT(A2324,4)="MX84",LEFT(A2324,4)="1783"),"Unknown",IF(AND(ISBLANK(A2324),ISBLANK(B2324)),"",IF(ISBLANK(A2324),"No PID",IF(ISBLANK(B2324),"No SN",IF(OR(ISERR(MID(B2324,4,2) + 1996),ISERR(MID(B2324,6,2) +0),ISERR(VALUE(Z2324)),(Z2324&lt;0)),"Check SN",IF(MIN(DATE((MID(B2324,4,2) + 1996)+1,1,0),DATE((MID(B2324,4,2) + 1996),1,1)-WEEKDAY(DATE((MID(B2324,4,2) + 1996),1,1),2)+(MID(B2324,6,2) +0)*7)&lt;VLOOKUP(A2324,Input!$A:$C,3,0),"Yes","No")))))),"Not Impacted PID")</f>
        <v/>
      </c>
      <c r="Z2324" s="2" t="str">
        <f t="shared" ca="1" si="37"/>
        <v/>
      </c>
      <c r="AA2324" s="11"/>
      <c r="AB2324" s="11"/>
      <c r="AC2324" s="12"/>
      <c r="AD2324" s="11"/>
    </row>
    <row r="2325" spans="25:30" x14ac:dyDescent="0.35">
      <c r="Y2325" s="4" t="str">
        <f>IFERROR(IF(OR(LEFT(A2325,5)="MS350",LEFT(A2325,4)="MX84",LEFT(A2325,4)="1783"),"Unknown",IF(AND(ISBLANK(A2325),ISBLANK(B2325)),"",IF(ISBLANK(A2325),"No PID",IF(ISBLANK(B2325),"No SN",IF(OR(ISERR(MID(B2325,4,2) + 1996),ISERR(MID(B2325,6,2) +0),ISERR(VALUE(Z2325)),(Z2325&lt;0)),"Check SN",IF(MIN(DATE((MID(B2325,4,2) + 1996)+1,1,0),DATE((MID(B2325,4,2) + 1996),1,1)-WEEKDAY(DATE((MID(B2325,4,2) + 1996),1,1),2)+(MID(B2325,6,2) +0)*7)&lt;VLOOKUP(A2325,Input!$A:$C,3,0),"Yes","No")))))),"Not Impacted PID")</f>
        <v/>
      </c>
      <c r="Z2325" s="2" t="str">
        <f t="shared" ca="1" si="37"/>
        <v/>
      </c>
      <c r="AA2325" s="11"/>
      <c r="AB2325" s="11"/>
      <c r="AC2325" s="12"/>
      <c r="AD2325" s="11"/>
    </row>
    <row r="2326" spans="25:30" x14ac:dyDescent="0.35">
      <c r="Y2326" s="4" t="str">
        <f>IFERROR(IF(OR(LEFT(A2326,5)="MS350",LEFT(A2326,4)="MX84",LEFT(A2326,4)="1783"),"Unknown",IF(AND(ISBLANK(A2326),ISBLANK(B2326)),"",IF(ISBLANK(A2326),"No PID",IF(ISBLANK(B2326),"No SN",IF(OR(ISERR(MID(B2326,4,2) + 1996),ISERR(MID(B2326,6,2) +0),ISERR(VALUE(Z2326)),(Z2326&lt;0)),"Check SN",IF(MIN(DATE((MID(B2326,4,2) + 1996)+1,1,0),DATE((MID(B2326,4,2) + 1996),1,1)-WEEKDAY(DATE((MID(B2326,4,2) + 1996),1,1),2)+(MID(B2326,6,2) +0)*7)&lt;VLOOKUP(A2326,Input!$A:$C,3,0),"Yes","No")))))),"Not Impacted PID")</f>
        <v/>
      </c>
      <c r="Z2326" s="2" t="str">
        <f t="shared" ca="1" si="37"/>
        <v/>
      </c>
      <c r="AA2326" s="11"/>
      <c r="AB2326" s="11"/>
      <c r="AC2326" s="12"/>
      <c r="AD2326" s="11"/>
    </row>
    <row r="2327" spans="25:30" x14ac:dyDescent="0.35">
      <c r="Y2327" s="4" t="str">
        <f>IFERROR(IF(OR(LEFT(A2327,5)="MS350",LEFT(A2327,4)="MX84",LEFT(A2327,4)="1783"),"Unknown",IF(AND(ISBLANK(A2327),ISBLANK(B2327)),"",IF(ISBLANK(A2327),"No PID",IF(ISBLANK(B2327),"No SN",IF(OR(ISERR(MID(B2327,4,2) + 1996),ISERR(MID(B2327,6,2) +0),ISERR(VALUE(Z2327)),(Z2327&lt;0)),"Check SN",IF(MIN(DATE((MID(B2327,4,2) + 1996)+1,1,0),DATE((MID(B2327,4,2) + 1996),1,1)-WEEKDAY(DATE((MID(B2327,4,2) + 1996),1,1),2)+(MID(B2327,6,2) +0)*7)&lt;VLOOKUP(A2327,Input!$A:$C,3,0),"Yes","No")))))),"Not Impacted PID")</f>
        <v/>
      </c>
      <c r="Z2327" s="2" t="str">
        <f t="shared" ref="Z2327:Z2390" ca="1" si="38">IFERROR(IF(OR(LEFT(A2327,5)="MS350",LEFT(A2327,4)="MX84",LEFT(A2327,4)="1783"),"",IF((MID(B2327,6,2) +0)&lt;=53,IF(ROUNDUP((TODAY()-MIN(DATE((MID(B2327,4,2) + 1996)+1,1,0),DATE((MID(B2327,4,2) + 1996),1,1)-WEEKDAY(DATE((MID(B2327,4,2) + 1996),1,1),2)+(MID(B2327,6,2) +0)*7))/(365/12),0)&gt;0,ROUND((TODAY()-MIN(DATE((MID(B2327,4,2) + 1996)+1,1,0),DATE((MID(B2327,4,2) + 1996),1,1)-WEEKDAY(DATE((MID(B2327,4,2) + 1996),1,1),2)+(MID(B2327,6,2) +0)*7))/(365/12),0),""),"")),"")</f>
        <v/>
      </c>
      <c r="AA2327" s="11"/>
      <c r="AB2327" s="11"/>
      <c r="AC2327" s="12"/>
      <c r="AD2327" s="11"/>
    </row>
    <row r="2328" spans="25:30" x14ac:dyDescent="0.35">
      <c r="Y2328" s="4" t="str">
        <f>IFERROR(IF(OR(LEFT(A2328,5)="MS350",LEFT(A2328,4)="MX84",LEFT(A2328,4)="1783"),"Unknown",IF(AND(ISBLANK(A2328),ISBLANK(B2328)),"",IF(ISBLANK(A2328),"No PID",IF(ISBLANK(B2328),"No SN",IF(OR(ISERR(MID(B2328,4,2) + 1996),ISERR(MID(B2328,6,2) +0),ISERR(VALUE(Z2328)),(Z2328&lt;0)),"Check SN",IF(MIN(DATE((MID(B2328,4,2) + 1996)+1,1,0),DATE((MID(B2328,4,2) + 1996),1,1)-WEEKDAY(DATE((MID(B2328,4,2) + 1996),1,1),2)+(MID(B2328,6,2) +0)*7)&lt;VLOOKUP(A2328,Input!$A:$C,3,0),"Yes","No")))))),"Not Impacted PID")</f>
        <v/>
      </c>
      <c r="Z2328" s="2" t="str">
        <f t="shared" ca="1" si="38"/>
        <v/>
      </c>
      <c r="AA2328" s="11"/>
      <c r="AB2328" s="11"/>
      <c r="AC2328" s="12"/>
      <c r="AD2328" s="11"/>
    </row>
    <row r="2329" spans="25:30" x14ac:dyDescent="0.35">
      <c r="Y2329" s="4" t="str">
        <f>IFERROR(IF(OR(LEFT(A2329,5)="MS350",LEFT(A2329,4)="MX84",LEFT(A2329,4)="1783"),"Unknown",IF(AND(ISBLANK(A2329),ISBLANK(B2329)),"",IF(ISBLANK(A2329),"No PID",IF(ISBLANK(B2329),"No SN",IF(OR(ISERR(MID(B2329,4,2) + 1996),ISERR(MID(B2329,6,2) +0),ISERR(VALUE(Z2329)),(Z2329&lt;0)),"Check SN",IF(MIN(DATE((MID(B2329,4,2) + 1996)+1,1,0),DATE((MID(B2329,4,2) + 1996),1,1)-WEEKDAY(DATE((MID(B2329,4,2) + 1996),1,1),2)+(MID(B2329,6,2) +0)*7)&lt;VLOOKUP(A2329,Input!$A:$C,3,0),"Yes","No")))))),"Not Impacted PID")</f>
        <v/>
      </c>
      <c r="Z2329" s="2" t="str">
        <f t="shared" ca="1" si="38"/>
        <v/>
      </c>
      <c r="AA2329" s="11"/>
      <c r="AB2329" s="11"/>
      <c r="AC2329" s="12"/>
      <c r="AD2329" s="11"/>
    </row>
    <row r="2330" spans="25:30" x14ac:dyDescent="0.35">
      <c r="Y2330" s="4" t="str">
        <f>IFERROR(IF(OR(LEFT(A2330,5)="MS350",LEFT(A2330,4)="MX84",LEFT(A2330,4)="1783"),"Unknown",IF(AND(ISBLANK(A2330),ISBLANK(B2330)),"",IF(ISBLANK(A2330),"No PID",IF(ISBLANK(B2330),"No SN",IF(OR(ISERR(MID(B2330,4,2) + 1996),ISERR(MID(B2330,6,2) +0),ISERR(VALUE(Z2330)),(Z2330&lt;0)),"Check SN",IF(MIN(DATE((MID(B2330,4,2) + 1996)+1,1,0),DATE((MID(B2330,4,2) + 1996),1,1)-WEEKDAY(DATE((MID(B2330,4,2) + 1996),1,1),2)+(MID(B2330,6,2) +0)*7)&lt;VLOOKUP(A2330,Input!$A:$C,3,0),"Yes","No")))))),"Not Impacted PID")</f>
        <v/>
      </c>
      <c r="Z2330" s="2" t="str">
        <f t="shared" ca="1" si="38"/>
        <v/>
      </c>
      <c r="AA2330" s="11"/>
      <c r="AB2330" s="11"/>
      <c r="AC2330" s="12"/>
      <c r="AD2330" s="11"/>
    </row>
    <row r="2331" spans="25:30" x14ac:dyDescent="0.35">
      <c r="Y2331" s="4" t="str">
        <f>IFERROR(IF(OR(LEFT(A2331,5)="MS350",LEFT(A2331,4)="MX84",LEFT(A2331,4)="1783"),"Unknown",IF(AND(ISBLANK(A2331),ISBLANK(B2331)),"",IF(ISBLANK(A2331),"No PID",IF(ISBLANK(B2331),"No SN",IF(OR(ISERR(MID(B2331,4,2) + 1996),ISERR(MID(B2331,6,2) +0),ISERR(VALUE(Z2331)),(Z2331&lt;0)),"Check SN",IF(MIN(DATE((MID(B2331,4,2) + 1996)+1,1,0),DATE((MID(B2331,4,2) + 1996),1,1)-WEEKDAY(DATE((MID(B2331,4,2) + 1996),1,1),2)+(MID(B2331,6,2) +0)*7)&lt;VLOOKUP(A2331,Input!$A:$C,3,0),"Yes","No")))))),"Not Impacted PID")</f>
        <v/>
      </c>
      <c r="Z2331" s="2" t="str">
        <f t="shared" ca="1" si="38"/>
        <v/>
      </c>
      <c r="AA2331" s="11"/>
      <c r="AB2331" s="11"/>
      <c r="AC2331" s="12"/>
      <c r="AD2331" s="11"/>
    </row>
    <row r="2332" spans="25:30" x14ac:dyDescent="0.35">
      <c r="Y2332" s="4" t="str">
        <f>IFERROR(IF(OR(LEFT(A2332,5)="MS350",LEFT(A2332,4)="MX84",LEFT(A2332,4)="1783"),"Unknown",IF(AND(ISBLANK(A2332),ISBLANK(B2332)),"",IF(ISBLANK(A2332),"No PID",IF(ISBLANK(B2332),"No SN",IF(OR(ISERR(MID(B2332,4,2) + 1996),ISERR(MID(B2332,6,2) +0),ISERR(VALUE(Z2332)),(Z2332&lt;0)),"Check SN",IF(MIN(DATE((MID(B2332,4,2) + 1996)+1,1,0),DATE((MID(B2332,4,2) + 1996),1,1)-WEEKDAY(DATE((MID(B2332,4,2) + 1996),1,1),2)+(MID(B2332,6,2) +0)*7)&lt;VLOOKUP(A2332,Input!$A:$C,3,0),"Yes","No")))))),"Not Impacted PID")</f>
        <v/>
      </c>
      <c r="Z2332" s="2" t="str">
        <f t="shared" ca="1" si="38"/>
        <v/>
      </c>
      <c r="AA2332" s="11"/>
      <c r="AB2332" s="11"/>
      <c r="AC2332" s="12"/>
      <c r="AD2332" s="11"/>
    </row>
    <row r="2333" spans="25:30" x14ac:dyDescent="0.35">
      <c r="Y2333" s="4" t="str">
        <f>IFERROR(IF(OR(LEFT(A2333,5)="MS350",LEFT(A2333,4)="MX84",LEFT(A2333,4)="1783"),"Unknown",IF(AND(ISBLANK(A2333),ISBLANK(B2333)),"",IF(ISBLANK(A2333),"No PID",IF(ISBLANK(B2333),"No SN",IF(OR(ISERR(MID(B2333,4,2) + 1996),ISERR(MID(B2333,6,2) +0),ISERR(VALUE(Z2333)),(Z2333&lt;0)),"Check SN",IF(MIN(DATE((MID(B2333,4,2) + 1996)+1,1,0),DATE((MID(B2333,4,2) + 1996),1,1)-WEEKDAY(DATE((MID(B2333,4,2) + 1996),1,1),2)+(MID(B2333,6,2) +0)*7)&lt;VLOOKUP(A2333,Input!$A:$C,3,0),"Yes","No")))))),"Not Impacted PID")</f>
        <v/>
      </c>
      <c r="Z2333" s="2" t="str">
        <f t="shared" ca="1" si="38"/>
        <v/>
      </c>
      <c r="AA2333" s="11"/>
      <c r="AB2333" s="11"/>
      <c r="AC2333" s="12"/>
      <c r="AD2333" s="11"/>
    </row>
    <row r="2334" spans="25:30" x14ac:dyDescent="0.35">
      <c r="Y2334" s="4" t="str">
        <f>IFERROR(IF(OR(LEFT(A2334,5)="MS350",LEFT(A2334,4)="MX84",LEFT(A2334,4)="1783"),"Unknown",IF(AND(ISBLANK(A2334),ISBLANK(B2334)),"",IF(ISBLANK(A2334),"No PID",IF(ISBLANK(B2334),"No SN",IF(OR(ISERR(MID(B2334,4,2) + 1996),ISERR(MID(B2334,6,2) +0),ISERR(VALUE(Z2334)),(Z2334&lt;0)),"Check SN",IF(MIN(DATE((MID(B2334,4,2) + 1996)+1,1,0),DATE((MID(B2334,4,2) + 1996),1,1)-WEEKDAY(DATE((MID(B2334,4,2) + 1996),1,1),2)+(MID(B2334,6,2) +0)*7)&lt;VLOOKUP(A2334,Input!$A:$C,3,0),"Yes","No")))))),"Not Impacted PID")</f>
        <v/>
      </c>
      <c r="Z2334" s="2" t="str">
        <f t="shared" ca="1" si="38"/>
        <v/>
      </c>
      <c r="AA2334" s="11"/>
      <c r="AB2334" s="11"/>
      <c r="AC2334" s="12"/>
      <c r="AD2334" s="11"/>
    </row>
    <row r="2335" spans="25:30" x14ac:dyDescent="0.35">
      <c r="Y2335" s="4" t="str">
        <f>IFERROR(IF(OR(LEFT(A2335,5)="MS350",LEFT(A2335,4)="MX84",LEFT(A2335,4)="1783"),"Unknown",IF(AND(ISBLANK(A2335),ISBLANK(B2335)),"",IF(ISBLANK(A2335),"No PID",IF(ISBLANK(B2335),"No SN",IF(OR(ISERR(MID(B2335,4,2) + 1996),ISERR(MID(B2335,6,2) +0),ISERR(VALUE(Z2335)),(Z2335&lt;0)),"Check SN",IF(MIN(DATE((MID(B2335,4,2) + 1996)+1,1,0),DATE((MID(B2335,4,2) + 1996),1,1)-WEEKDAY(DATE((MID(B2335,4,2) + 1996),1,1),2)+(MID(B2335,6,2) +0)*7)&lt;VLOOKUP(A2335,Input!$A:$C,3,0),"Yes","No")))))),"Not Impacted PID")</f>
        <v/>
      </c>
      <c r="Z2335" s="2" t="str">
        <f t="shared" ca="1" si="38"/>
        <v/>
      </c>
      <c r="AA2335" s="11"/>
      <c r="AB2335" s="11"/>
      <c r="AC2335" s="12"/>
      <c r="AD2335" s="11"/>
    </row>
    <row r="2336" spans="25:30" x14ac:dyDescent="0.35">
      <c r="Y2336" s="4" t="str">
        <f>IFERROR(IF(OR(LEFT(A2336,5)="MS350",LEFT(A2336,4)="MX84",LEFT(A2336,4)="1783"),"Unknown",IF(AND(ISBLANK(A2336),ISBLANK(B2336)),"",IF(ISBLANK(A2336),"No PID",IF(ISBLANK(B2336),"No SN",IF(OR(ISERR(MID(B2336,4,2) + 1996),ISERR(MID(B2336,6,2) +0),ISERR(VALUE(Z2336)),(Z2336&lt;0)),"Check SN",IF(MIN(DATE((MID(B2336,4,2) + 1996)+1,1,0),DATE((MID(B2336,4,2) + 1996),1,1)-WEEKDAY(DATE((MID(B2336,4,2) + 1996),1,1),2)+(MID(B2336,6,2) +0)*7)&lt;VLOOKUP(A2336,Input!$A:$C,3,0),"Yes","No")))))),"Not Impacted PID")</f>
        <v/>
      </c>
      <c r="Z2336" s="2" t="str">
        <f t="shared" ca="1" si="38"/>
        <v/>
      </c>
      <c r="AA2336" s="11"/>
      <c r="AB2336" s="11"/>
      <c r="AC2336" s="12"/>
      <c r="AD2336" s="11"/>
    </row>
    <row r="2337" spans="25:30" x14ac:dyDescent="0.35">
      <c r="Y2337" s="4" t="str">
        <f>IFERROR(IF(OR(LEFT(A2337,5)="MS350",LEFT(A2337,4)="MX84",LEFT(A2337,4)="1783"),"Unknown",IF(AND(ISBLANK(A2337),ISBLANK(B2337)),"",IF(ISBLANK(A2337),"No PID",IF(ISBLANK(B2337),"No SN",IF(OR(ISERR(MID(B2337,4,2) + 1996),ISERR(MID(B2337,6,2) +0),ISERR(VALUE(Z2337)),(Z2337&lt;0)),"Check SN",IF(MIN(DATE((MID(B2337,4,2) + 1996)+1,1,0),DATE((MID(B2337,4,2) + 1996),1,1)-WEEKDAY(DATE((MID(B2337,4,2) + 1996),1,1),2)+(MID(B2337,6,2) +0)*7)&lt;VLOOKUP(A2337,Input!$A:$C,3,0),"Yes","No")))))),"Not Impacted PID")</f>
        <v/>
      </c>
      <c r="Z2337" s="2" t="str">
        <f t="shared" ca="1" si="38"/>
        <v/>
      </c>
      <c r="AA2337" s="11"/>
      <c r="AB2337" s="11"/>
      <c r="AC2337" s="12"/>
      <c r="AD2337" s="11"/>
    </row>
    <row r="2338" spans="25:30" x14ac:dyDescent="0.35">
      <c r="Y2338" s="4" t="str">
        <f>IFERROR(IF(OR(LEFT(A2338,5)="MS350",LEFT(A2338,4)="MX84",LEFT(A2338,4)="1783"),"Unknown",IF(AND(ISBLANK(A2338),ISBLANK(B2338)),"",IF(ISBLANK(A2338),"No PID",IF(ISBLANK(B2338),"No SN",IF(OR(ISERR(MID(B2338,4,2) + 1996),ISERR(MID(B2338,6,2) +0),ISERR(VALUE(Z2338)),(Z2338&lt;0)),"Check SN",IF(MIN(DATE((MID(B2338,4,2) + 1996)+1,1,0),DATE((MID(B2338,4,2) + 1996),1,1)-WEEKDAY(DATE((MID(B2338,4,2) + 1996),1,1),2)+(MID(B2338,6,2) +0)*7)&lt;VLOOKUP(A2338,Input!$A:$C,3,0),"Yes","No")))))),"Not Impacted PID")</f>
        <v/>
      </c>
      <c r="Z2338" s="2" t="str">
        <f t="shared" ca="1" si="38"/>
        <v/>
      </c>
      <c r="AA2338" s="11"/>
      <c r="AB2338" s="11"/>
      <c r="AC2338" s="12"/>
      <c r="AD2338" s="11"/>
    </row>
    <row r="2339" spans="25:30" x14ac:dyDescent="0.35">
      <c r="Y2339" s="4" t="str">
        <f>IFERROR(IF(OR(LEFT(A2339,5)="MS350",LEFT(A2339,4)="MX84",LEFT(A2339,4)="1783"),"Unknown",IF(AND(ISBLANK(A2339),ISBLANK(B2339)),"",IF(ISBLANK(A2339),"No PID",IF(ISBLANK(B2339),"No SN",IF(OR(ISERR(MID(B2339,4,2) + 1996),ISERR(MID(B2339,6,2) +0),ISERR(VALUE(Z2339)),(Z2339&lt;0)),"Check SN",IF(MIN(DATE((MID(B2339,4,2) + 1996)+1,1,0),DATE((MID(B2339,4,2) + 1996),1,1)-WEEKDAY(DATE((MID(B2339,4,2) + 1996),1,1),2)+(MID(B2339,6,2) +0)*7)&lt;VLOOKUP(A2339,Input!$A:$C,3,0),"Yes","No")))))),"Not Impacted PID")</f>
        <v/>
      </c>
      <c r="Z2339" s="2" t="str">
        <f t="shared" ca="1" si="38"/>
        <v/>
      </c>
      <c r="AA2339" s="11"/>
      <c r="AB2339" s="11"/>
      <c r="AC2339" s="12"/>
      <c r="AD2339" s="11"/>
    </row>
    <row r="2340" spans="25:30" x14ac:dyDescent="0.35">
      <c r="Y2340" s="4" t="str">
        <f>IFERROR(IF(OR(LEFT(A2340,5)="MS350",LEFT(A2340,4)="MX84",LEFT(A2340,4)="1783"),"Unknown",IF(AND(ISBLANK(A2340),ISBLANK(B2340)),"",IF(ISBLANK(A2340),"No PID",IF(ISBLANK(B2340),"No SN",IF(OR(ISERR(MID(B2340,4,2) + 1996),ISERR(MID(B2340,6,2) +0),ISERR(VALUE(Z2340)),(Z2340&lt;0)),"Check SN",IF(MIN(DATE((MID(B2340,4,2) + 1996)+1,1,0),DATE((MID(B2340,4,2) + 1996),1,1)-WEEKDAY(DATE((MID(B2340,4,2) + 1996),1,1),2)+(MID(B2340,6,2) +0)*7)&lt;VLOOKUP(A2340,Input!$A:$C,3,0),"Yes","No")))))),"Not Impacted PID")</f>
        <v/>
      </c>
      <c r="Z2340" s="2" t="str">
        <f t="shared" ca="1" si="38"/>
        <v/>
      </c>
      <c r="AA2340" s="11"/>
      <c r="AB2340" s="11"/>
      <c r="AC2340" s="12"/>
      <c r="AD2340" s="11"/>
    </row>
    <row r="2341" spans="25:30" x14ac:dyDescent="0.35">
      <c r="Y2341" s="4" t="str">
        <f>IFERROR(IF(OR(LEFT(A2341,5)="MS350",LEFT(A2341,4)="MX84",LEFT(A2341,4)="1783"),"Unknown",IF(AND(ISBLANK(A2341),ISBLANK(B2341)),"",IF(ISBLANK(A2341),"No PID",IF(ISBLANK(B2341),"No SN",IF(OR(ISERR(MID(B2341,4,2) + 1996),ISERR(MID(B2341,6,2) +0),ISERR(VALUE(Z2341)),(Z2341&lt;0)),"Check SN",IF(MIN(DATE((MID(B2341,4,2) + 1996)+1,1,0),DATE((MID(B2341,4,2) + 1996),1,1)-WEEKDAY(DATE((MID(B2341,4,2) + 1996),1,1),2)+(MID(B2341,6,2) +0)*7)&lt;VLOOKUP(A2341,Input!$A:$C,3,0),"Yes","No")))))),"Not Impacted PID")</f>
        <v/>
      </c>
      <c r="Z2341" s="2" t="str">
        <f t="shared" ca="1" si="38"/>
        <v/>
      </c>
      <c r="AA2341" s="11"/>
      <c r="AB2341" s="11"/>
      <c r="AC2341" s="12"/>
      <c r="AD2341" s="11"/>
    </row>
    <row r="2342" spans="25:30" x14ac:dyDescent="0.35">
      <c r="Y2342" s="4" t="str">
        <f>IFERROR(IF(OR(LEFT(A2342,5)="MS350",LEFT(A2342,4)="MX84",LEFT(A2342,4)="1783"),"Unknown",IF(AND(ISBLANK(A2342),ISBLANK(B2342)),"",IF(ISBLANK(A2342),"No PID",IF(ISBLANK(B2342),"No SN",IF(OR(ISERR(MID(B2342,4,2) + 1996),ISERR(MID(B2342,6,2) +0),ISERR(VALUE(Z2342)),(Z2342&lt;0)),"Check SN",IF(MIN(DATE((MID(B2342,4,2) + 1996)+1,1,0),DATE((MID(B2342,4,2) + 1996),1,1)-WEEKDAY(DATE((MID(B2342,4,2) + 1996),1,1),2)+(MID(B2342,6,2) +0)*7)&lt;VLOOKUP(A2342,Input!$A:$C,3,0),"Yes","No")))))),"Not Impacted PID")</f>
        <v/>
      </c>
      <c r="Z2342" s="2" t="str">
        <f t="shared" ca="1" si="38"/>
        <v/>
      </c>
      <c r="AA2342" s="11"/>
      <c r="AB2342" s="11"/>
      <c r="AC2342" s="12"/>
      <c r="AD2342" s="11"/>
    </row>
    <row r="2343" spans="25:30" x14ac:dyDescent="0.35">
      <c r="Y2343" s="4" t="str">
        <f>IFERROR(IF(OR(LEFT(A2343,5)="MS350",LEFT(A2343,4)="MX84",LEFT(A2343,4)="1783"),"Unknown",IF(AND(ISBLANK(A2343),ISBLANK(B2343)),"",IF(ISBLANK(A2343),"No PID",IF(ISBLANK(B2343),"No SN",IF(OR(ISERR(MID(B2343,4,2) + 1996),ISERR(MID(B2343,6,2) +0),ISERR(VALUE(Z2343)),(Z2343&lt;0)),"Check SN",IF(MIN(DATE((MID(B2343,4,2) + 1996)+1,1,0),DATE((MID(B2343,4,2) + 1996),1,1)-WEEKDAY(DATE((MID(B2343,4,2) + 1996),1,1),2)+(MID(B2343,6,2) +0)*7)&lt;VLOOKUP(A2343,Input!$A:$C,3,0),"Yes","No")))))),"Not Impacted PID")</f>
        <v/>
      </c>
      <c r="Z2343" s="2" t="str">
        <f t="shared" ca="1" si="38"/>
        <v/>
      </c>
      <c r="AA2343" s="11"/>
      <c r="AB2343" s="11"/>
      <c r="AC2343" s="12"/>
      <c r="AD2343" s="11"/>
    </row>
    <row r="2344" spans="25:30" x14ac:dyDescent="0.35">
      <c r="Y2344" s="4" t="str">
        <f>IFERROR(IF(OR(LEFT(A2344,5)="MS350",LEFT(A2344,4)="MX84",LEFT(A2344,4)="1783"),"Unknown",IF(AND(ISBLANK(A2344),ISBLANK(B2344)),"",IF(ISBLANK(A2344),"No PID",IF(ISBLANK(B2344),"No SN",IF(OR(ISERR(MID(B2344,4,2) + 1996),ISERR(MID(B2344,6,2) +0),ISERR(VALUE(Z2344)),(Z2344&lt;0)),"Check SN",IF(MIN(DATE((MID(B2344,4,2) + 1996)+1,1,0),DATE((MID(B2344,4,2) + 1996),1,1)-WEEKDAY(DATE((MID(B2344,4,2) + 1996),1,1),2)+(MID(B2344,6,2) +0)*7)&lt;VLOOKUP(A2344,Input!$A:$C,3,0),"Yes","No")))))),"Not Impacted PID")</f>
        <v/>
      </c>
      <c r="Z2344" s="2" t="str">
        <f t="shared" ca="1" si="38"/>
        <v/>
      </c>
      <c r="AA2344" s="11"/>
      <c r="AB2344" s="11"/>
      <c r="AC2344" s="12"/>
      <c r="AD2344" s="11"/>
    </row>
    <row r="2345" spans="25:30" x14ac:dyDescent="0.35">
      <c r="Y2345" s="4" t="str">
        <f>IFERROR(IF(OR(LEFT(A2345,5)="MS350",LEFT(A2345,4)="MX84",LEFT(A2345,4)="1783"),"Unknown",IF(AND(ISBLANK(A2345),ISBLANK(B2345)),"",IF(ISBLANK(A2345),"No PID",IF(ISBLANK(B2345),"No SN",IF(OR(ISERR(MID(B2345,4,2) + 1996),ISERR(MID(B2345,6,2) +0),ISERR(VALUE(Z2345)),(Z2345&lt;0)),"Check SN",IF(MIN(DATE((MID(B2345,4,2) + 1996)+1,1,0),DATE((MID(B2345,4,2) + 1996),1,1)-WEEKDAY(DATE((MID(B2345,4,2) + 1996),1,1),2)+(MID(B2345,6,2) +0)*7)&lt;VLOOKUP(A2345,Input!$A:$C,3,0),"Yes","No")))))),"Not Impacted PID")</f>
        <v/>
      </c>
      <c r="Z2345" s="2" t="str">
        <f t="shared" ca="1" si="38"/>
        <v/>
      </c>
      <c r="AA2345" s="11"/>
      <c r="AB2345" s="11"/>
      <c r="AC2345" s="12"/>
      <c r="AD2345" s="11"/>
    </row>
    <row r="2346" spans="25:30" x14ac:dyDescent="0.35">
      <c r="Y2346" s="4" t="str">
        <f>IFERROR(IF(OR(LEFT(A2346,5)="MS350",LEFT(A2346,4)="MX84",LEFT(A2346,4)="1783"),"Unknown",IF(AND(ISBLANK(A2346),ISBLANK(B2346)),"",IF(ISBLANK(A2346),"No PID",IF(ISBLANK(B2346),"No SN",IF(OR(ISERR(MID(B2346,4,2) + 1996),ISERR(MID(B2346,6,2) +0),ISERR(VALUE(Z2346)),(Z2346&lt;0)),"Check SN",IF(MIN(DATE((MID(B2346,4,2) + 1996)+1,1,0),DATE((MID(B2346,4,2) + 1996),1,1)-WEEKDAY(DATE((MID(B2346,4,2) + 1996),1,1),2)+(MID(B2346,6,2) +0)*7)&lt;VLOOKUP(A2346,Input!$A:$C,3,0),"Yes","No")))))),"Not Impacted PID")</f>
        <v/>
      </c>
      <c r="Z2346" s="2" t="str">
        <f t="shared" ca="1" si="38"/>
        <v/>
      </c>
      <c r="AA2346" s="11"/>
      <c r="AB2346" s="11"/>
      <c r="AC2346" s="12"/>
      <c r="AD2346" s="11"/>
    </row>
    <row r="2347" spans="25:30" x14ac:dyDescent="0.35">
      <c r="Y2347" s="4" t="str">
        <f>IFERROR(IF(OR(LEFT(A2347,5)="MS350",LEFT(A2347,4)="MX84",LEFT(A2347,4)="1783"),"Unknown",IF(AND(ISBLANK(A2347),ISBLANK(B2347)),"",IF(ISBLANK(A2347),"No PID",IF(ISBLANK(B2347),"No SN",IF(OR(ISERR(MID(B2347,4,2) + 1996),ISERR(MID(B2347,6,2) +0),ISERR(VALUE(Z2347)),(Z2347&lt;0)),"Check SN",IF(MIN(DATE((MID(B2347,4,2) + 1996)+1,1,0),DATE((MID(B2347,4,2) + 1996),1,1)-WEEKDAY(DATE((MID(B2347,4,2) + 1996),1,1),2)+(MID(B2347,6,2) +0)*7)&lt;VLOOKUP(A2347,Input!$A:$C,3,0),"Yes","No")))))),"Not Impacted PID")</f>
        <v/>
      </c>
      <c r="Z2347" s="2" t="str">
        <f t="shared" ca="1" si="38"/>
        <v/>
      </c>
      <c r="AA2347" s="11"/>
      <c r="AB2347" s="11"/>
      <c r="AC2347" s="12"/>
      <c r="AD2347" s="11"/>
    </row>
    <row r="2348" spans="25:30" x14ac:dyDescent="0.35">
      <c r="Y2348" s="4" t="str">
        <f>IFERROR(IF(OR(LEFT(A2348,5)="MS350",LEFT(A2348,4)="MX84",LEFT(A2348,4)="1783"),"Unknown",IF(AND(ISBLANK(A2348),ISBLANK(B2348)),"",IF(ISBLANK(A2348),"No PID",IF(ISBLANK(B2348),"No SN",IF(OR(ISERR(MID(B2348,4,2) + 1996),ISERR(MID(B2348,6,2) +0),ISERR(VALUE(Z2348)),(Z2348&lt;0)),"Check SN",IF(MIN(DATE((MID(B2348,4,2) + 1996)+1,1,0),DATE((MID(B2348,4,2) + 1996),1,1)-WEEKDAY(DATE((MID(B2348,4,2) + 1996),1,1),2)+(MID(B2348,6,2) +0)*7)&lt;VLOOKUP(A2348,Input!$A:$C,3,0),"Yes","No")))))),"Not Impacted PID")</f>
        <v/>
      </c>
      <c r="Z2348" s="2" t="str">
        <f t="shared" ca="1" si="38"/>
        <v/>
      </c>
      <c r="AA2348" s="11"/>
      <c r="AB2348" s="11"/>
      <c r="AC2348" s="12"/>
      <c r="AD2348" s="11"/>
    </row>
    <row r="2349" spans="25:30" x14ac:dyDescent="0.35">
      <c r="Y2349" s="4" t="str">
        <f>IFERROR(IF(OR(LEFT(A2349,5)="MS350",LEFT(A2349,4)="MX84",LEFT(A2349,4)="1783"),"Unknown",IF(AND(ISBLANK(A2349),ISBLANK(B2349)),"",IF(ISBLANK(A2349),"No PID",IF(ISBLANK(B2349),"No SN",IF(OR(ISERR(MID(B2349,4,2) + 1996),ISERR(MID(B2349,6,2) +0),ISERR(VALUE(Z2349)),(Z2349&lt;0)),"Check SN",IF(MIN(DATE((MID(B2349,4,2) + 1996)+1,1,0),DATE((MID(B2349,4,2) + 1996),1,1)-WEEKDAY(DATE((MID(B2349,4,2) + 1996),1,1),2)+(MID(B2349,6,2) +0)*7)&lt;VLOOKUP(A2349,Input!$A:$C,3,0),"Yes","No")))))),"Not Impacted PID")</f>
        <v/>
      </c>
      <c r="Z2349" s="2" t="str">
        <f t="shared" ca="1" si="38"/>
        <v/>
      </c>
      <c r="AA2349" s="11"/>
      <c r="AB2349" s="11"/>
      <c r="AC2349" s="12"/>
      <c r="AD2349" s="11"/>
    </row>
    <row r="2350" spans="25:30" x14ac:dyDescent="0.35">
      <c r="Y2350" s="4" t="str">
        <f>IFERROR(IF(OR(LEFT(A2350,5)="MS350",LEFT(A2350,4)="MX84",LEFT(A2350,4)="1783"),"Unknown",IF(AND(ISBLANK(A2350),ISBLANK(B2350)),"",IF(ISBLANK(A2350),"No PID",IF(ISBLANK(B2350),"No SN",IF(OR(ISERR(MID(B2350,4,2) + 1996),ISERR(MID(B2350,6,2) +0),ISERR(VALUE(Z2350)),(Z2350&lt;0)),"Check SN",IF(MIN(DATE((MID(B2350,4,2) + 1996)+1,1,0),DATE((MID(B2350,4,2) + 1996),1,1)-WEEKDAY(DATE((MID(B2350,4,2) + 1996),1,1),2)+(MID(B2350,6,2) +0)*7)&lt;VLOOKUP(A2350,Input!$A:$C,3,0),"Yes","No")))))),"Not Impacted PID")</f>
        <v/>
      </c>
      <c r="Z2350" s="2" t="str">
        <f t="shared" ca="1" si="38"/>
        <v/>
      </c>
      <c r="AA2350" s="11"/>
      <c r="AB2350" s="11"/>
      <c r="AC2350" s="12"/>
      <c r="AD2350" s="11"/>
    </row>
    <row r="2351" spans="25:30" x14ac:dyDescent="0.35">
      <c r="Y2351" s="4" t="str">
        <f>IFERROR(IF(OR(LEFT(A2351,5)="MS350",LEFT(A2351,4)="MX84",LEFT(A2351,4)="1783"),"Unknown",IF(AND(ISBLANK(A2351),ISBLANK(B2351)),"",IF(ISBLANK(A2351),"No PID",IF(ISBLANK(B2351),"No SN",IF(OR(ISERR(MID(B2351,4,2) + 1996),ISERR(MID(B2351,6,2) +0),ISERR(VALUE(Z2351)),(Z2351&lt;0)),"Check SN",IF(MIN(DATE((MID(B2351,4,2) + 1996)+1,1,0),DATE((MID(B2351,4,2) + 1996),1,1)-WEEKDAY(DATE((MID(B2351,4,2) + 1996),1,1),2)+(MID(B2351,6,2) +0)*7)&lt;VLOOKUP(A2351,Input!$A:$C,3,0),"Yes","No")))))),"Not Impacted PID")</f>
        <v/>
      </c>
      <c r="Z2351" s="2" t="str">
        <f t="shared" ca="1" si="38"/>
        <v/>
      </c>
      <c r="AA2351" s="11"/>
      <c r="AB2351" s="11"/>
      <c r="AC2351" s="12"/>
      <c r="AD2351" s="11"/>
    </row>
    <row r="2352" spans="25:30" x14ac:dyDescent="0.35">
      <c r="Y2352" s="4" t="str">
        <f>IFERROR(IF(OR(LEFT(A2352,5)="MS350",LEFT(A2352,4)="MX84",LEFT(A2352,4)="1783"),"Unknown",IF(AND(ISBLANK(A2352),ISBLANK(B2352)),"",IF(ISBLANK(A2352),"No PID",IF(ISBLANK(B2352),"No SN",IF(OR(ISERR(MID(B2352,4,2) + 1996),ISERR(MID(B2352,6,2) +0),ISERR(VALUE(Z2352)),(Z2352&lt;0)),"Check SN",IF(MIN(DATE((MID(B2352,4,2) + 1996)+1,1,0),DATE((MID(B2352,4,2) + 1996),1,1)-WEEKDAY(DATE((MID(B2352,4,2) + 1996),1,1),2)+(MID(B2352,6,2) +0)*7)&lt;VLOOKUP(A2352,Input!$A:$C,3,0),"Yes","No")))))),"Not Impacted PID")</f>
        <v/>
      </c>
      <c r="Z2352" s="2" t="str">
        <f t="shared" ca="1" si="38"/>
        <v/>
      </c>
      <c r="AA2352" s="11"/>
      <c r="AB2352" s="11"/>
      <c r="AC2352" s="12"/>
      <c r="AD2352" s="11"/>
    </row>
    <row r="2353" spans="25:30" x14ac:dyDescent="0.35">
      <c r="Y2353" s="4" t="str">
        <f>IFERROR(IF(OR(LEFT(A2353,5)="MS350",LEFT(A2353,4)="MX84",LEFT(A2353,4)="1783"),"Unknown",IF(AND(ISBLANK(A2353),ISBLANK(B2353)),"",IF(ISBLANK(A2353),"No PID",IF(ISBLANK(B2353),"No SN",IF(OR(ISERR(MID(B2353,4,2) + 1996),ISERR(MID(B2353,6,2) +0),ISERR(VALUE(Z2353)),(Z2353&lt;0)),"Check SN",IF(MIN(DATE((MID(B2353,4,2) + 1996)+1,1,0),DATE((MID(B2353,4,2) + 1996),1,1)-WEEKDAY(DATE((MID(B2353,4,2) + 1996),1,1),2)+(MID(B2353,6,2) +0)*7)&lt;VLOOKUP(A2353,Input!$A:$C,3,0),"Yes","No")))))),"Not Impacted PID")</f>
        <v/>
      </c>
      <c r="Z2353" s="2" t="str">
        <f t="shared" ca="1" si="38"/>
        <v/>
      </c>
      <c r="AA2353" s="11"/>
      <c r="AB2353" s="11"/>
      <c r="AC2353" s="12"/>
      <c r="AD2353" s="11"/>
    </row>
    <row r="2354" spans="25:30" x14ac:dyDescent="0.35">
      <c r="Y2354" s="4" t="str">
        <f>IFERROR(IF(OR(LEFT(A2354,5)="MS350",LEFT(A2354,4)="MX84",LEFT(A2354,4)="1783"),"Unknown",IF(AND(ISBLANK(A2354),ISBLANK(B2354)),"",IF(ISBLANK(A2354),"No PID",IF(ISBLANK(B2354),"No SN",IF(OR(ISERR(MID(B2354,4,2) + 1996),ISERR(MID(B2354,6,2) +0),ISERR(VALUE(Z2354)),(Z2354&lt;0)),"Check SN",IF(MIN(DATE((MID(B2354,4,2) + 1996)+1,1,0),DATE((MID(B2354,4,2) + 1996),1,1)-WEEKDAY(DATE((MID(B2354,4,2) + 1996),1,1),2)+(MID(B2354,6,2) +0)*7)&lt;VLOOKUP(A2354,Input!$A:$C,3,0),"Yes","No")))))),"Not Impacted PID")</f>
        <v/>
      </c>
      <c r="Z2354" s="2" t="str">
        <f t="shared" ca="1" si="38"/>
        <v/>
      </c>
      <c r="AA2354" s="11"/>
      <c r="AB2354" s="11"/>
      <c r="AC2354" s="12"/>
      <c r="AD2354" s="11"/>
    </row>
    <row r="2355" spans="25:30" x14ac:dyDescent="0.35">
      <c r="Y2355" s="4" t="str">
        <f>IFERROR(IF(OR(LEFT(A2355,5)="MS350",LEFT(A2355,4)="MX84",LEFT(A2355,4)="1783"),"Unknown",IF(AND(ISBLANK(A2355),ISBLANK(B2355)),"",IF(ISBLANK(A2355),"No PID",IF(ISBLANK(B2355),"No SN",IF(OR(ISERR(MID(B2355,4,2) + 1996),ISERR(MID(B2355,6,2) +0),ISERR(VALUE(Z2355)),(Z2355&lt;0)),"Check SN",IF(MIN(DATE((MID(B2355,4,2) + 1996)+1,1,0),DATE((MID(B2355,4,2) + 1996),1,1)-WEEKDAY(DATE((MID(B2355,4,2) + 1996),1,1),2)+(MID(B2355,6,2) +0)*7)&lt;VLOOKUP(A2355,Input!$A:$C,3,0),"Yes","No")))))),"Not Impacted PID")</f>
        <v/>
      </c>
      <c r="Z2355" s="2" t="str">
        <f t="shared" ca="1" si="38"/>
        <v/>
      </c>
      <c r="AA2355" s="11"/>
      <c r="AB2355" s="11"/>
      <c r="AC2355" s="12"/>
      <c r="AD2355" s="11"/>
    </row>
    <row r="2356" spans="25:30" x14ac:dyDescent="0.35">
      <c r="Y2356" s="4" t="str">
        <f>IFERROR(IF(OR(LEFT(A2356,5)="MS350",LEFT(A2356,4)="MX84",LEFT(A2356,4)="1783"),"Unknown",IF(AND(ISBLANK(A2356),ISBLANK(B2356)),"",IF(ISBLANK(A2356),"No PID",IF(ISBLANK(B2356),"No SN",IF(OR(ISERR(MID(B2356,4,2) + 1996),ISERR(MID(B2356,6,2) +0),ISERR(VALUE(Z2356)),(Z2356&lt;0)),"Check SN",IF(MIN(DATE((MID(B2356,4,2) + 1996)+1,1,0),DATE((MID(B2356,4,2) + 1996),1,1)-WEEKDAY(DATE((MID(B2356,4,2) + 1996),1,1),2)+(MID(B2356,6,2) +0)*7)&lt;VLOOKUP(A2356,Input!$A:$C,3,0),"Yes","No")))))),"Not Impacted PID")</f>
        <v/>
      </c>
      <c r="Z2356" s="2" t="str">
        <f t="shared" ca="1" si="38"/>
        <v/>
      </c>
      <c r="AA2356" s="11"/>
      <c r="AB2356" s="11"/>
      <c r="AC2356" s="12"/>
      <c r="AD2356" s="11"/>
    </row>
    <row r="2357" spans="25:30" x14ac:dyDescent="0.35">
      <c r="Y2357" s="4" t="str">
        <f>IFERROR(IF(OR(LEFT(A2357,5)="MS350",LEFT(A2357,4)="MX84",LEFT(A2357,4)="1783"),"Unknown",IF(AND(ISBLANK(A2357),ISBLANK(B2357)),"",IF(ISBLANK(A2357),"No PID",IF(ISBLANK(B2357),"No SN",IF(OR(ISERR(MID(B2357,4,2) + 1996),ISERR(MID(B2357,6,2) +0),ISERR(VALUE(Z2357)),(Z2357&lt;0)),"Check SN",IF(MIN(DATE((MID(B2357,4,2) + 1996)+1,1,0),DATE((MID(B2357,4,2) + 1996),1,1)-WEEKDAY(DATE((MID(B2357,4,2) + 1996),1,1),2)+(MID(B2357,6,2) +0)*7)&lt;VLOOKUP(A2357,Input!$A:$C,3,0),"Yes","No")))))),"Not Impacted PID")</f>
        <v/>
      </c>
      <c r="Z2357" s="2" t="str">
        <f t="shared" ca="1" si="38"/>
        <v/>
      </c>
      <c r="AA2357" s="11"/>
      <c r="AB2357" s="11"/>
      <c r="AC2357" s="12"/>
      <c r="AD2357" s="11"/>
    </row>
    <row r="2358" spans="25:30" x14ac:dyDescent="0.35">
      <c r="Y2358" s="4" t="str">
        <f>IFERROR(IF(OR(LEFT(A2358,5)="MS350",LEFT(A2358,4)="MX84",LEFT(A2358,4)="1783"),"Unknown",IF(AND(ISBLANK(A2358),ISBLANK(B2358)),"",IF(ISBLANK(A2358),"No PID",IF(ISBLANK(B2358),"No SN",IF(OR(ISERR(MID(B2358,4,2) + 1996),ISERR(MID(B2358,6,2) +0),ISERR(VALUE(Z2358)),(Z2358&lt;0)),"Check SN",IF(MIN(DATE((MID(B2358,4,2) + 1996)+1,1,0),DATE((MID(B2358,4,2) + 1996),1,1)-WEEKDAY(DATE((MID(B2358,4,2) + 1996),1,1),2)+(MID(B2358,6,2) +0)*7)&lt;VLOOKUP(A2358,Input!$A:$C,3,0),"Yes","No")))))),"Not Impacted PID")</f>
        <v/>
      </c>
      <c r="Z2358" s="2" t="str">
        <f t="shared" ca="1" si="38"/>
        <v/>
      </c>
      <c r="AA2358" s="11"/>
      <c r="AB2358" s="11"/>
      <c r="AC2358" s="12"/>
      <c r="AD2358" s="11"/>
    </row>
    <row r="2359" spans="25:30" x14ac:dyDescent="0.35">
      <c r="Y2359" s="4" t="str">
        <f>IFERROR(IF(OR(LEFT(A2359,5)="MS350",LEFT(A2359,4)="MX84",LEFT(A2359,4)="1783"),"Unknown",IF(AND(ISBLANK(A2359),ISBLANK(B2359)),"",IF(ISBLANK(A2359),"No PID",IF(ISBLANK(B2359),"No SN",IF(OR(ISERR(MID(B2359,4,2) + 1996),ISERR(MID(B2359,6,2) +0),ISERR(VALUE(Z2359)),(Z2359&lt;0)),"Check SN",IF(MIN(DATE((MID(B2359,4,2) + 1996)+1,1,0),DATE((MID(B2359,4,2) + 1996),1,1)-WEEKDAY(DATE((MID(B2359,4,2) + 1996),1,1),2)+(MID(B2359,6,2) +0)*7)&lt;VLOOKUP(A2359,Input!$A:$C,3,0),"Yes","No")))))),"Not Impacted PID")</f>
        <v/>
      </c>
      <c r="Z2359" s="2" t="str">
        <f t="shared" ca="1" si="38"/>
        <v/>
      </c>
      <c r="AA2359" s="11"/>
      <c r="AB2359" s="11"/>
      <c r="AC2359" s="12"/>
      <c r="AD2359" s="11"/>
    </row>
    <row r="2360" spans="25:30" x14ac:dyDescent="0.35">
      <c r="Y2360" s="4" t="str">
        <f>IFERROR(IF(OR(LEFT(A2360,5)="MS350",LEFT(A2360,4)="MX84",LEFT(A2360,4)="1783"),"Unknown",IF(AND(ISBLANK(A2360),ISBLANK(B2360)),"",IF(ISBLANK(A2360),"No PID",IF(ISBLANK(B2360),"No SN",IF(OR(ISERR(MID(B2360,4,2) + 1996),ISERR(MID(B2360,6,2) +0),ISERR(VALUE(Z2360)),(Z2360&lt;0)),"Check SN",IF(MIN(DATE((MID(B2360,4,2) + 1996)+1,1,0),DATE((MID(B2360,4,2) + 1996),1,1)-WEEKDAY(DATE((MID(B2360,4,2) + 1996),1,1),2)+(MID(B2360,6,2) +0)*7)&lt;VLOOKUP(A2360,Input!$A:$C,3,0),"Yes","No")))))),"Not Impacted PID")</f>
        <v/>
      </c>
      <c r="Z2360" s="2" t="str">
        <f t="shared" ca="1" si="38"/>
        <v/>
      </c>
      <c r="AA2360" s="11"/>
      <c r="AB2360" s="11"/>
      <c r="AC2360" s="12"/>
      <c r="AD2360" s="11"/>
    </row>
    <row r="2361" spans="25:30" x14ac:dyDescent="0.35">
      <c r="Y2361" s="4" t="str">
        <f>IFERROR(IF(OR(LEFT(A2361,5)="MS350",LEFT(A2361,4)="MX84",LEFT(A2361,4)="1783"),"Unknown",IF(AND(ISBLANK(A2361),ISBLANK(B2361)),"",IF(ISBLANK(A2361),"No PID",IF(ISBLANK(B2361),"No SN",IF(OR(ISERR(MID(B2361,4,2) + 1996),ISERR(MID(B2361,6,2) +0),ISERR(VALUE(Z2361)),(Z2361&lt;0)),"Check SN",IF(MIN(DATE((MID(B2361,4,2) + 1996)+1,1,0),DATE((MID(B2361,4,2) + 1996),1,1)-WEEKDAY(DATE((MID(B2361,4,2) + 1996),1,1),2)+(MID(B2361,6,2) +0)*7)&lt;VLOOKUP(A2361,Input!$A:$C,3,0),"Yes","No")))))),"Not Impacted PID")</f>
        <v/>
      </c>
      <c r="Z2361" s="2" t="str">
        <f t="shared" ca="1" si="38"/>
        <v/>
      </c>
      <c r="AA2361" s="11"/>
      <c r="AB2361" s="11"/>
      <c r="AC2361" s="12"/>
      <c r="AD2361" s="11"/>
    </row>
    <row r="2362" spans="25:30" x14ac:dyDescent="0.35">
      <c r="Y2362" s="4" t="str">
        <f>IFERROR(IF(OR(LEFT(A2362,5)="MS350",LEFT(A2362,4)="MX84",LEFT(A2362,4)="1783"),"Unknown",IF(AND(ISBLANK(A2362),ISBLANK(B2362)),"",IF(ISBLANK(A2362),"No PID",IF(ISBLANK(B2362),"No SN",IF(OR(ISERR(MID(B2362,4,2) + 1996),ISERR(MID(B2362,6,2) +0),ISERR(VALUE(Z2362)),(Z2362&lt;0)),"Check SN",IF(MIN(DATE((MID(B2362,4,2) + 1996)+1,1,0),DATE((MID(B2362,4,2) + 1996),1,1)-WEEKDAY(DATE((MID(B2362,4,2) + 1996),1,1),2)+(MID(B2362,6,2) +0)*7)&lt;VLOOKUP(A2362,Input!$A:$C,3,0),"Yes","No")))))),"Not Impacted PID")</f>
        <v/>
      </c>
      <c r="Z2362" s="2" t="str">
        <f t="shared" ca="1" si="38"/>
        <v/>
      </c>
      <c r="AA2362" s="11"/>
      <c r="AB2362" s="11"/>
      <c r="AC2362" s="12"/>
      <c r="AD2362" s="11"/>
    </row>
    <row r="2363" spans="25:30" x14ac:dyDescent="0.35">
      <c r="Y2363" s="4" t="str">
        <f>IFERROR(IF(OR(LEFT(A2363,5)="MS350",LEFT(A2363,4)="MX84",LEFT(A2363,4)="1783"),"Unknown",IF(AND(ISBLANK(A2363),ISBLANK(B2363)),"",IF(ISBLANK(A2363),"No PID",IF(ISBLANK(B2363),"No SN",IF(OR(ISERR(MID(B2363,4,2) + 1996),ISERR(MID(B2363,6,2) +0),ISERR(VALUE(Z2363)),(Z2363&lt;0)),"Check SN",IF(MIN(DATE((MID(B2363,4,2) + 1996)+1,1,0),DATE((MID(B2363,4,2) + 1996),1,1)-WEEKDAY(DATE((MID(B2363,4,2) + 1996),1,1),2)+(MID(B2363,6,2) +0)*7)&lt;VLOOKUP(A2363,Input!$A:$C,3,0),"Yes","No")))))),"Not Impacted PID")</f>
        <v/>
      </c>
      <c r="Z2363" s="2" t="str">
        <f t="shared" ca="1" si="38"/>
        <v/>
      </c>
      <c r="AA2363" s="11"/>
      <c r="AB2363" s="11"/>
      <c r="AC2363" s="12"/>
      <c r="AD2363" s="11"/>
    </row>
    <row r="2364" spans="25:30" x14ac:dyDescent="0.35">
      <c r="Y2364" s="4" t="str">
        <f>IFERROR(IF(OR(LEFT(A2364,5)="MS350",LEFT(A2364,4)="MX84",LEFT(A2364,4)="1783"),"Unknown",IF(AND(ISBLANK(A2364),ISBLANK(B2364)),"",IF(ISBLANK(A2364),"No PID",IF(ISBLANK(B2364),"No SN",IF(OR(ISERR(MID(B2364,4,2) + 1996),ISERR(MID(B2364,6,2) +0),ISERR(VALUE(Z2364)),(Z2364&lt;0)),"Check SN",IF(MIN(DATE((MID(B2364,4,2) + 1996)+1,1,0),DATE((MID(B2364,4,2) + 1996),1,1)-WEEKDAY(DATE((MID(B2364,4,2) + 1996),1,1),2)+(MID(B2364,6,2) +0)*7)&lt;VLOOKUP(A2364,Input!$A:$C,3,0),"Yes","No")))))),"Not Impacted PID")</f>
        <v/>
      </c>
      <c r="Z2364" s="2" t="str">
        <f t="shared" ca="1" si="38"/>
        <v/>
      </c>
      <c r="AA2364" s="11"/>
      <c r="AB2364" s="11"/>
      <c r="AC2364" s="12"/>
      <c r="AD2364" s="11"/>
    </row>
    <row r="2365" spans="25:30" x14ac:dyDescent="0.35">
      <c r="Y2365" s="4" t="str">
        <f>IFERROR(IF(OR(LEFT(A2365,5)="MS350",LEFT(A2365,4)="MX84",LEFT(A2365,4)="1783"),"Unknown",IF(AND(ISBLANK(A2365),ISBLANK(B2365)),"",IF(ISBLANK(A2365),"No PID",IF(ISBLANK(B2365),"No SN",IF(OR(ISERR(MID(B2365,4,2) + 1996),ISERR(MID(B2365,6,2) +0),ISERR(VALUE(Z2365)),(Z2365&lt;0)),"Check SN",IF(MIN(DATE((MID(B2365,4,2) + 1996)+1,1,0),DATE((MID(B2365,4,2) + 1996),1,1)-WEEKDAY(DATE((MID(B2365,4,2) + 1996),1,1),2)+(MID(B2365,6,2) +0)*7)&lt;VLOOKUP(A2365,Input!$A:$C,3,0),"Yes","No")))))),"Not Impacted PID")</f>
        <v/>
      </c>
      <c r="Z2365" s="2" t="str">
        <f t="shared" ca="1" si="38"/>
        <v/>
      </c>
      <c r="AA2365" s="11"/>
      <c r="AB2365" s="11"/>
      <c r="AC2365" s="12"/>
      <c r="AD2365" s="11"/>
    </row>
    <row r="2366" spans="25:30" x14ac:dyDescent="0.35">
      <c r="Y2366" s="4" t="str">
        <f>IFERROR(IF(OR(LEFT(A2366,5)="MS350",LEFT(A2366,4)="MX84",LEFT(A2366,4)="1783"),"Unknown",IF(AND(ISBLANK(A2366),ISBLANK(B2366)),"",IF(ISBLANK(A2366),"No PID",IF(ISBLANK(B2366),"No SN",IF(OR(ISERR(MID(B2366,4,2) + 1996),ISERR(MID(B2366,6,2) +0),ISERR(VALUE(Z2366)),(Z2366&lt;0)),"Check SN",IF(MIN(DATE((MID(B2366,4,2) + 1996)+1,1,0),DATE((MID(B2366,4,2) + 1996),1,1)-WEEKDAY(DATE((MID(B2366,4,2) + 1996),1,1),2)+(MID(B2366,6,2) +0)*7)&lt;VLOOKUP(A2366,Input!$A:$C,3,0),"Yes","No")))))),"Not Impacted PID")</f>
        <v/>
      </c>
      <c r="Z2366" s="2" t="str">
        <f t="shared" ca="1" si="38"/>
        <v/>
      </c>
      <c r="AA2366" s="11"/>
      <c r="AB2366" s="11"/>
      <c r="AC2366" s="12"/>
      <c r="AD2366" s="11"/>
    </row>
    <row r="2367" spans="25:30" x14ac:dyDescent="0.35">
      <c r="Y2367" s="4" t="str">
        <f>IFERROR(IF(OR(LEFT(A2367,5)="MS350",LEFT(A2367,4)="MX84",LEFT(A2367,4)="1783"),"Unknown",IF(AND(ISBLANK(A2367),ISBLANK(B2367)),"",IF(ISBLANK(A2367),"No PID",IF(ISBLANK(B2367),"No SN",IF(OR(ISERR(MID(B2367,4,2) + 1996),ISERR(MID(B2367,6,2) +0),ISERR(VALUE(Z2367)),(Z2367&lt;0)),"Check SN",IF(MIN(DATE((MID(B2367,4,2) + 1996)+1,1,0),DATE((MID(B2367,4,2) + 1996),1,1)-WEEKDAY(DATE((MID(B2367,4,2) + 1996),1,1),2)+(MID(B2367,6,2) +0)*7)&lt;VLOOKUP(A2367,Input!$A:$C,3,0),"Yes","No")))))),"Not Impacted PID")</f>
        <v/>
      </c>
      <c r="Z2367" s="2" t="str">
        <f t="shared" ca="1" si="38"/>
        <v/>
      </c>
      <c r="AA2367" s="11"/>
      <c r="AB2367" s="11"/>
      <c r="AC2367" s="12"/>
      <c r="AD2367" s="11"/>
    </row>
    <row r="2368" spans="25:30" x14ac:dyDescent="0.35">
      <c r="Y2368" s="4" t="str">
        <f>IFERROR(IF(OR(LEFT(A2368,5)="MS350",LEFT(A2368,4)="MX84",LEFT(A2368,4)="1783"),"Unknown",IF(AND(ISBLANK(A2368),ISBLANK(B2368)),"",IF(ISBLANK(A2368),"No PID",IF(ISBLANK(B2368),"No SN",IF(OR(ISERR(MID(B2368,4,2) + 1996),ISERR(MID(B2368,6,2) +0),ISERR(VALUE(Z2368)),(Z2368&lt;0)),"Check SN",IF(MIN(DATE((MID(B2368,4,2) + 1996)+1,1,0),DATE((MID(B2368,4,2) + 1996),1,1)-WEEKDAY(DATE((MID(B2368,4,2) + 1996),1,1),2)+(MID(B2368,6,2) +0)*7)&lt;VLOOKUP(A2368,Input!$A:$C,3,0),"Yes","No")))))),"Not Impacted PID")</f>
        <v/>
      </c>
      <c r="Z2368" s="2" t="str">
        <f t="shared" ca="1" si="38"/>
        <v/>
      </c>
      <c r="AA2368" s="11"/>
      <c r="AB2368" s="11"/>
      <c r="AC2368" s="12"/>
      <c r="AD2368" s="11"/>
    </row>
    <row r="2369" spans="25:30" x14ac:dyDescent="0.35">
      <c r="Y2369" s="4" t="str">
        <f>IFERROR(IF(OR(LEFT(A2369,5)="MS350",LEFT(A2369,4)="MX84",LEFT(A2369,4)="1783"),"Unknown",IF(AND(ISBLANK(A2369),ISBLANK(B2369)),"",IF(ISBLANK(A2369),"No PID",IF(ISBLANK(B2369),"No SN",IF(OR(ISERR(MID(B2369,4,2) + 1996),ISERR(MID(B2369,6,2) +0),ISERR(VALUE(Z2369)),(Z2369&lt;0)),"Check SN",IF(MIN(DATE((MID(B2369,4,2) + 1996)+1,1,0),DATE((MID(B2369,4,2) + 1996),1,1)-WEEKDAY(DATE((MID(B2369,4,2) + 1996),1,1),2)+(MID(B2369,6,2) +0)*7)&lt;VLOOKUP(A2369,Input!$A:$C,3,0),"Yes","No")))))),"Not Impacted PID")</f>
        <v/>
      </c>
      <c r="Z2369" s="2" t="str">
        <f t="shared" ca="1" si="38"/>
        <v/>
      </c>
      <c r="AA2369" s="11"/>
      <c r="AB2369" s="11"/>
      <c r="AC2369" s="12"/>
      <c r="AD2369" s="11"/>
    </row>
    <row r="2370" spans="25:30" x14ac:dyDescent="0.35">
      <c r="Y2370" s="4" t="str">
        <f>IFERROR(IF(OR(LEFT(A2370,5)="MS350",LEFT(A2370,4)="MX84",LEFT(A2370,4)="1783"),"Unknown",IF(AND(ISBLANK(A2370),ISBLANK(B2370)),"",IF(ISBLANK(A2370),"No PID",IF(ISBLANK(B2370),"No SN",IF(OR(ISERR(MID(B2370,4,2) + 1996),ISERR(MID(B2370,6,2) +0),ISERR(VALUE(Z2370)),(Z2370&lt;0)),"Check SN",IF(MIN(DATE((MID(B2370,4,2) + 1996)+1,1,0),DATE((MID(B2370,4,2) + 1996),1,1)-WEEKDAY(DATE((MID(B2370,4,2) + 1996),1,1),2)+(MID(B2370,6,2) +0)*7)&lt;VLOOKUP(A2370,Input!$A:$C,3,0),"Yes","No")))))),"Not Impacted PID")</f>
        <v/>
      </c>
      <c r="Z2370" s="2" t="str">
        <f t="shared" ca="1" si="38"/>
        <v/>
      </c>
      <c r="AA2370" s="11"/>
      <c r="AB2370" s="11"/>
      <c r="AC2370" s="12"/>
      <c r="AD2370" s="11"/>
    </row>
    <row r="2371" spans="25:30" x14ac:dyDescent="0.35">
      <c r="Y2371" s="4" t="str">
        <f>IFERROR(IF(OR(LEFT(A2371,5)="MS350",LEFT(A2371,4)="MX84",LEFT(A2371,4)="1783"),"Unknown",IF(AND(ISBLANK(A2371),ISBLANK(B2371)),"",IF(ISBLANK(A2371),"No PID",IF(ISBLANK(B2371),"No SN",IF(OR(ISERR(MID(B2371,4,2) + 1996),ISERR(MID(B2371,6,2) +0),ISERR(VALUE(Z2371)),(Z2371&lt;0)),"Check SN",IF(MIN(DATE((MID(B2371,4,2) + 1996)+1,1,0),DATE((MID(B2371,4,2) + 1996),1,1)-WEEKDAY(DATE((MID(B2371,4,2) + 1996),1,1),2)+(MID(B2371,6,2) +0)*7)&lt;VLOOKUP(A2371,Input!$A:$C,3,0),"Yes","No")))))),"Not Impacted PID")</f>
        <v/>
      </c>
      <c r="Z2371" s="2" t="str">
        <f t="shared" ca="1" si="38"/>
        <v/>
      </c>
      <c r="AA2371" s="11"/>
      <c r="AB2371" s="11"/>
      <c r="AC2371" s="12"/>
      <c r="AD2371" s="11"/>
    </row>
    <row r="2372" spans="25:30" x14ac:dyDescent="0.35">
      <c r="Y2372" s="4" t="str">
        <f>IFERROR(IF(OR(LEFT(A2372,5)="MS350",LEFT(A2372,4)="MX84",LEFT(A2372,4)="1783"),"Unknown",IF(AND(ISBLANK(A2372),ISBLANK(B2372)),"",IF(ISBLANK(A2372),"No PID",IF(ISBLANK(B2372),"No SN",IF(OR(ISERR(MID(B2372,4,2) + 1996),ISERR(MID(B2372,6,2) +0),ISERR(VALUE(Z2372)),(Z2372&lt;0)),"Check SN",IF(MIN(DATE((MID(B2372,4,2) + 1996)+1,1,0),DATE((MID(B2372,4,2) + 1996),1,1)-WEEKDAY(DATE((MID(B2372,4,2) + 1996),1,1),2)+(MID(B2372,6,2) +0)*7)&lt;VLOOKUP(A2372,Input!$A:$C,3,0),"Yes","No")))))),"Not Impacted PID")</f>
        <v/>
      </c>
      <c r="Z2372" s="2" t="str">
        <f t="shared" ca="1" si="38"/>
        <v/>
      </c>
      <c r="AA2372" s="11"/>
      <c r="AB2372" s="11"/>
      <c r="AC2372" s="12"/>
      <c r="AD2372" s="11"/>
    </row>
    <row r="2373" spans="25:30" x14ac:dyDescent="0.35">
      <c r="Y2373" s="4" t="str">
        <f>IFERROR(IF(OR(LEFT(A2373,5)="MS350",LEFT(A2373,4)="MX84",LEFT(A2373,4)="1783"),"Unknown",IF(AND(ISBLANK(A2373),ISBLANK(B2373)),"",IF(ISBLANK(A2373),"No PID",IF(ISBLANK(B2373),"No SN",IF(OR(ISERR(MID(B2373,4,2) + 1996),ISERR(MID(B2373,6,2) +0),ISERR(VALUE(Z2373)),(Z2373&lt;0)),"Check SN",IF(MIN(DATE((MID(B2373,4,2) + 1996)+1,1,0),DATE((MID(B2373,4,2) + 1996),1,1)-WEEKDAY(DATE((MID(B2373,4,2) + 1996),1,1),2)+(MID(B2373,6,2) +0)*7)&lt;VLOOKUP(A2373,Input!$A:$C,3,0),"Yes","No")))))),"Not Impacted PID")</f>
        <v/>
      </c>
      <c r="Z2373" s="2" t="str">
        <f t="shared" ca="1" si="38"/>
        <v/>
      </c>
      <c r="AA2373" s="11"/>
      <c r="AB2373" s="11"/>
      <c r="AC2373" s="12"/>
      <c r="AD2373" s="11"/>
    </row>
    <row r="2374" spans="25:30" x14ac:dyDescent="0.35">
      <c r="Y2374" s="4" t="str">
        <f>IFERROR(IF(OR(LEFT(A2374,5)="MS350",LEFT(A2374,4)="MX84",LEFT(A2374,4)="1783"),"Unknown",IF(AND(ISBLANK(A2374),ISBLANK(B2374)),"",IF(ISBLANK(A2374),"No PID",IF(ISBLANK(B2374),"No SN",IF(OR(ISERR(MID(B2374,4,2) + 1996),ISERR(MID(B2374,6,2) +0),ISERR(VALUE(Z2374)),(Z2374&lt;0)),"Check SN",IF(MIN(DATE((MID(B2374,4,2) + 1996)+1,1,0),DATE((MID(B2374,4,2) + 1996),1,1)-WEEKDAY(DATE((MID(B2374,4,2) + 1996),1,1),2)+(MID(B2374,6,2) +0)*7)&lt;VLOOKUP(A2374,Input!$A:$C,3,0),"Yes","No")))))),"Not Impacted PID")</f>
        <v/>
      </c>
      <c r="Z2374" s="2" t="str">
        <f t="shared" ca="1" si="38"/>
        <v/>
      </c>
      <c r="AA2374" s="11"/>
      <c r="AB2374" s="11"/>
      <c r="AC2374" s="12"/>
      <c r="AD2374" s="11"/>
    </row>
    <row r="2375" spans="25:30" x14ac:dyDescent="0.35">
      <c r="Y2375" s="4" t="str">
        <f>IFERROR(IF(OR(LEFT(A2375,5)="MS350",LEFT(A2375,4)="MX84",LEFT(A2375,4)="1783"),"Unknown",IF(AND(ISBLANK(A2375),ISBLANK(B2375)),"",IF(ISBLANK(A2375),"No PID",IF(ISBLANK(B2375),"No SN",IF(OR(ISERR(MID(B2375,4,2) + 1996),ISERR(MID(B2375,6,2) +0),ISERR(VALUE(Z2375)),(Z2375&lt;0)),"Check SN",IF(MIN(DATE((MID(B2375,4,2) + 1996)+1,1,0),DATE((MID(B2375,4,2) + 1996),1,1)-WEEKDAY(DATE((MID(B2375,4,2) + 1996),1,1),2)+(MID(B2375,6,2) +0)*7)&lt;VLOOKUP(A2375,Input!$A:$C,3,0),"Yes","No")))))),"Not Impacted PID")</f>
        <v/>
      </c>
      <c r="Z2375" s="2" t="str">
        <f t="shared" ca="1" si="38"/>
        <v/>
      </c>
      <c r="AA2375" s="11"/>
      <c r="AB2375" s="11"/>
      <c r="AC2375" s="12"/>
      <c r="AD2375" s="11"/>
    </row>
    <row r="2376" spans="25:30" x14ac:dyDescent="0.35">
      <c r="Y2376" s="4" t="str">
        <f>IFERROR(IF(OR(LEFT(A2376,5)="MS350",LEFT(A2376,4)="MX84",LEFT(A2376,4)="1783"),"Unknown",IF(AND(ISBLANK(A2376),ISBLANK(B2376)),"",IF(ISBLANK(A2376),"No PID",IF(ISBLANK(B2376),"No SN",IF(OR(ISERR(MID(B2376,4,2) + 1996),ISERR(MID(B2376,6,2) +0),ISERR(VALUE(Z2376)),(Z2376&lt;0)),"Check SN",IF(MIN(DATE((MID(B2376,4,2) + 1996)+1,1,0),DATE((MID(B2376,4,2) + 1996),1,1)-WEEKDAY(DATE((MID(B2376,4,2) + 1996),1,1),2)+(MID(B2376,6,2) +0)*7)&lt;VLOOKUP(A2376,Input!$A:$C,3,0),"Yes","No")))))),"Not Impacted PID")</f>
        <v/>
      </c>
      <c r="Z2376" s="2" t="str">
        <f t="shared" ca="1" si="38"/>
        <v/>
      </c>
      <c r="AA2376" s="11"/>
      <c r="AB2376" s="11"/>
      <c r="AC2376" s="12"/>
      <c r="AD2376" s="11"/>
    </row>
    <row r="2377" spans="25:30" x14ac:dyDescent="0.35">
      <c r="Y2377" s="4" t="str">
        <f>IFERROR(IF(OR(LEFT(A2377,5)="MS350",LEFT(A2377,4)="MX84",LEFT(A2377,4)="1783"),"Unknown",IF(AND(ISBLANK(A2377),ISBLANK(B2377)),"",IF(ISBLANK(A2377),"No PID",IF(ISBLANK(B2377),"No SN",IF(OR(ISERR(MID(B2377,4,2) + 1996),ISERR(MID(B2377,6,2) +0),ISERR(VALUE(Z2377)),(Z2377&lt;0)),"Check SN",IF(MIN(DATE((MID(B2377,4,2) + 1996)+1,1,0),DATE((MID(B2377,4,2) + 1996),1,1)-WEEKDAY(DATE((MID(B2377,4,2) + 1996),1,1),2)+(MID(B2377,6,2) +0)*7)&lt;VLOOKUP(A2377,Input!$A:$C,3,0),"Yes","No")))))),"Not Impacted PID")</f>
        <v/>
      </c>
      <c r="Z2377" s="2" t="str">
        <f t="shared" ca="1" si="38"/>
        <v/>
      </c>
      <c r="AA2377" s="11"/>
      <c r="AB2377" s="11"/>
      <c r="AC2377" s="12"/>
      <c r="AD2377" s="11"/>
    </row>
    <row r="2378" spans="25:30" x14ac:dyDescent="0.35">
      <c r="Y2378" s="4" t="str">
        <f>IFERROR(IF(OR(LEFT(A2378,5)="MS350",LEFT(A2378,4)="MX84",LEFT(A2378,4)="1783"),"Unknown",IF(AND(ISBLANK(A2378),ISBLANK(B2378)),"",IF(ISBLANK(A2378),"No PID",IF(ISBLANK(B2378),"No SN",IF(OR(ISERR(MID(B2378,4,2) + 1996),ISERR(MID(B2378,6,2) +0),ISERR(VALUE(Z2378)),(Z2378&lt;0)),"Check SN",IF(MIN(DATE((MID(B2378,4,2) + 1996)+1,1,0),DATE((MID(B2378,4,2) + 1996),1,1)-WEEKDAY(DATE((MID(B2378,4,2) + 1996),1,1),2)+(MID(B2378,6,2) +0)*7)&lt;VLOOKUP(A2378,Input!$A:$C,3,0),"Yes","No")))))),"Not Impacted PID")</f>
        <v/>
      </c>
      <c r="Z2378" s="2" t="str">
        <f t="shared" ca="1" si="38"/>
        <v/>
      </c>
      <c r="AA2378" s="11"/>
      <c r="AB2378" s="11"/>
      <c r="AC2378" s="12"/>
      <c r="AD2378" s="11"/>
    </row>
    <row r="2379" spans="25:30" x14ac:dyDescent="0.35">
      <c r="Y2379" s="4" t="str">
        <f>IFERROR(IF(OR(LEFT(A2379,5)="MS350",LEFT(A2379,4)="MX84",LEFT(A2379,4)="1783"),"Unknown",IF(AND(ISBLANK(A2379),ISBLANK(B2379)),"",IF(ISBLANK(A2379),"No PID",IF(ISBLANK(B2379),"No SN",IF(OR(ISERR(MID(B2379,4,2) + 1996),ISERR(MID(B2379,6,2) +0),ISERR(VALUE(Z2379)),(Z2379&lt;0)),"Check SN",IF(MIN(DATE((MID(B2379,4,2) + 1996)+1,1,0),DATE((MID(B2379,4,2) + 1996),1,1)-WEEKDAY(DATE((MID(B2379,4,2) + 1996),1,1),2)+(MID(B2379,6,2) +0)*7)&lt;VLOOKUP(A2379,Input!$A:$C,3,0),"Yes","No")))))),"Not Impacted PID")</f>
        <v/>
      </c>
      <c r="Z2379" s="2" t="str">
        <f t="shared" ca="1" si="38"/>
        <v/>
      </c>
      <c r="AA2379" s="11"/>
      <c r="AB2379" s="11"/>
      <c r="AC2379" s="12"/>
      <c r="AD2379" s="11"/>
    </row>
    <row r="2380" spans="25:30" x14ac:dyDescent="0.35">
      <c r="Y2380" s="4" t="str">
        <f>IFERROR(IF(OR(LEFT(A2380,5)="MS350",LEFT(A2380,4)="MX84",LEFT(A2380,4)="1783"),"Unknown",IF(AND(ISBLANK(A2380),ISBLANK(B2380)),"",IF(ISBLANK(A2380),"No PID",IF(ISBLANK(B2380),"No SN",IF(OR(ISERR(MID(B2380,4,2) + 1996),ISERR(MID(B2380,6,2) +0),ISERR(VALUE(Z2380)),(Z2380&lt;0)),"Check SN",IF(MIN(DATE((MID(B2380,4,2) + 1996)+1,1,0),DATE((MID(B2380,4,2) + 1996),1,1)-WEEKDAY(DATE((MID(B2380,4,2) + 1996),1,1),2)+(MID(B2380,6,2) +0)*7)&lt;VLOOKUP(A2380,Input!$A:$C,3,0),"Yes","No")))))),"Not Impacted PID")</f>
        <v/>
      </c>
      <c r="Z2380" s="2" t="str">
        <f t="shared" ca="1" si="38"/>
        <v/>
      </c>
      <c r="AA2380" s="11"/>
      <c r="AB2380" s="11"/>
      <c r="AC2380" s="12"/>
      <c r="AD2380" s="11"/>
    </row>
    <row r="2381" spans="25:30" x14ac:dyDescent="0.35">
      <c r="Y2381" s="4" t="str">
        <f>IFERROR(IF(OR(LEFT(A2381,5)="MS350",LEFT(A2381,4)="MX84",LEFT(A2381,4)="1783"),"Unknown",IF(AND(ISBLANK(A2381),ISBLANK(B2381)),"",IF(ISBLANK(A2381),"No PID",IF(ISBLANK(B2381),"No SN",IF(OR(ISERR(MID(B2381,4,2) + 1996),ISERR(MID(B2381,6,2) +0),ISERR(VALUE(Z2381)),(Z2381&lt;0)),"Check SN",IF(MIN(DATE((MID(B2381,4,2) + 1996)+1,1,0),DATE((MID(B2381,4,2) + 1996),1,1)-WEEKDAY(DATE((MID(B2381,4,2) + 1996),1,1),2)+(MID(B2381,6,2) +0)*7)&lt;VLOOKUP(A2381,Input!$A:$C,3,0),"Yes","No")))))),"Not Impacted PID")</f>
        <v/>
      </c>
      <c r="Z2381" s="2" t="str">
        <f t="shared" ca="1" si="38"/>
        <v/>
      </c>
      <c r="AA2381" s="11"/>
      <c r="AB2381" s="11"/>
      <c r="AC2381" s="12"/>
      <c r="AD2381" s="11"/>
    </row>
    <row r="2382" spans="25:30" x14ac:dyDescent="0.35">
      <c r="Y2382" s="4" t="str">
        <f>IFERROR(IF(OR(LEFT(A2382,5)="MS350",LEFT(A2382,4)="MX84",LEFT(A2382,4)="1783"),"Unknown",IF(AND(ISBLANK(A2382),ISBLANK(B2382)),"",IF(ISBLANK(A2382),"No PID",IF(ISBLANK(B2382),"No SN",IF(OR(ISERR(MID(B2382,4,2) + 1996),ISERR(MID(B2382,6,2) +0),ISERR(VALUE(Z2382)),(Z2382&lt;0)),"Check SN",IF(MIN(DATE((MID(B2382,4,2) + 1996)+1,1,0),DATE((MID(B2382,4,2) + 1996),1,1)-WEEKDAY(DATE((MID(B2382,4,2) + 1996),1,1),2)+(MID(B2382,6,2) +0)*7)&lt;VLOOKUP(A2382,Input!$A:$C,3,0),"Yes","No")))))),"Not Impacted PID")</f>
        <v/>
      </c>
      <c r="Z2382" s="2" t="str">
        <f t="shared" ca="1" si="38"/>
        <v/>
      </c>
      <c r="AA2382" s="11"/>
      <c r="AB2382" s="11"/>
      <c r="AC2382" s="12"/>
      <c r="AD2382" s="11"/>
    </row>
    <row r="2383" spans="25:30" x14ac:dyDescent="0.35">
      <c r="Y2383" s="4" t="str">
        <f>IFERROR(IF(OR(LEFT(A2383,5)="MS350",LEFT(A2383,4)="MX84",LEFT(A2383,4)="1783"),"Unknown",IF(AND(ISBLANK(A2383),ISBLANK(B2383)),"",IF(ISBLANK(A2383),"No PID",IF(ISBLANK(B2383),"No SN",IF(OR(ISERR(MID(B2383,4,2) + 1996),ISERR(MID(B2383,6,2) +0),ISERR(VALUE(Z2383)),(Z2383&lt;0)),"Check SN",IF(MIN(DATE((MID(B2383,4,2) + 1996)+1,1,0),DATE((MID(B2383,4,2) + 1996),1,1)-WEEKDAY(DATE((MID(B2383,4,2) + 1996),1,1),2)+(MID(B2383,6,2) +0)*7)&lt;VLOOKUP(A2383,Input!$A:$C,3,0),"Yes","No")))))),"Not Impacted PID")</f>
        <v/>
      </c>
      <c r="Z2383" s="2" t="str">
        <f t="shared" ca="1" si="38"/>
        <v/>
      </c>
      <c r="AA2383" s="11"/>
      <c r="AB2383" s="11"/>
      <c r="AC2383" s="12"/>
      <c r="AD2383" s="11"/>
    </row>
    <row r="2384" spans="25:30" x14ac:dyDescent="0.35">
      <c r="Y2384" s="4" t="str">
        <f>IFERROR(IF(OR(LEFT(A2384,5)="MS350",LEFT(A2384,4)="MX84",LEFT(A2384,4)="1783"),"Unknown",IF(AND(ISBLANK(A2384),ISBLANK(B2384)),"",IF(ISBLANK(A2384),"No PID",IF(ISBLANK(B2384),"No SN",IF(OR(ISERR(MID(B2384,4,2) + 1996),ISERR(MID(B2384,6,2) +0),ISERR(VALUE(Z2384)),(Z2384&lt;0)),"Check SN",IF(MIN(DATE((MID(B2384,4,2) + 1996)+1,1,0),DATE((MID(B2384,4,2) + 1996),1,1)-WEEKDAY(DATE((MID(B2384,4,2) + 1996),1,1),2)+(MID(B2384,6,2) +0)*7)&lt;VLOOKUP(A2384,Input!$A:$C,3,0),"Yes","No")))))),"Not Impacted PID")</f>
        <v/>
      </c>
      <c r="Z2384" s="2" t="str">
        <f t="shared" ca="1" si="38"/>
        <v/>
      </c>
      <c r="AA2384" s="11"/>
      <c r="AB2384" s="11"/>
      <c r="AC2384" s="12"/>
      <c r="AD2384" s="11"/>
    </row>
    <row r="2385" spans="25:30" x14ac:dyDescent="0.35">
      <c r="Y2385" s="4" t="str">
        <f>IFERROR(IF(OR(LEFT(A2385,5)="MS350",LEFT(A2385,4)="MX84",LEFT(A2385,4)="1783"),"Unknown",IF(AND(ISBLANK(A2385),ISBLANK(B2385)),"",IF(ISBLANK(A2385),"No PID",IF(ISBLANK(B2385),"No SN",IF(OR(ISERR(MID(B2385,4,2) + 1996),ISERR(MID(B2385,6,2) +0),ISERR(VALUE(Z2385)),(Z2385&lt;0)),"Check SN",IF(MIN(DATE((MID(B2385,4,2) + 1996)+1,1,0),DATE((MID(B2385,4,2) + 1996),1,1)-WEEKDAY(DATE((MID(B2385,4,2) + 1996),1,1),2)+(MID(B2385,6,2) +0)*7)&lt;VLOOKUP(A2385,Input!$A:$C,3,0),"Yes","No")))))),"Not Impacted PID")</f>
        <v/>
      </c>
      <c r="Z2385" s="2" t="str">
        <f t="shared" ca="1" si="38"/>
        <v/>
      </c>
      <c r="AA2385" s="11"/>
      <c r="AB2385" s="11"/>
      <c r="AC2385" s="12"/>
      <c r="AD2385" s="11"/>
    </row>
    <row r="2386" spans="25:30" x14ac:dyDescent="0.35">
      <c r="Y2386" s="4" t="str">
        <f>IFERROR(IF(OR(LEFT(A2386,5)="MS350",LEFT(A2386,4)="MX84",LEFT(A2386,4)="1783"),"Unknown",IF(AND(ISBLANK(A2386),ISBLANK(B2386)),"",IF(ISBLANK(A2386),"No PID",IF(ISBLANK(B2386),"No SN",IF(OR(ISERR(MID(B2386,4,2) + 1996),ISERR(MID(B2386,6,2) +0),ISERR(VALUE(Z2386)),(Z2386&lt;0)),"Check SN",IF(MIN(DATE((MID(B2386,4,2) + 1996)+1,1,0),DATE((MID(B2386,4,2) + 1996),1,1)-WEEKDAY(DATE((MID(B2386,4,2) + 1996),1,1),2)+(MID(B2386,6,2) +0)*7)&lt;VLOOKUP(A2386,Input!$A:$C,3,0),"Yes","No")))))),"Not Impacted PID")</f>
        <v/>
      </c>
      <c r="Z2386" s="2" t="str">
        <f t="shared" ca="1" si="38"/>
        <v/>
      </c>
      <c r="AA2386" s="11"/>
      <c r="AB2386" s="11"/>
      <c r="AC2386" s="12"/>
      <c r="AD2386" s="11"/>
    </row>
    <row r="2387" spans="25:30" x14ac:dyDescent="0.35">
      <c r="Y2387" s="4" t="str">
        <f>IFERROR(IF(OR(LEFT(A2387,5)="MS350",LEFT(A2387,4)="MX84",LEFT(A2387,4)="1783"),"Unknown",IF(AND(ISBLANK(A2387),ISBLANK(B2387)),"",IF(ISBLANK(A2387),"No PID",IF(ISBLANK(B2387),"No SN",IF(OR(ISERR(MID(B2387,4,2) + 1996),ISERR(MID(B2387,6,2) +0),ISERR(VALUE(Z2387)),(Z2387&lt;0)),"Check SN",IF(MIN(DATE((MID(B2387,4,2) + 1996)+1,1,0),DATE((MID(B2387,4,2) + 1996),1,1)-WEEKDAY(DATE((MID(B2387,4,2) + 1996),1,1),2)+(MID(B2387,6,2) +0)*7)&lt;VLOOKUP(A2387,Input!$A:$C,3,0),"Yes","No")))))),"Not Impacted PID")</f>
        <v/>
      </c>
      <c r="Z2387" s="2" t="str">
        <f t="shared" ca="1" si="38"/>
        <v/>
      </c>
      <c r="AA2387" s="11"/>
      <c r="AB2387" s="11"/>
      <c r="AC2387" s="12"/>
      <c r="AD2387" s="11"/>
    </row>
    <row r="2388" spans="25:30" x14ac:dyDescent="0.35">
      <c r="Y2388" s="4" t="str">
        <f>IFERROR(IF(OR(LEFT(A2388,5)="MS350",LEFT(A2388,4)="MX84",LEFT(A2388,4)="1783"),"Unknown",IF(AND(ISBLANK(A2388),ISBLANK(B2388)),"",IF(ISBLANK(A2388),"No PID",IF(ISBLANK(B2388),"No SN",IF(OR(ISERR(MID(B2388,4,2) + 1996),ISERR(MID(B2388,6,2) +0),ISERR(VALUE(Z2388)),(Z2388&lt;0)),"Check SN",IF(MIN(DATE((MID(B2388,4,2) + 1996)+1,1,0),DATE((MID(B2388,4,2) + 1996),1,1)-WEEKDAY(DATE((MID(B2388,4,2) + 1996),1,1),2)+(MID(B2388,6,2) +0)*7)&lt;VLOOKUP(A2388,Input!$A:$C,3,0),"Yes","No")))))),"Not Impacted PID")</f>
        <v/>
      </c>
      <c r="Z2388" s="2" t="str">
        <f t="shared" ca="1" si="38"/>
        <v/>
      </c>
      <c r="AA2388" s="11"/>
      <c r="AB2388" s="11"/>
      <c r="AC2388" s="12"/>
      <c r="AD2388" s="11"/>
    </row>
    <row r="2389" spans="25:30" x14ac:dyDescent="0.35">
      <c r="Y2389" s="4" t="str">
        <f>IFERROR(IF(OR(LEFT(A2389,5)="MS350",LEFT(A2389,4)="MX84",LEFT(A2389,4)="1783"),"Unknown",IF(AND(ISBLANK(A2389),ISBLANK(B2389)),"",IF(ISBLANK(A2389),"No PID",IF(ISBLANK(B2389),"No SN",IF(OR(ISERR(MID(B2389,4,2) + 1996),ISERR(MID(B2389,6,2) +0),ISERR(VALUE(Z2389)),(Z2389&lt;0)),"Check SN",IF(MIN(DATE((MID(B2389,4,2) + 1996)+1,1,0),DATE((MID(B2389,4,2) + 1996),1,1)-WEEKDAY(DATE((MID(B2389,4,2) + 1996),1,1),2)+(MID(B2389,6,2) +0)*7)&lt;VLOOKUP(A2389,Input!$A:$C,3,0),"Yes","No")))))),"Not Impacted PID")</f>
        <v/>
      </c>
      <c r="Z2389" s="2" t="str">
        <f t="shared" ca="1" si="38"/>
        <v/>
      </c>
      <c r="AA2389" s="11"/>
      <c r="AB2389" s="11"/>
      <c r="AC2389" s="12"/>
      <c r="AD2389" s="11"/>
    </row>
    <row r="2390" spans="25:30" x14ac:dyDescent="0.35">
      <c r="Y2390" s="4" t="str">
        <f>IFERROR(IF(OR(LEFT(A2390,5)="MS350",LEFT(A2390,4)="MX84",LEFT(A2390,4)="1783"),"Unknown",IF(AND(ISBLANK(A2390),ISBLANK(B2390)),"",IF(ISBLANK(A2390),"No PID",IF(ISBLANK(B2390),"No SN",IF(OR(ISERR(MID(B2390,4,2) + 1996),ISERR(MID(B2390,6,2) +0),ISERR(VALUE(Z2390)),(Z2390&lt;0)),"Check SN",IF(MIN(DATE((MID(B2390,4,2) + 1996)+1,1,0),DATE((MID(B2390,4,2) + 1996),1,1)-WEEKDAY(DATE((MID(B2390,4,2) + 1996),1,1),2)+(MID(B2390,6,2) +0)*7)&lt;VLOOKUP(A2390,Input!$A:$C,3,0),"Yes","No")))))),"Not Impacted PID")</f>
        <v/>
      </c>
      <c r="Z2390" s="2" t="str">
        <f t="shared" ca="1" si="38"/>
        <v/>
      </c>
      <c r="AA2390" s="11"/>
      <c r="AB2390" s="11"/>
      <c r="AC2390" s="12"/>
      <c r="AD2390" s="11"/>
    </row>
    <row r="2391" spans="25:30" x14ac:dyDescent="0.35">
      <c r="Y2391" s="4" t="str">
        <f>IFERROR(IF(OR(LEFT(A2391,5)="MS350",LEFT(A2391,4)="MX84",LEFT(A2391,4)="1783"),"Unknown",IF(AND(ISBLANK(A2391),ISBLANK(B2391)),"",IF(ISBLANK(A2391),"No PID",IF(ISBLANK(B2391),"No SN",IF(OR(ISERR(MID(B2391,4,2) + 1996),ISERR(MID(B2391,6,2) +0),ISERR(VALUE(Z2391)),(Z2391&lt;0)),"Check SN",IF(MIN(DATE((MID(B2391,4,2) + 1996)+1,1,0),DATE((MID(B2391,4,2) + 1996),1,1)-WEEKDAY(DATE((MID(B2391,4,2) + 1996),1,1),2)+(MID(B2391,6,2) +0)*7)&lt;VLOOKUP(A2391,Input!$A:$C,3,0),"Yes","No")))))),"Not Impacted PID")</f>
        <v/>
      </c>
      <c r="Z2391" s="2" t="str">
        <f t="shared" ref="Z2391:Z2454" ca="1" si="39">IFERROR(IF(OR(LEFT(A2391,5)="MS350",LEFT(A2391,4)="MX84",LEFT(A2391,4)="1783"),"",IF((MID(B2391,6,2) +0)&lt;=53,IF(ROUNDUP((TODAY()-MIN(DATE((MID(B2391,4,2) + 1996)+1,1,0),DATE((MID(B2391,4,2) + 1996),1,1)-WEEKDAY(DATE((MID(B2391,4,2) + 1996),1,1),2)+(MID(B2391,6,2) +0)*7))/(365/12),0)&gt;0,ROUND((TODAY()-MIN(DATE((MID(B2391,4,2) + 1996)+1,1,0),DATE((MID(B2391,4,2) + 1996),1,1)-WEEKDAY(DATE((MID(B2391,4,2) + 1996),1,1),2)+(MID(B2391,6,2) +0)*7))/(365/12),0),""),"")),"")</f>
        <v/>
      </c>
      <c r="AA2391" s="11"/>
      <c r="AB2391" s="11"/>
      <c r="AC2391" s="12"/>
      <c r="AD2391" s="11"/>
    </row>
    <row r="2392" spans="25:30" x14ac:dyDescent="0.35">
      <c r="Y2392" s="4" t="str">
        <f>IFERROR(IF(OR(LEFT(A2392,5)="MS350",LEFT(A2392,4)="MX84",LEFT(A2392,4)="1783"),"Unknown",IF(AND(ISBLANK(A2392),ISBLANK(B2392)),"",IF(ISBLANK(A2392),"No PID",IF(ISBLANK(B2392),"No SN",IF(OR(ISERR(MID(B2392,4,2) + 1996),ISERR(MID(B2392,6,2) +0),ISERR(VALUE(Z2392)),(Z2392&lt;0)),"Check SN",IF(MIN(DATE((MID(B2392,4,2) + 1996)+1,1,0),DATE((MID(B2392,4,2) + 1996),1,1)-WEEKDAY(DATE((MID(B2392,4,2) + 1996),1,1),2)+(MID(B2392,6,2) +0)*7)&lt;VLOOKUP(A2392,Input!$A:$C,3,0),"Yes","No")))))),"Not Impacted PID")</f>
        <v/>
      </c>
      <c r="Z2392" s="2" t="str">
        <f t="shared" ca="1" si="39"/>
        <v/>
      </c>
      <c r="AA2392" s="11"/>
      <c r="AB2392" s="11"/>
      <c r="AC2392" s="12"/>
      <c r="AD2392" s="11"/>
    </row>
    <row r="2393" spans="25:30" x14ac:dyDescent="0.35">
      <c r="Y2393" s="4" t="str">
        <f>IFERROR(IF(OR(LEFT(A2393,5)="MS350",LEFT(A2393,4)="MX84",LEFT(A2393,4)="1783"),"Unknown",IF(AND(ISBLANK(A2393),ISBLANK(B2393)),"",IF(ISBLANK(A2393),"No PID",IF(ISBLANK(B2393),"No SN",IF(OR(ISERR(MID(B2393,4,2) + 1996),ISERR(MID(B2393,6,2) +0),ISERR(VALUE(Z2393)),(Z2393&lt;0)),"Check SN",IF(MIN(DATE((MID(B2393,4,2) + 1996)+1,1,0),DATE((MID(B2393,4,2) + 1996),1,1)-WEEKDAY(DATE((MID(B2393,4,2) + 1996),1,1),2)+(MID(B2393,6,2) +0)*7)&lt;VLOOKUP(A2393,Input!$A:$C,3,0),"Yes","No")))))),"Not Impacted PID")</f>
        <v/>
      </c>
      <c r="Z2393" s="2" t="str">
        <f t="shared" ca="1" si="39"/>
        <v/>
      </c>
      <c r="AA2393" s="11"/>
      <c r="AB2393" s="11"/>
      <c r="AC2393" s="12"/>
      <c r="AD2393" s="11"/>
    </row>
    <row r="2394" spans="25:30" x14ac:dyDescent="0.35">
      <c r="Y2394" s="4" t="str">
        <f>IFERROR(IF(OR(LEFT(A2394,5)="MS350",LEFT(A2394,4)="MX84",LEFT(A2394,4)="1783"),"Unknown",IF(AND(ISBLANK(A2394),ISBLANK(B2394)),"",IF(ISBLANK(A2394),"No PID",IF(ISBLANK(B2394),"No SN",IF(OR(ISERR(MID(B2394,4,2) + 1996),ISERR(MID(B2394,6,2) +0),ISERR(VALUE(Z2394)),(Z2394&lt;0)),"Check SN",IF(MIN(DATE((MID(B2394,4,2) + 1996)+1,1,0),DATE((MID(B2394,4,2) + 1996),1,1)-WEEKDAY(DATE((MID(B2394,4,2) + 1996),1,1),2)+(MID(B2394,6,2) +0)*7)&lt;VLOOKUP(A2394,Input!$A:$C,3,0),"Yes","No")))))),"Not Impacted PID")</f>
        <v/>
      </c>
      <c r="Z2394" s="2" t="str">
        <f t="shared" ca="1" si="39"/>
        <v/>
      </c>
      <c r="AA2394" s="11"/>
      <c r="AB2394" s="11"/>
      <c r="AC2394" s="12"/>
      <c r="AD2394" s="11"/>
    </row>
    <row r="2395" spans="25:30" x14ac:dyDescent="0.35">
      <c r="Y2395" s="4" t="str">
        <f>IFERROR(IF(OR(LEFT(A2395,5)="MS350",LEFT(A2395,4)="MX84",LEFT(A2395,4)="1783"),"Unknown",IF(AND(ISBLANK(A2395),ISBLANK(B2395)),"",IF(ISBLANK(A2395),"No PID",IF(ISBLANK(B2395),"No SN",IF(OR(ISERR(MID(B2395,4,2) + 1996),ISERR(MID(B2395,6,2) +0),ISERR(VALUE(Z2395)),(Z2395&lt;0)),"Check SN",IF(MIN(DATE((MID(B2395,4,2) + 1996)+1,1,0),DATE((MID(B2395,4,2) + 1996),1,1)-WEEKDAY(DATE((MID(B2395,4,2) + 1996),1,1),2)+(MID(B2395,6,2) +0)*7)&lt;VLOOKUP(A2395,Input!$A:$C,3,0),"Yes","No")))))),"Not Impacted PID")</f>
        <v/>
      </c>
      <c r="Z2395" s="2" t="str">
        <f t="shared" ca="1" si="39"/>
        <v/>
      </c>
      <c r="AA2395" s="11"/>
      <c r="AB2395" s="11"/>
      <c r="AC2395" s="12"/>
      <c r="AD2395" s="11"/>
    </row>
    <row r="2396" spans="25:30" x14ac:dyDescent="0.35">
      <c r="Y2396" s="4" t="str">
        <f>IFERROR(IF(OR(LEFT(A2396,5)="MS350",LEFT(A2396,4)="MX84",LEFT(A2396,4)="1783"),"Unknown",IF(AND(ISBLANK(A2396),ISBLANK(B2396)),"",IF(ISBLANK(A2396),"No PID",IF(ISBLANK(B2396),"No SN",IF(OR(ISERR(MID(B2396,4,2) + 1996),ISERR(MID(B2396,6,2) +0),ISERR(VALUE(Z2396)),(Z2396&lt;0)),"Check SN",IF(MIN(DATE((MID(B2396,4,2) + 1996)+1,1,0),DATE((MID(B2396,4,2) + 1996),1,1)-WEEKDAY(DATE((MID(B2396,4,2) + 1996),1,1),2)+(MID(B2396,6,2) +0)*7)&lt;VLOOKUP(A2396,Input!$A:$C,3,0),"Yes","No")))))),"Not Impacted PID")</f>
        <v/>
      </c>
      <c r="Z2396" s="2" t="str">
        <f t="shared" ca="1" si="39"/>
        <v/>
      </c>
      <c r="AA2396" s="11"/>
      <c r="AB2396" s="11"/>
      <c r="AC2396" s="12"/>
      <c r="AD2396" s="11"/>
    </row>
    <row r="2397" spans="25:30" x14ac:dyDescent="0.35">
      <c r="Y2397" s="4" t="str">
        <f>IFERROR(IF(OR(LEFT(A2397,5)="MS350",LEFT(A2397,4)="MX84",LEFT(A2397,4)="1783"),"Unknown",IF(AND(ISBLANK(A2397),ISBLANK(B2397)),"",IF(ISBLANK(A2397),"No PID",IF(ISBLANK(B2397),"No SN",IF(OR(ISERR(MID(B2397,4,2) + 1996),ISERR(MID(B2397,6,2) +0),ISERR(VALUE(Z2397)),(Z2397&lt;0)),"Check SN",IF(MIN(DATE((MID(B2397,4,2) + 1996)+1,1,0),DATE((MID(B2397,4,2) + 1996),1,1)-WEEKDAY(DATE((MID(B2397,4,2) + 1996),1,1),2)+(MID(B2397,6,2) +0)*7)&lt;VLOOKUP(A2397,Input!$A:$C,3,0),"Yes","No")))))),"Not Impacted PID")</f>
        <v/>
      </c>
      <c r="Z2397" s="2" t="str">
        <f t="shared" ca="1" si="39"/>
        <v/>
      </c>
      <c r="AA2397" s="11"/>
      <c r="AB2397" s="11"/>
      <c r="AC2397" s="12"/>
      <c r="AD2397" s="11"/>
    </row>
    <row r="2398" spans="25:30" x14ac:dyDescent="0.35">
      <c r="Y2398" s="4" t="str">
        <f>IFERROR(IF(OR(LEFT(A2398,5)="MS350",LEFT(A2398,4)="MX84",LEFT(A2398,4)="1783"),"Unknown",IF(AND(ISBLANK(A2398),ISBLANK(B2398)),"",IF(ISBLANK(A2398),"No PID",IF(ISBLANK(B2398),"No SN",IF(OR(ISERR(MID(B2398,4,2) + 1996),ISERR(MID(B2398,6,2) +0),ISERR(VALUE(Z2398)),(Z2398&lt;0)),"Check SN",IF(MIN(DATE((MID(B2398,4,2) + 1996)+1,1,0),DATE((MID(B2398,4,2) + 1996),1,1)-WEEKDAY(DATE((MID(B2398,4,2) + 1996),1,1),2)+(MID(B2398,6,2) +0)*7)&lt;VLOOKUP(A2398,Input!$A:$C,3,0),"Yes","No")))))),"Not Impacted PID")</f>
        <v/>
      </c>
      <c r="Z2398" s="2" t="str">
        <f t="shared" ca="1" si="39"/>
        <v/>
      </c>
      <c r="AA2398" s="11"/>
      <c r="AB2398" s="11"/>
      <c r="AC2398" s="12"/>
      <c r="AD2398" s="11"/>
    </row>
    <row r="2399" spans="25:30" x14ac:dyDescent="0.35">
      <c r="Y2399" s="4" t="str">
        <f>IFERROR(IF(OR(LEFT(A2399,5)="MS350",LEFT(A2399,4)="MX84",LEFT(A2399,4)="1783"),"Unknown",IF(AND(ISBLANK(A2399),ISBLANK(B2399)),"",IF(ISBLANK(A2399),"No PID",IF(ISBLANK(B2399),"No SN",IF(OR(ISERR(MID(B2399,4,2) + 1996),ISERR(MID(B2399,6,2) +0),ISERR(VALUE(Z2399)),(Z2399&lt;0)),"Check SN",IF(MIN(DATE((MID(B2399,4,2) + 1996)+1,1,0),DATE((MID(B2399,4,2) + 1996),1,1)-WEEKDAY(DATE((MID(B2399,4,2) + 1996),1,1),2)+(MID(B2399,6,2) +0)*7)&lt;VLOOKUP(A2399,Input!$A:$C,3,0),"Yes","No")))))),"Not Impacted PID")</f>
        <v/>
      </c>
      <c r="Z2399" s="2" t="str">
        <f t="shared" ca="1" si="39"/>
        <v/>
      </c>
      <c r="AA2399" s="11"/>
      <c r="AB2399" s="11"/>
      <c r="AC2399" s="12"/>
      <c r="AD2399" s="11"/>
    </row>
    <row r="2400" spans="25:30" x14ac:dyDescent="0.35">
      <c r="Y2400" s="4" t="str">
        <f>IFERROR(IF(OR(LEFT(A2400,5)="MS350",LEFT(A2400,4)="MX84",LEFT(A2400,4)="1783"),"Unknown",IF(AND(ISBLANK(A2400),ISBLANK(B2400)),"",IF(ISBLANK(A2400),"No PID",IF(ISBLANK(B2400),"No SN",IF(OR(ISERR(MID(B2400,4,2) + 1996),ISERR(MID(B2400,6,2) +0),ISERR(VALUE(Z2400)),(Z2400&lt;0)),"Check SN",IF(MIN(DATE((MID(B2400,4,2) + 1996)+1,1,0),DATE((MID(B2400,4,2) + 1996),1,1)-WEEKDAY(DATE((MID(B2400,4,2) + 1996),1,1),2)+(MID(B2400,6,2) +0)*7)&lt;VLOOKUP(A2400,Input!$A:$C,3,0),"Yes","No")))))),"Not Impacted PID")</f>
        <v/>
      </c>
      <c r="Z2400" s="2" t="str">
        <f t="shared" ca="1" si="39"/>
        <v/>
      </c>
      <c r="AA2400" s="11"/>
      <c r="AB2400" s="11"/>
      <c r="AC2400" s="12"/>
      <c r="AD2400" s="11"/>
    </row>
    <row r="2401" spans="25:30" x14ac:dyDescent="0.35">
      <c r="Y2401" s="4" t="str">
        <f>IFERROR(IF(OR(LEFT(A2401,5)="MS350",LEFT(A2401,4)="MX84",LEFT(A2401,4)="1783"),"Unknown",IF(AND(ISBLANK(A2401),ISBLANK(B2401)),"",IF(ISBLANK(A2401),"No PID",IF(ISBLANK(B2401),"No SN",IF(OR(ISERR(MID(B2401,4,2) + 1996),ISERR(MID(B2401,6,2) +0),ISERR(VALUE(Z2401)),(Z2401&lt;0)),"Check SN",IF(MIN(DATE((MID(B2401,4,2) + 1996)+1,1,0),DATE((MID(B2401,4,2) + 1996),1,1)-WEEKDAY(DATE((MID(B2401,4,2) + 1996),1,1),2)+(MID(B2401,6,2) +0)*7)&lt;VLOOKUP(A2401,Input!$A:$C,3,0),"Yes","No")))))),"Not Impacted PID")</f>
        <v/>
      </c>
      <c r="Z2401" s="2" t="str">
        <f t="shared" ca="1" si="39"/>
        <v/>
      </c>
      <c r="AA2401" s="11"/>
      <c r="AB2401" s="11"/>
      <c r="AC2401" s="12"/>
      <c r="AD2401" s="11"/>
    </row>
    <row r="2402" spans="25:30" x14ac:dyDescent="0.35">
      <c r="Y2402" s="4" t="str">
        <f>IFERROR(IF(OR(LEFT(A2402,5)="MS350",LEFT(A2402,4)="MX84",LEFT(A2402,4)="1783"),"Unknown",IF(AND(ISBLANK(A2402),ISBLANK(B2402)),"",IF(ISBLANK(A2402),"No PID",IF(ISBLANK(B2402),"No SN",IF(OR(ISERR(MID(B2402,4,2) + 1996),ISERR(MID(B2402,6,2) +0),ISERR(VALUE(Z2402)),(Z2402&lt;0)),"Check SN",IF(MIN(DATE((MID(B2402,4,2) + 1996)+1,1,0),DATE((MID(B2402,4,2) + 1996),1,1)-WEEKDAY(DATE((MID(B2402,4,2) + 1996),1,1),2)+(MID(B2402,6,2) +0)*7)&lt;VLOOKUP(A2402,Input!$A:$C,3,0),"Yes","No")))))),"Not Impacted PID")</f>
        <v/>
      </c>
      <c r="Z2402" s="2" t="str">
        <f t="shared" ca="1" si="39"/>
        <v/>
      </c>
      <c r="AA2402" s="11"/>
      <c r="AB2402" s="11"/>
      <c r="AC2402" s="12"/>
      <c r="AD2402" s="11"/>
    </row>
    <row r="2403" spans="25:30" x14ac:dyDescent="0.35">
      <c r="Y2403" s="4" t="str">
        <f>IFERROR(IF(OR(LEFT(A2403,5)="MS350",LEFT(A2403,4)="MX84",LEFT(A2403,4)="1783"),"Unknown",IF(AND(ISBLANK(A2403),ISBLANK(B2403)),"",IF(ISBLANK(A2403),"No PID",IF(ISBLANK(B2403),"No SN",IF(OR(ISERR(MID(B2403,4,2) + 1996),ISERR(MID(B2403,6,2) +0),ISERR(VALUE(Z2403)),(Z2403&lt;0)),"Check SN",IF(MIN(DATE((MID(B2403,4,2) + 1996)+1,1,0),DATE((MID(B2403,4,2) + 1996),1,1)-WEEKDAY(DATE((MID(B2403,4,2) + 1996),1,1),2)+(MID(B2403,6,2) +0)*7)&lt;VLOOKUP(A2403,Input!$A:$C,3,0),"Yes","No")))))),"Not Impacted PID")</f>
        <v/>
      </c>
      <c r="Z2403" s="2" t="str">
        <f t="shared" ca="1" si="39"/>
        <v/>
      </c>
      <c r="AA2403" s="11"/>
      <c r="AB2403" s="11"/>
      <c r="AC2403" s="12"/>
      <c r="AD2403" s="11"/>
    </row>
    <row r="2404" spans="25:30" x14ac:dyDescent="0.35">
      <c r="Y2404" s="4" t="str">
        <f>IFERROR(IF(OR(LEFT(A2404,5)="MS350",LEFT(A2404,4)="MX84",LEFT(A2404,4)="1783"),"Unknown",IF(AND(ISBLANK(A2404),ISBLANK(B2404)),"",IF(ISBLANK(A2404),"No PID",IF(ISBLANK(B2404),"No SN",IF(OR(ISERR(MID(B2404,4,2) + 1996),ISERR(MID(B2404,6,2) +0),ISERR(VALUE(Z2404)),(Z2404&lt;0)),"Check SN",IF(MIN(DATE((MID(B2404,4,2) + 1996)+1,1,0),DATE((MID(B2404,4,2) + 1996),1,1)-WEEKDAY(DATE((MID(B2404,4,2) + 1996),1,1),2)+(MID(B2404,6,2) +0)*7)&lt;VLOOKUP(A2404,Input!$A:$C,3,0),"Yes","No")))))),"Not Impacted PID")</f>
        <v/>
      </c>
      <c r="Z2404" s="2" t="str">
        <f t="shared" ca="1" si="39"/>
        <v/>
      </c>
      <c r="AA2404" s="11"/>
      <c r="AB2404" s="11"/>
      <c r="AC2404" s="12"/>
      <c r="AD2404" s="11"/>
    </row>
    <row r="2405" spans="25:30" x14ac:dyDescent="0.35">
      <c r="Y2405" s="4" t="str">
        <f>IFERROR(IF(OR(LEFT(A2405,5)="MS350",LEFT(A2405,4)="MX84",LEFT(A2405,4)="1783"),"Unknown",IF(AND(ISBLANK(A2405),ISBLANK(B2405)),"",IF(ISBLANK(A2405),"No PID",IF(ISBLANK(B2405),"No SN",IF(OR(ISERR(MID(B2405,4,2) + 1996),ISERR(MID(B2405,6,2) +0),ISERR(VALUE(Z2405)),(Z2405&lt;0)),"Check SN",IF(MIN(DATE((MID(B2405,4,2) + 1996)+1,1,0),DATE((MID(B2405,4,2) + 1996),1,1)-WEEKDAY(DATE((MID(B2405,4,2) + 1996),1,1),2)+(MID(B2405,6,2) +0)*7)&lt;VLOOKUP(A2405,Input!$A:$C,3,0),"Yes","No")))))),"Not Impacted PID")</f>
        <v/>
      </c>
      <c r="Z2405" s="2" t="str">
        <f t="shared" ca="1" si="39"/>
        <v/>
      </c>
      <c r="AA2405" s="11"/>
      <c r="AB2405" s="11"/>
      <c r="AC2405" s="12"/>
      <c r="AD2405" s="11"/>
    </row>
    <row r="2406" spans="25:30" x14ac:dyDescent="0.35">
      <c r="Y2406" s="4" t="str">
        <f>IFERROR(IF(OR(LEFT(A2406,5)="MS350",LEFT(A2406,4)="MX84",LEFT(A2406,4)="1783"),"Unknown",IF(AND(ISBLANK(A2406),ISBLANK(B2406)),"",IF(ISBLANK(A2406),"No PID",IF(ISBLANK(B2406),"No SN",IF(OR(ISERR(MID(B2406,4,2) + 1996),ISERR(MID(B2406,6,2) +0),ISERR(VALUE(Z2406)),(Z2406&lt;0)),"Check SN",IF(MIN(DATE((MID(B2406,4,2) + 1996)+1,1,0),DATE((MID(B2406,4,2) + 1996),1,1)-WEEKDAY(DATE((MID(B2406,4,2) + 1996),1,1),2)+(MID(B2406,6,2) +0)*7)&lt;VLOOKUP(A2406,Input!$A:$C,3,0),"Yes","No")))))),"Not Impacted PID")</f>
        <v/>
      </c>
      <c r="Z2406" s="2" t="str">
        <f t="shared" ca="1" si="39"/>
        <v/>
      </c>
      <c r="AA2406" s="11"/>
      <c r="AB2406" s="11"/>
      <c r="AC2406" s="12"/>
      <c r="AD2406" s="11"/>
    </row>
    <row r="2407" spans="25:30" x14ac:dyDescent="0.35">
      <c r="Y2407" s="4" t="str">
        <f>IFERROR(IF(OR(LEFT(A2407,5)="MS350",LEFT(A2407,4)="MX84",LEFT(A2407,4)="1783"),"Unknown",IF(AND(ISBLANK(A2407),ISBLANK(B2407)),"",IF(ISBLANK(A2407),"No PID",IF(ISBLANK(B2407),"No SN",IF(OR(ISERR(MID(B2407,4,2) + 1996),ISERR(MID(B2407,6,2) +0),ISERR(VALUE(Z2407)),(Z2407&lt;0)),"Check SN",IF(MIN(DATE((MID(B2407,4,2) + 1996)+1,1,0),DATE((MID(B2407,4,2) + 1996),1,1)-WEEKDAY(DATE((MID(B2407,4,2) + 1996),1,1),2)+(MID(B2407,6,2) +0)*7)&lt;VLOOKUP(A2407,Input!$A:$C,3,0),"Yes","No")))))),"Not Impacted PID")</f>
        <v/>
      </c>
      <c r="Z2407" s="2" t="str">
        <f t="shared" ca="1" si="39"/>
        <v/>
      </c>
      <c r="AA2407" s="11"/>
      <c r="AB2407" s="11"/>
      <c r="AC2407" s="12"/>
      <c r="AD2407" s="11"/>
    </row>
    <row r="2408" spans="25:30" x14ac:dyDescent="0.35">
      <c r="Y2408" s="4" t="str">
        <f>IFERROR(IF(OR(LEFT(A2408,5)="MS350",LEFT(A2408,4)="MX84",LEFT(A2408,4)="1783"),"Unknown",IF(AND(ISBLANK(A2408),ISBLANK(B2408)),"",IF(ISBLANK(A2408),"No PID",IF(ISBLANK(B2408),"No SN",IF(OR(ISERR(MID(B2408,4,2) + 1996),ISERR(MID(B2408,6,2) +0),ISERR(VALUE(Z2408)),(Z2408&lt;0)),"Check SN",IF(MIN(DATE((MID(B2408,4,2) + 1996)+1,1,0),DATE((MID(B2408,4,2) + 1996),1,1)-WEEKDAY(DATE((MID(B2408,4,2) + 1996),1,1),2)+(MID(B2408,6,2) +0)*7)&lt;VLOOKUP(A2408,Input!$A:$C,3,0),"Yes","No")))))),"Not Impacted PID")</f>
        <v/>
      </c>
      <c r="Z2408" s="2" t="str">
        <f t="shared" ca="1" si="39"/>
        <v/>
      </c>
      <c r="AA2408" s="11"/>
      <c r="AB2408" s="11"/>
      <c r="AC2408" s="12"/>
      <c r="AD2408" s="11"/>
    </row>
    <row r="2409" spans="25:30" x14ac:dyDescent="0.35">
      <c r="Y2409" s="4" t="str">
        <f>IFERROR(IF(OR(LEFT(A2409,5)="MS350",LEFT(A2409,4)="MX84",LEFT(A2409,4)="1783"),"Unknown",IF(AND(ISBLANK(A2409),ISBLANK(B2409)),"",IF(ISBLANK(A2409),"No PID",IF(ISBLANK(B2409),"No SN",IF(OR(ISERR(MID(B2409,4,2) + 1996),ISERR(MID(B2409,6,2) +0),ISERR(VALUE(Z2409)),(Z2409&lt;0)),"Check SN",IF(MIN(DATE((MID(B2409,4,2) + 1996)+1,1,0),DATE((MID(B2409,4,2) + 1996),1,1)-WEEKDAY(DATE((MID(B2409,4,2) + 1996),1,1),2)+(MID(B2409,6,2) +0)*7)&lt;VLOOKUP(A2409,Input!$A:$C,3,0),"Yes","No")))))),"Not Impacted PID")</f>
        <v/>
      </c>
      <c r="Z2409" s="2" t="str">
        <f t="shared" ca="1" si="39"/>
        <v/>
      </c>
      <c r="AA2409" s="11"/>
      <c r="AB2409" s="11"/>
      <c r="AC2409" s="12"/>
      <c r="AD2409" s="11"/>
    </row>
    <row r="2410" spans="25:30" x14ac:dyDescent="0.35">
      <c r="Y2410" s="4" t="str">
        <f>IFERROR(IF(OR(LEFT(A2410,5)="MS350",LEFT(A2410,4)="MX84",LEFT(A2410,4)="1783"),"Unknown",IF(AND(ISBLANK(A2410),ISBLANK(B2410)),"",IF(ISBLANK(A2410),"No PID",IF(ISBLANK(B2410),"No SN",IF(OR(ISERR(MID(B2410,4,2) + 1996),ISERR(MID(B2410,6,2) +0),ISERR(VALUE(Z2410)),(Z2410&lt;0)),"Check SN",IF(MIN(DATE((MID(B2410,4,2) + 1996)+1,1,0),DATE((MID(B2410,4,2) + 1996),1,1)-WEEKDAY(DATE((MID(B2410,4,2) + 1996),1,1),2)+(MID(B2410,6,2) +0)*7)&lt;VLOOKUP(A2410,Input!$A:$C,3,0),"Yes","No")))))),"Not Impacted PID")</f>
        <v/>
      </c>
      <c r="Z2410" s="2" t="str">
        <f t="shared" ca="1" si="39"/>
        <v/>
      </c>
      <c r="AA2410" s="11"/>
      <c r="AB2410" s="11"/>
      <c r="AC2410" s="12"/>
      <c r="AD2410" s="11"/>
    </row>
    <row r="2411" spans="25:30" x14ac:dyDescent="0.35">
      <c r="Y2411" s="4" t="str">
        <f>IFERROR(IF(OR(LEFT(A2411,5)="MS350",LEFT(A2411,4)="MX84",LEFT(A2411,4)="1783"),"Unknown",IF(AND(ISBLANK(A2411),ISBLANK(B2411)),"",IF(ISBLANK(A2411),"No PID",IF(ISBLANK(B2411),"No SN",IF(OR(ISERR(MID(B2411,4,2) + 1996),ISERR(MID(B2411,6,2) +0),ISERR(VALUE(Z2411)),(Z2411&lt;0)),"Check SN",IF(MIN(DATE((MID(B2411,4,2) + 1996)+1,1,0),DATE((MID(B2411,4,2) + 1996),1,1)-WEEKDAY(DATE((MID(B2411,4,2) + 1996),1,1),2)+(MID(B2411,6,2) +0)*7)&lt;VLOOKUP(A2411,Input!$A:$C,3,0),"Yes","No")))))),"Not Impacted PID")</f>
        <v/>
      </c>
      <c r="Z2411" s="2" t="str">
        <f t="shared" ca="1" si="39"/>
        <v/>
      </c>
      <c r="AA2411" s="11"/>
      <c r="AB2411" s="11"/>
      <c r="AC2411" s="12"/>
      <c r="AD2411" s="11"/>
    </row>
    <row r="2412" spans="25:30" x14ac:dyDescent="0.35">
      <c r="Y2412" s="4" t="str">
        <f>IFERROR(IF(OR(LEFT(A2412,5)="MS350",LEFT(A2412,4)="MX84",LEFT(A2412,4)="1783"),"Unknown",IF(AND(ISBLANK(A2412),ISBLANK(B2412)),"",IF(ISBLANK(A2412),"No PID",IF(ISBLANK(B2412),"No SN",IF(OR(ISERR(MID(B2412,4,2) + 1996),ISERR(MID(B2412,6,2) +0),ISERR(VALUE(Z2412)),(Z2412&lt;0)),"Check SN",IF(MIN(DATE((MID(B2412,4,2) + 1996)+1,1,0),DATE((MID(B2412,4,2) + 1996),1,1)-WEEKDAY(DATE((MID(B2412,4,2) + 1996),1,1),2)+(MID(B2412,6,2) +0)*7)&lt;VLOOKUP(A2412,Input!$A:$C,3,0),"Yes","No")))))),"Not Impacted PID")</f>
        <v/>
      </c>
      <c r="Z2412" s="2" t="str">
        <f t="shared" ca="1" si="39"/>
        <v/>
      </c>
      <c r="AA2412" s="11"/>
      <c r="AB2412" s="11"/>
      <c r="AC2412" s="12"/>
      <c r="AD2412" s="11"/>
    </row>
    <row r="2413" spans="25:30" x14ac:dyDescent="0.35">
      <c r="Y2413" s="4" t="str">
        <f>IFERROR(IF(OR(LEFT(A2413,5)="MS350",LEFT(A2413,4)="MX84",LEFT(A2413,4)="1783"),"Unknown",IF(AND(ISBLANK(A2413),ISBLANK(B2413)),"",IF(ISBLANK(A2413),"No PID",IF(ISBLANK(B2413),"No SN",IF(OR(ISERR(MID(B2413,4,2) + 1996),ISERR(MID(B2413,6,2) +0),ISERR(VALUE(Z2413)),(Z2413&lt;0)),"Check SN",IF(MIN(DATE((MID(B2413,4,2) + 1996)+1,1,0),DATE((MID(B2413,4,2) + 1996),1,1)-WEEKDAY(DATE((MID(B2413,4,2) + 1996),1,1),2)+(MID(B2413,6,2) +0)*7)&lt;VLOOKUP(A2413,Input!$A:$C,3,0),"Yes","No")))))),"Not Impacted PID")</f>
        <v/>
      </c>
      <c r="Z2413" s="2" t="str">
        <f t="shared" ca="1" si="39"/>
        <v/>
      </c>
      <c r="AA2413" s="11"/>
      <c r="AB2413" s="11"/>
      <c r="AC2413" s="12"/>
      <c r="AD2413" s="11"/>
    </row>
    <row r="2414" spans="25:30" x14ac:dyDescent="0.35">
      <c r="Y2414" s="4" t="str">
        <f>IFERROR(IF(OR(LEFT(A2414,5)="MS350",LEFT(A2414,4)="MX84",LEFT(A2414,4)="1783"),"Unknown",IF(AND(ISBLANK(A2414),ISBLANK(B2414)),"",IF(ISBLANK(A2414),"No PID",IF(ISBLANK(B2414),"No SN",IF(OR(ISERR(MID(B2414,4,2) + 1996),ISERR(MID(B2414,6,2) +0),ISERR(VALUE(Z2414)),(Z2414&lt;0)),"Check SN",IF(MIN(DATE((MID(B2414,4,2) + 1996)+1,1,0),DATE((MID(B2414,4,2) + 1996),1,1)-WEEKDAY(DATE((MID(B2414,4,2) + 1996),1,1),2)+(MID(B2414,6,2) +0)*7)&lt;VLOOKUP(A2414,Input!$A:$C,3,0),"Yes","No")))))),"Not Impacted PID")</f>
        <v/>
      </c>
      <c r="Z2414" s="2" t="str">
        <f t="shared" ca="1" si="39"/>
        <v/>
      </c>
      <c r="AA2414" s="11"/>
      <c r="AB2414" s="11"/>
      <c r="AC2414" s="12"/>
      <c r="AD2414" s="11"/>
    </row>
    <row r="2415" spans="25:30" x14ac:dyDescent="0.35">
      <c r="Y2415" s="4" t="str">
        <f>IFERROR(IF(OR(LEFT(A2415,5)="MS350",LEFT(A2415,4)="MX84",LEFT(A2415,4)="1783"),"Unknown",IF(AND(ISBLANK(A2415),ISBLANK(B2415)),"",IF(ISBLANK(A2415),"No PID",IF(ISBLANK(B2415),"No SN",IF(OR(ISERR(MID(B2415,4,2) + 1996),ISERR(MID(B2415,6,2) +0),ISERR(VALUE(Z2415)),(Z2415&lt;0)),"Check SN",IF(MIN(DATE((MID(B2415,4,2) + 1996)+1,1,0),DATE((MID(B2415,4,2) + 1996),1,1)-WEEKDAY(DATE((MID(B2415,4,2) + 1996),1,1),2)+(MID(B2415,6,2) +0)*7)&lt;VLOOKUP(A2415,Input!$A:$C,3,0),"Yes","No")))))),"Not Impacted PID")</f>
        <v/>
      </c>
      <c r="Z2415" s="2" t="str">
        <f t="shared" ca="1" si="39"/>
        <v/>
      </c>
      <c r="AA2415" s="11"/>
      <c r="AB2415" s="11"/>
      <c r="AC2415" s="12"/>
      <c r="AD2415" s="11"/>
    </row>
    <row r="2416" spans="25:30" x14ac:dyDescent="0.35">
      <c r="Y2416" s="4" t="str">
        <f>IFERROR(IF(OR(LEFT(A2416,5)="MS350",LEFT(A2416,4)="MX84",LEFT(A2416,4)="1783"),"Unknown",IF(AND(ISBLANK(A2416),ISBLANK(B2416)),"",IF(ISBLANK(A2416),"No PID",IF(ISBLANK(B2416),"No SN",IF(OR(ISERR(MID(B2416,4,2) + 1996),ISERR(MID(B2416,6,2) +0),ISERR(VALUE(Z2416)),(Z2416&lt;0)),"Check SN",IF(MIN(DATE((MID(B2416,4,2) + 1996)+1,1,0),DATE((MID(B2416,4,2) + 1996),1,1)-WEEKDAY(DATE((MID(B2416,4,2) + 1996),1,1),2)+(MID(B2416,6,2) +0)*7)&lt;VLOOKUP(A2416,Input!$A:$C,3,0),"Yes","No")))))),"Not Impacted PID")</f>
        <v/>
      </c>
      <c r="Z2416" s="2" t="str">
        <f t="shared" ca="1" si="39"/>
        <v/>
      </c>
      <c r="AA2416" s="11"/>
      <c r="AB2416" s="11"/>
      <c r="AC2416" s="12"/>
      <c r="AD2416" s="11"/>
    </row>
    <row r="2417" spans="25:30" x14ac:dyDescent="0.35">
      <c r="Y2417" s="4" t="str">
        <f>IFERROR(IF(OR(LEFT(A2417,5)="MS350",LEFT(A2417,4)="MX84",LEFT(A2417,4)="1783"),"Unknown",IF(AND(ISBLANK(A2417),ISBLANK(B2417)),"",IF(ISBLANK(A2417),"No PID",IF(ISBLANK(B2417),"No SN",IF(OR(ISERR(MID(B2417,4,2) + 1996),ISERR(MID(B2417,6,2) +0),ISERR(VALUE(Z2417)),(Z2417&lt;0)),"Check SN",IF(MIN(DATE((MID(B2417,4,2) + 1996)+1,1,0),DATE((MID(B2417,4,2) + 1996),1,1)-WEEKDAY(DATE((MID(B2417,4,2) + 1996),1,1),2)+(MID(B2417,6,2) +0)*7)&lt;VLOOKUP(A2417,Input!$A:$C,3,0),"Yes","No")))))),"Not Impacted PID")</f>
        <v/>
      </c>
      <c r="Z2417" s="2" t="str">
        <f t="shared" ca="1" si="39"/>
        <v/>
      </c>
      <c r="AA2417" s="11"/>
      <c r="AB2417" s="11"/>
      <c r="AC2417" s="12"/>
      <c r="AD2417" s="11"/>
    </row>
    <row r="2418" spans="25:30" x14ac:dyDescent="0.35">
      <c r="Y2418" s="4" t="str">
        <f>IFERROR(IF(OR(LEFT(A2418,5)="MS350",LEFT(A2418,4)="MX84",LEFT(A2418,4)="1783"),"Unknown",IF(AND(ISBLANK(A2418),ISBLANK(B2418)),"",IF(ISBLANK(A2418),"No PID",IF(ISBLANK(B2418),"No SN",IF(OR(ISERR(MID(B2418,4,2) + 1996),ISERR(MID(B2418,6,2) +0),ISERR(VALUE(Z2418)),(Z2418&lt;0)),"Check SN",IF(MIN(DATE((MID(B2418,4,2) + 1996)+1,1,0),DATE((MID(B2418,4,2) + 1996),1,1)-WEEKDAY(DATE((MID(B2418,4,2) + 1996),1,1),2)+(MID(B2418,6,2) +0)*7)&lt;VLOOKUP(A2418,Input!$A:$C,3,0),"Yes","No")))))),"Not Impacted PID")</f>
        <v/>
      </c>
      <c r="Z2418" s="2" t="str">
        <f t="shared" ca="1" si="39"/>
        <v/>
      </c>
      <c r="AA2418" s="11"/>
      <c r="AB2418" s="11"/>
      <c r="AC2418" s="12"/>
      <c r="AD2418" s="11"/>
    </row>
    <row r="2419" spans="25:30" x14ac:dyDescent="0.35">
      <c r="Y2419" s="4" t="str">
        <f>IFERROR(IF(OR(LEFT(A2419,5)="MS350",LEFT(A2419,4)="MX84",LEFT(A2419,4)="1783"),"Unknown",IF(AND(ISBLANK(A2419),ISBLANK(B2419)),"",IF(ISBLANK(A2419),"No PID",IF(ISBLANK(B2419),"No SN",IF(OR(ISERR(MID(B2419,4,2) + 1996),ISERR(MID(B2419,6,2) +0),ISERR(VALUE(Z2419)),(Z2419&lt;0)),"Check SN",IF(MIN(DATE((MID(B2419,4,2) + 1996)+1,1,0),DATE((MID(B2419,4,2) + 1996),1,1)-WEEKDAY(DATE((MID(B2419,4,2) + 1996),1,1),2)+(MID(B2419,6,2) +0)*7)&lt;VLOOKUP(A2419,Input!$A:$C,3,0),"Yes","No")))))),"Not Impacted PID")</f>
        <v/>
      </c>
      <c r="Z2419" s="2" t="str">
        <f t="shared" ca="1" si="39"/>
        <v/>
      </c>
      <c r="AA2419" s="11"/>
      <c r="AB2419" s="11"/>
      <c r="AC2419" s="12"/>
      <c r="AD2419" s="11"/>
    </row>
    <row r="2420" spans="25:30" x14ac:dyDescent="0.35">
      <c r="Y2420" s="4" t="str">
        <f>IFERROR(IF(OR(LEFT(A2420,5)="MS350",LEFT(A2420,4)="MX84",LEFT(A2420,4)="1783"),"Unknown",IF(AND(ISBLANK(A2420),ISBLANK(B2420)),"",IF(ISBLANK(A2420),"No PID",IF(ISBLANK(B2420),"No SN",IF(OR(ISERR(MID(B2420,4,2) + 1996),ISERR(MID(B2420,6,2) +0),ISERR(VALUE(Z2420)),(Z2420&lt;0)),"Check SN",IF(MIN(DATE((MID(B2420,4,2) + 1996)+1,1,0),DATE((MID(B2420,4,2) + 1996),1,1)-WEEKDAY(DATE((MID(B2420,4,2) + 1996),1,1),2)+(MID(B2420,6,2) +0)*7)&lt;VLOOKUP(A2420,Input!$A:$C,3,0),"Yes","No")))))),"Not Impacted PID")</f>
        <v/>
      </c>
      <c r="Z2420" s="2" t="str">
        <f t="shared" ca="1" si="39"/>
        <v/>
      </c>
      <c r="AA2420" s="11"/>
      <c r="AB2420" s="11"/>
      <c r="AC2420" s="12"/>
      <c r="AD2420" s="11"/>
    </row>
    <row r="2421" spans="25:30" x14ac:dyDescent="0.35">
      <c r="Y2421" s="4" t="str">
        <f>IFERROR(IF(OR(LEFT(A2421,5)="MS350",LEFT(A2421,4)="MX84",LEFT(A2421,4)="1783"),"Unknown",IF(AND(ISBLANK(A2421),ISBLANK(B2421)),"",IF(ISBLANK(A2421),"No PID",IF(ISBLANK(B2421),"No SN",IF(OR(ISERR(MID(B2421,4,2) + 1996),ISERR(MID(B2421,6,2) +0),ISERR(VALUE(Z2421)),(Z2421&lt;0)),"Check SN",IF(MIN(DATE((MID(B2421,4,2) + 1996)+1,1,0),DATE((MID(B2421,4,2) + 1996),1,1)-WEEKDAY(DATE((MID(B2421,4,2) + 1996),1,1),2)+(MID(B2421,6,2) +0)*7)&lt;VLOOKUP(A2421,Input!$A:$C,3,0),"Yes","No")))))),"Not Impacted PID")</f>
        <v/>
      </c>
      <c r="Z2421" s="2" t="str">
        <f t="shared" ca="1" si="39"/>
        <v/>
      </c>
      <c r="AA2421" s="11"/>
      <c r="AB2421" s="11"/>
      <c r="AC2421" s="12"/>
      <c r="AD2421" s="11"/>
    </row>
    <row r="2422" spans="25:30" x14ac:dyDescent="0.35">
      <c r="Y2422" s="4" t="str">
        <f>IFERROR(IF(OR(LEFT(A2422,5)="MS350",LEFT(A2422,4)="MX84",LEFT(A2422,4)="1783"),"Unknown",IF(AND(ISBLANK(A2422),ISBLANK(B2422)),"",IF(ISBLANK(A2422),"No PID",IF(ISBLANK(B2422),"No SN",IF(OR(ISERR(MID(B2422,4,2) + 1996),ISERR(MID(B2422,6,2) +0),ISERR(VALUE(Z2422)),(Z2422&lt;0)),"Check SN",IF(MIN(DATE((MID(B2422,4,2) + 1996)+1,1,0),DATE((MID(B2422,4,2) + 1996),1,1)-WEEKDAY(DATE((MID(B2422,4,2) + 1996),1,1),2)+(MID(B2422,6,2) +0)*7)&lt;VLOOKUP(A2422,Input!$A:$C,3,0),"Yes","No")))))),"Not Impacted PID")</f>
        <v/>
      </c>
      <c r="Z2422" s="2" t="str">
        <f t="shared" ca="1" si="39"/>
        <v/>
      </c>
      <c r="AA2422" s="11"/>
      <c r="AB2422" s="11"/>
      <c r="AC2422" s="12"/>
      <c r="AD2422" s="11"/>
    </row>
    <row r="2423" spans="25:30" x14ac:dyDescent="0.35">
      <c r="Y2423" s="4" t="str">
        <f>IFERROR(IF(OR(LEFT(A2423,5)="MS350",LEFT(A2423,4)="MX84",LEFT(A2423,4)="1783"),"Unknown",IF(AND(ISBLANK(A2423),ISBLANK(B2423)),"",IF(ISBLANK(A2423),"No PID",IF(ISBLANK(B2423),"No SN",IF(OR(ISERR(MID(B2423,4,2) + 1996),ISERR(MID(B2423,6,2) +0),ISERR(VALUE(Z2423)),(Z2423&lt;0)),"Check SN",IF(MIN(DATE((MID(B2423,4,2) + 1996)+1,1,0),DATE((MID(B2423,4,2) + 1996),1,1)-WEEKDAY(DATE((MID(B2423,4,2) + 1996),1,1),2)+(MID(B2423,6,2) +0)*7)&lt;VLOOKUP(A2423,Input!$A:$C,3,0),"Yes","No")))))),"Not Impacted PID")</f>
        <v/>
      </c>
      <c r="Z2423" s="2" t="str">
        <f t="shared" ca="1" si="39"/>
        <v/>
      </c>
      <c r="AA2423" s="11"/>
      <c r="AB2423" s="11"/>
      <c r="AC2423" s="12"/>
      <c r="AD2423" s="11"/>
    </row>
    <row r="2424" spans="25:30" x14ac:dyDescent="0.35">
      <c r="Y2424" s="4" t="str">
        <f>IFERROR(IF(OR(LEFT(A2424,5)="MS350",LEFT(A2424,4)="MX84",LEFT(A2424,4)="1783"),"Unknown",IF(AND(ISBLANK(A2424),ISBLANK(B2424)),"",IF(ISBLANK(A2424),"No PID",IF(ISBLANK(B2424),"No SN",IF(OR(ISERR(MID(B2424,4,2) + 1996),ISERR(MID(B2424,6,2) +0),ISERR(VALUE(Z2424)),(Z2424&lt;0)),"Check SN",IF(MIN(DATE((MID(B2424,4,2) + 1996)+1,1,0),DATE((MID(B2424,4,2) + 1996),1,1)-WEEKDAY(DATE((MID(B2424,4,2) + 1996),1,1),2)+(MID(B2424,6,2) +0)*7)&lt;VLOOKUP(A2424,Input!$A:$C,3,0),"Yes","No")))))),"Not Impacted PID")</f>
        <v/>
      </c>
      <c r="Z2424" s="2" t="str">
        <f t="shared" ca="1" si="39"/>
        <v/>
      </c>
      <c r="AA2424" s="11"/>
      <c r="AB2424" s="11"/>
      <c r="AC2424" s="12"/>
      <c r="AD2424" s="11"/>
    </row>
    <row r="2425" spans="25:30" x14ac:dyDescent="0.35">
      <c r="Y2425" s="4" t="str">
        <f>IFERROR(IF(OR(LEFT(A2425,5)="MS350",LEFT(A2425,4)="MX84",LEFT(A2425,4)="1783"),"Unknown",IF(AND(ISBLANK(A2425),ISBLANK(B2425)),"",IF(ISBLANK(A2425),"No PID",IF(ISBLANK(B2425),"No SN",IF(OR(ISERR(MID(B2425,4,2) + 1996),ISERR(MID(B2425,6,2) +0),ISERR(VALUE(Z2425)),(Z2425&lt;0)),"Check SN",IF(MIN(DATE((MID(B2425,4,2) + 1996)+1,1,0),DATE((MID(B2425,4,2) + 1996),1,1)-WEEKDAY(DATE((MID(B2425,4,2) + 1996),1,1),2)+(MID(B2425,6,2) +0)*7)&lt;VLOOKUP(A2425,Input!$A:$C,3,0),"Yes","No")))))),"Not Impacted PID")</f>
        <v/>
      </c>
      <c r="Z2425" s="2" t="str">
        <f t="shared" ca="1" si="39"/>
        <v/>
      </c>
      <c r="AA2425" s="11"/>
      <c r="AB2425" s="11"/>
      <c r="AC2425" s="12"/>
      <c r="AD2425" s="11"/>
    </row>
    <row r="2426" spans="25:30" x14ac:dyDescent="0.35">
      <c r="Y2426" s="4" t="str">
        <f>IFERROR(IF(OR(LEFT(A2426,5)="MS350",LEFT(A2426,4)="MX84",LEFT(A2426,4)="1783"),"Unknown",IF(AND(ISBLANK(A2426),ISBLANK(B2426)),"",IF(ISBLANK(A2426),"No PID",IF(ISBLANK(B2426),"No SN",IF(OR(ISERR(MID(B2426,4,2) + 1996),ISERR(MID(B2426,6,2) +0),ISERR(VALUE(Z2426)),(Z2426&lt;0)),"Check SN",IF(MIN(DATE((MID(B2426,4,2) + 1996)+1,1,0),DATE((MID(B2426,4,2) + 1996),1,1)-WEEKDAY(DATE((MID(B2426,4,2) + 1996),1,1),2)+(MID(B2426,6,2) +0)*7)&lt;VLOOKUP(A2426,Input!$A:$C,3,0),"Yes","No")))))),"Not Impacted PID")</f>
        <v/>
      </c>
      <c r="Z2426" s="2" t="str">
        <f t="shared" ca="1" si="39"/>
        <v/>
      </c>
      <c r="AA2426" s="11"/>
      <c r="AB2426" s="11"/>
      <c r="AC2426" s="12"/>
      <c r="AD2426" s="11"/>
    </row>
    <row r="2427" spans="25:30" x14ac:dyDescent="0.35">
      <c r="Y2427" s="4" t="str">
        <f>IFERROR(IF(OR(LEFT(A2427,5)="MS350",LEFT(A2427,4)="MX84",LEFT(A2427,4)="1783"),"Unknown",IF(AND(ISBLANK(A2427),ISBLANK(B2427)),"",IF(ISBLANK(A2427),"No PID",IF(ISBLANK(B2427),"No SN",IF(OR(ISERR(MID(B2427,4,2) + 1996),ISERR(MID(B2427,6,2) +0),ISERR(VALUE(Z2427)),(Z2427&lt;0)),"Check SN",IF(MIN(DATE((MID(B2427,4,2) + 1996)+1,1,0),DATE((MID(B2427,4,2) + 1996),1,1)-WEEKDAY(DATE((MID(B2427,4,2) + 1996),1,1),2)+(MID(B2427,6,2) +0)*7)&lt;VLOOKUP(A2427,Input!$A:$C,3,0),"Yes","No")))))),"Not Impacted PID")</f>
        <v/>
      </c>
      <c r="Z2427" s="2" t="str">
        <f t="shared" ca="1" si="39"/>
        <v/>
      </c>
      <c r="AA2427" s="11"/>
      <c r="AB2427" s="11"/>
      <c r="AC2427" s="12"/>
      <c r="AD2427" s="11"/>
    </row>
    <row r="2428" spans="25:30" x14ac:dyDescent="0.35">
      <c r="Y2428" s="4" t="str">
        <f>IFERROR(IF(OR(LEFT(A2428,5)="MS350",LEFT(A2428,4)="MX84",LEFT(A2428,4)="1783"),"Unknown",IF(AND(ISBLANK(A2428),ISBLANK(B2428)),"",IF(ISBLANK(A2428),"No PID",IF(ISBLANK(B2428),"No SN",IF(OR(ISERR(MID(B2428,4,2) + 1996),ISERR(MID(B2428,6,2) +0),ISERR(VALUE(Z2428)),(Z2428&lt;0)),"Check SN",IF(MIN(DATE((MID(B2428,4,2) + 1996)+1,1,0),DATE((MID(B2428,4,2) + 1996),1,1)-WEEKDAY(DATE((MID(B2428,4,2) + 1996),1,1),2)+(MID(B2428,6,2) +0)*7)&lt;VLOOKUP(A2428,Input!$A:$C,3,0),"Yes","No")))))),"Not Impacted PID")</f>
        <v/>
      </c>
      <c r="Z2428" s="2" t="str">
        <f t="shared" ca="1" si="39"/>
        <v/>
      </c>
      <c r="AA2428" s="11"/>
      <c r="AB2428" s="11"/>
      <c r="AC2428" s="12"/>
      <c r="AD2428" s="11"/>
    </row>
    <row r="2429" spans="25:30" x14ac:dyDescent="0.35">
      <c r="Y2429" s="4" t="str">
        <f>IFERROR(IF(OR(LEFT(A2429,5)="MS350",LEFT(A2429,4)="MX84",LEFT(A2429,4)="1783"),"Unknown",IF(AND(ISBLANK(A2429),ISBLANK(B2429)),"",IF(ISBLANK(A2429),"No PID",IF(ISBLANK(B2429),"No SN",IF(OR(ISERR(MID(B2429,4,2) + 1996),ISERR(MID(B2429,6,2) +0),ISERR(VALUE(Z2429)),(Z2429&lt;0)),"Check SN",IF(MIN(DATE((MID(B2429,4,2) + 1996)+1,1,0),DATE((MID(B2429,4,2) + 1996),1,1)-WEEKDAY(DATE((MID(B2429,4,2) + 1996),1,1),2)+(MID(B2429,6,2) +0)*7)&lt;VLOOKUP(A2429,Input!$A:$C,3,0),"Yes","No")))))),"Not Impacted PID")</f>
        <v/>
      </c>
      <c r="Z2429" s="2" t="str">
        <f t="shared" ca="1" si="39"/>
        <v/>
      </c>
      <c r="AA2429" s="11"/>
      <c r="AB2429" s="11"/>
      <c r="AC2429" s="12"/>
      <c r="AD2429" s="11"/>
    </row>
    <row r="2430" spans="25:30" x14ac:dyDescent="0.35">
      <c r="Y2430" s="4" t="str">
        <f>IFERROR(IF(OR(LEFT(A2430,5)="MS350",LEFT(A2430,4)="MX84",LEFT(A2430,4)="1783"),"Unknown",IF(AND(ISBLANK(A2430),ISBLANK(B2430)),"",IF(ISBLANK(A2430),"No PID",IF(ISBLANK(B2430),"No SN",IF(OR(ISERR(MID(B2430,4,2) + 1996),ISERR(MID(B2430,6,2) +0),ISERR(VALUE(Z2430)),(Z2430&lt;0)),"Check SN",IF(MIN(DATE((MID(B2430,4,2) + 1996)+1,1,0),DATE((MID(B2430,4,2) + 1996),1,1)-WEEKDAY(DATE((MID(B2430,4,2) + 1996),1,1),2)+(MID(B2430,6,2) +0)*7)&lt;VLOOKUP(A2430,Input!$A:$C,3,0),"Yes","No")))))),"Not Impacted PID")</f>
        <v/>
      </c>
      <c r="Z2430" s="2" t="str">
        <f t="shared" ca="1" si="39"/>
        <v/>
      </c>
      <c r="AA2430" s="11"/>
      <c r="AB2430" s="11"/>
      <c r="AC2430" s="12"/>
      <c r="AD2430" s="11"/>
    </row>
    <row r="2431" spans="25:30" x14ac:dyDescent="0.35">
      <c r="Y2431" s="4" t="str">
        <f>IFERROR(IF(OR(LEFT(A2431,5)="MS350",LEFT(A2431,4)="MX84",LEFT(A2431,4)="1783"),"Unknown",IF(AND(ISBLANK(A2431),ISBLANK(B2431)),"",IF(ISBLANK(A2431),"No PID",IF(ISBLANK(B2431),"No SN",IF(OR(ISERR(MID(B2431,4,2) + 1996),ISERR(MID(B2431,6,2) +0),ISERR(VALUE(Z2431)),(Z2431&lt;0)),"Check SN",IF(MIN(DATE((MID(B2431,4,2) + 1996)+1,1,0),DATE((MID(B2431,4,2) + 1996),1,1)-WEEKDAY(DATE((MID(B2431,4,2) + 1996),1,1),2)+(MID(B2431,6,2) +0)*7)&lt;VLOOKUP(A2431,Input!$A:$C,3,0),"Yes","No")))))),"Not Impacted PID")</f>
        <v/>
      </c>
      <c r="Z2431" s="2" t="str">
        <f t="shared" ca="1" si="39"/>
        <v/>
      </c>
      <c r="AA2431" s="11"/>
      <c r="AB2431" s="11"/>
      <c r="AC2431" s="12"/>
      <c r="AD2431" s="11"/>
    </row>
    <row r="2432" spans="25:30" x14ac:dyDescent="0.35">
      <c r="Y2432" s="4" t="str">
        <f>IFERROR(IF(OR(LEFT(A2432,5)="MS350",LEFT(A2432,4)="MX84",LEFT(A2432,4)="1783"),"Unknown",IF(AND(ISBLANK(A2432),ISBLANK(B2432)),"",IF(ISBLANK(A2432),"No PID",IF(ISBLANK(B2432),"No SN",IF(OR(ISERR(MID(B2432,4,2) + 1996),ISERR(MID(B2432,6,2) +0),ISERR(VALUE(Z2432)),(Z2432&lt;0)),"Check SN",IF(MIN(DATE((MID(B2432,4,2) + 1996)+1,1,0),DATE((MID(B2432,4,2) + 1996),1,1)-WEEKDAY(DATE((MID(B2432,4,2) + 1996),1,1),2)+(MID(B2432,6,2) +0)*7)&lt;VLOOKUP(A2432,Input!$A:$C,3,0),"Yes","No")))))),"Not Impacted PID")</f>
        <v/>
      </c>
      <c r="Z2432" s="2" t="str">
        <f t="shared" ca="1" si="39"/>
        <v/>
      </c>
      <c r="AA2432" s="11"/>
      <c r="AB2432" s="11"/>
      <c r="AC2432" s="12"/>
      <c r="AD2432" s="11"/>
    </row>
    <row r="2433" spans="25:30" x14ac:dyDescent="0.35">
      <c r="Y2433" s="4" t="str">
        <f>IFERROR(IF(OR(LEFT(A2433,5)="MS350",LEFT(A2433,4)="MX84",LEFT(A2433,4)="1783"),"Unknown",IF(AND(ISBLANK(A2433),ISBLANK(B2433)),"",IF(ISBLANK(A2433),"No PID",IF(ISBLANK(B2433),"No SN",IF(OR(ISERR(MID(B2433,4,2) + 1996),ISERR(MID(B2433,6,2) +0),ISERR(VALUE(Z2433)),(Z2433&lt;0)),"Check SN",IF(MIN(DATE((MID(B2433,4,2) + 1996)+1,1,0),DATE((MID(B2433,4,2) + 1996),1,1)-WEEKDAY(DATE((MID(B2433,4,2) + 1996),1,1),2)+(MID(B2433,6,2) +0)*7)&lt;VLOOKUP(A2433,Input!$A:$C,3,0),"Yes","No")))))),"Not Impacted PID")</f>
        <v/>
      </c>
      <c r="Z2433" s="2" t="str">
        <f t="shared" ca="1" si="39"/>
        <v/>
      </c>
      <c r="AA2433" s="11"/>
      <c r="AB2433" s="11"/>
      <c r="AC2433" s="12"/>
      <c r="AD2433" s="11"/>
    </row>
    <row r="2434" spans="25:30" x14ac:dyDescent="0.35">
      <c r="Y2434" s="4" t="str">
        <f>IFERROR(IF(OR(LEFT(A2434,5)="MS350",LEFT(A2434,4)="MX84",LEFT(A2434,4)="1783"),"Unknown",IF(AND(ISBLANK(A2434),ISBLANK(B2434)),"",IF(ISBLANK(A2434),"No PID",IF(ISBLANK(B2434),"No SN",IF(OR(ISERR(MID(B2434,4,2) + 1996),ISERR(MID(B2434,6,2) +0),ISERR(VALUE(Z2434)),(Z2434&lt;0)),"Check SN",IF(MIN(DATE((MID(B2434,4,2) + 1996)+1,1,0),DATE((MID(B2434,4,2) + 1996),1,1)-WEEKDAY(DATE((MID(B2434,4,2) + 1996),1,1),2)+(MID(B2434,6,2) +0)*7)&lt;VLOOKUP(A2434,Input!$A:$C,3,0),"Yes","No")))))),"Not Impacted PID")</f>
        <v/>
      </c>
      <c r="Z2434" s="2" t="str">
        <f t="shared" ca="1" si="39"/>
        <v/>
      </c>
      <c r="AA2434" s="11"/>
      <c r="AB2434" s="11"/>
      <c r="AC2434" s="12"/>
      <c r="AD2434" s="11"/>
    </row>
    <row r="2435" spans="25:30" x14ac:dyDescent="0.35">
      <c r="Y2435" s="4" t="str">
        <f>IFERROR(IF(OR(LEFT(A2435,5)="MS350",LEFT(A2435,4)="MX84",LEFT(A2435,4)="1783"),"Unknown",IF(AND(ISBLANK(A2435),ISBLANK(B2435)),"",IF(ISBLANK(A2435),"No PID",IF(ISBLANK(B2435),"No SN",IF(OR(ISERR(MID(B2435,4,2) + 1996),ISERR(MID(B2435,6,2) +0),ISERR(VALUE(Z2435)),(Z2435&lt;0)),"Check SN",IF(MIN(DATE((MID(B2435,4,2) + 1996)+1,1,0),DATE((MID(B2435,4,2) + 1996),1,1)-WEEKDAY(DATE((MID(B2435,4,2) + 1996),1,1),2)+(MID(B2435,6,2) +0)*7)&lt;VLOOKUP(A2435,Input!$A:$C,3,0),"Yes","No")))))),"Not Impacted PID")</f>
        <v/>
      </c>
      <c r="Z2435" s="2" t="str">
        <f t="shared" ca="1" si="39"/>
        <v/>
      </c>
      <c r="AA2435" s="11"/>
      <c r="AB2435" s="11"/>
      <c r="AC2435" s="12"/>
      <c r="AD2435" s="11"/>
    </row>
    <row r="2436" spans="25:30" x14ac:dyDescent="0.35">
      <c r="Y2436" s="4" t="str">
        <f>IFERROR(IF(OR(LEFT(A2436,5)="MS350",LEFT(A2436,4)="MX84",LEFT(A2436,4)="1783"),"Unknown",IF(AND(ISBLANK(A2436),ISBLANK(B2436)),"",IF(ISBLANK(A2436),"No PID",IF(ISBLANK(B2436),"No SN",IF(OR(ISERR(MID(B2436,4,2) + 1996),ISERR(MID(B2436,6,2) +0),ISERR(VALUE(Z2436)),(Z2436&lt;0)),"Check SN",IF(MIN(DATE((MID(B2436,4,2) + 1996)+1,1,0),DATE((MID(B2436,4,2) + 1996),1,1)-WEEKDAY(DATE((MID(B2436,4,2) + 1996),1,1),2)+(MID(B2436,6,2) +0)*7)&lt;VLOOKUP(A2436,Input!$A:$C,3,0),"Yes","No")))))),"Not Impacted PID")</f>
        <v/>
      </c>
      <c r="Z2436" s="2" t="str">
        <f t="shared" ca="1" si="39"/>
        <v/>
      </c>
      <c r="AA2436" s="11"/>
      <c r="AB2436" s="11"/>
      <c r="AC2436" s="12"/>
      <c r="AD2436" s="11"/>
    </row>
    <row r="2437" spans="25:30" x14ac:dyDescent="0.35">
      <c r="Y2437" s="4" t="str">
        <f>IFERROR(IF(OR(LEFT(A2437,5)="MS350",LEFT(A2437,4)="MX84",LEFT(A2437,4)="1783"),"Unknown",IF(AND(ISBLANK(A2437),ISBLANK(B2437)),"",IF(ISBLANK(A2437),"No PID",IF(ISBLANK(B2437),"No SN",IF(OR(ISERR(MID(B2437,4,2) + 1996),ISERR(MID(B2437,6,2) +0),ISERR(VALUE(Z2437)),(Z2437&lt;0)),"Check SN",IF(MIN(DATE((MID(B2437,4,2) + 1996)+1,1,0),DATE((MID(B2437,4,2) + 1996),1,1)-WEEKDAY(DATE((MID(B2437,4,2) + 1996),1,1),2)+(MID(B2437,6,2) +0)*7)&lt;VLOOKUP(A2437,Input!$A:$C,3,0),"Yes","No")))))),"Not Impacted PID")</f>
        <v/>
      </c>
      <c r="Z2437" s="2" t="str">
        <f t="shared" ca="1" si="39"/>
        <v/>
      </c>
      <c r="AA2437" s="11"/>
      <c r="AB2437" s="11"/>
      <c r="AC2437" s="12"/>
      <c r="AD2437" s="11"/>
    </row>
    <row r="2438" spans="25:30" x14ac:dyDescent="0.35">
      <c r="Y2438" s="4" t="str">
        <f>IFERROR(IF(OR(LEFT(A2438,5)="MS350",LEFT(A2438,4)="MX84",LEFT(A2438,4)="1783"),"Unknown",IF(AND(ISBLANK(A2438),ISBLANK(B2438)),"",IF(ISBLANK(A2438),"No PID",IF(ISBLANK(B2438),"No SN",IF(OR(ISERR(MID(B2438,4,2) + 1996),ISERR(MID(B2438,6,2) +0),ISERR(VALUE(Z2438)),(Z2438&lt;0)),"Check SN",IF(MIN(DATE((MID(B2438,4,2) + 1996)+1,1,0),DATE((MID(B2438,4,2) + 1996),1,1)-WEEKDAY(DATE((MID(B2438,4,2) + 1996),1,1),2)+(MID(B2438,6,2) +0)*7)&lt;VLOOKUP(A2438,Input!$A:$C,3,0),"Yes","No")))))),"Not Impacted PID")</f>
        <v/>
      </c>
      <c r="Z2438" s="2" t="str">
        <f t="shared" ca="1" si="39"/>
        <v/>
      </c>
      <c r="AA2438" s="11"/>
      <c r="AB2438" s="11"/>
      <c r="AC2438" s="12"/>
      <c r="AD2438" s="11"/>
    </row>
    <row r="2439" spans="25:30" x14ac:dyDescent="0.35">
      <c r="Y2439" s="4" t="str">
        <f>IFERROR(IF(OR(LEFT(A2439,5)="MS350",LEFT(A2439,4)="MX84",LEFT(A2439,4)="1783"),"Unknown",IF(AND(ISBLANK(A2439),ISBLANK(B2439)),"",IF(ISBLANK(A2439),"No PID",IF(ISBLANK(B2439),"No SN",IF(OR(ISERR(MID(B2439,4,2) + 1996),ISERR(MID(B2439,6,2) +0),ISERR(VALUE(Z2439)),(Z2439&lt;0)),"Check SN",IF(MIN(DATE((MID(B2439,4,2) + 1996)+1,1,0),DATE((MID(B2439,4,2) + 1996),1,1)-WEEKDAY(DATE((MID(B2439,4,2) + 1996),1,1),2)+(MID(B2439,6,2) +0)*7)&lt;VLOOKUP(A2439,Input!$A:$C,3,0),"Yes","No")))))),"Not Impacted PID")</f>
        <v/>
      </c>
      <c r="Z2439" s="2" t="str">
        <f t="shared" ca="1" si="39"/>
        <v/>
      </c>
      <c r="AA2439" s="11"/>
      <c r="AB2439" s="11"/>
      <c r="AC2439" s="12"/>
      <c r="AD2439" s="11"/>
    </row>
    <row r="2440" spans="25:30" x14ac:dyDescent="0.35">
      <c r="Y2440" s="4" t="str">
        <f>IFERROR(IF(OR(LEFT(A2440,5)="MS350",LEFT(A2440,4)="MX84",LEFT(A2440,4)="1783"),"Unknown",IF(AND(ISBLANK(A2440),ISBLANK(B2440)),"",IF(ISBLANK(A2440),"No PID",IF(ISBLANK(B2440),"No SN",IF(OR(ISERR(MID(B2440,4,2) + 1996),ISERR(MID(B2440,6,2) +0),ISERR(VALUE(Z2440)),(Z2440&lt;0)),"Check SN",IF(MIN(DATE((MID(B2440,4,2) + 1996)+1,1,0),DATE((MID(B2440,4,2) + 1996),1,1)-WEEKDAY(DATE((MID(B2440,4,2) + 1996),1,1),2)+(MID(B2440,6,2) +0)*7)&lt;VLOOKUP(A2440,Input!$A:$C,3,0),"Yes","No")))))),"Not Impacted PID")</f>
        <v/>
      </c>
      <c r="Z2440" s="2" t="str">
        <f t="shared" ca="1" si="39"/>
        <v/>
      </c>
      <c r="AA2440" s="11"/>
      <c r="AB2440" s="11"/>
      <c r="AC2440" s="12"/>
      <c r="AD2440" s="11"/>
    </row>
    <row r="2441" spans="25:30" x14ac:dyDescent="0.35">
      <c r="Y2441" s="4" t="str">
        <f>IFERROR(IF(OR(LEFT(A2441,5)="MS350",LEFT(A2441,4)="MX84",LEFT(A2441,4)="1783"),"Unknown",IF(AND(ISBLANK(A2441),ISBLANK(B2441)),"",IF(ISBLANK(A2441),"No PID",IF(ISBLANK(B2441),"No SN",IF(OR(ISERR(MID(B2441,4,2) + 1996),ISERR(MID(B2441,6,2) +0),ISERR(VALUE(Z2441)),(Z2441&lt;0)),"Check SN",IF(MIN(DATE((MID(B2441,4,2) + 1996)+1,1,0),DATE((MID(B2441,4,2) + 1996),1,1)-WEEKDAY(DATE((MID(B2441,4,2) + 1996),1,1),2)+(MID(B2441,6,2) +0)*7)&lt;VLOOKUP(A2441,Input!$A:$C,3,0),"Yes","No")))))),"Not Impacted PID")</f>
        <v/>
      </c>
      <c r="Z2441" s="2" t="str">
        <f t="shared" ca="1" si="39"/>
        <v/>
      </c>
      <c r="AA2441" s="11"/>
      <c r="AB2441" s="11"/>
      <c r="AC2441" s="12"/>
      <c r="AD2441" s="11"/>
    </row>
    <row r="2442" spans="25:30" x14ac:dyDescent="0.35">
      <c r="Y2442" s="4" t="str">
        <f>IFERROR(IF(OR(LEFT(A2442,5)="MS350",LEFT(A2442,4)="MX84",LEFT(A2442,4)="1783"),"Unknown",IF(AND(ISBLANK(A2442),ISBLANK(B2442)),"",IF(ISBLANK(A2442),"No PID",IF(ISBLANK(B2442),"No SN",IF(OR(ISERR(MID(B2442,4,2) + 1996),ISERR(MID(B2442,6,2) +0),ISERR(VALUE(Z2442)),(Z2442&lt;0)),"Check SN",IF(MIN(DATE((MID(B2442,4,2) + 1996)+1,1,0),DATE((MID(B2442,4,2) + 1996),1,1)-WEEKDAY(DATE((MID(B2442,4,2) + 1996),1,1),2)+(MID(B2442,6,2) +0)*7)&lt;VLOOKUP(A2442,Input!$A:$C,3,0),"Yes","No")))))),"Not Impacted PID")</f>
        <v/>
      </c>
      <c r="Z2442" s="2" t="str">
        <f t="shared" ca="1" si="39"/>
        <v/>
      </c>
      <c r="AA2442" s="11"/>
      <c r="AB2442" s="11"/>
      <c r="AC2442" s="12"/>
      <c r="AD2442" s="11"/>
    </row>
    <row r="2443" spans="25:30" x14ac:dyDescent="0.35">
      <c r="Y2443" s="4" t="str">
        <f>IFERROR(IF(OR(LEFT(A2443,5)="MS350",LEFT(A2443,4)="MX84",LEFT(A2443,4)="1783"),"Unknown",IF(AND(ISBLANK(A2443),ISBLANK(B2443)),"",IF(ISBLANK(A2443),"No PID",IF(ISBLANK(B2443),"No SN",IF(OR(ISERR(MID(B2443,4,2) + 1996),ISERR(MID(B2443,6,2) +0),ISERR(VALUE(Z2443)),(Z2443&lt;0)),"Check SN",IF(MIN(DATE((MID(B2443,4,2) + 1996)+1,1,0),DATE((MID(B2443,4,2) + 1996),1,1)-WEEKDAY(DATE((MID(B2443,4,2) + 1996),1,1),2)+(MID(B2443,6,2) +0)*7)&lt;VLOOKUP(A2443,Input!$A:$C,3,0),"Yes","No")))))),"Not Impacted PID")</f>
        <v/>
      </c>
      <c r="Z2443" s="2" t="str">
        <f t="shared" ca="1" si="39"/>
        <v/>
      </c>
      <c r="AA2443" s="11"/>
      <c r="AB2443" s="11"/>
      <c r="AC2443" s="12"/>
      <c r="AD2443" s="11"/>
    </row>
    <row r="2444" spans="25:30" x14ac:dyDescent="0.35">
      <c r="Y2444" s="4" t="str">
        <f>IFERROR(IF(OR(LEFT(A2444,5)="MS350",LEFT(A2444,4)="MX84",LEFT(A2444,4)="1783"),"Unknown",IF(AND(ISBLANK(A2444),ISBLANK(B2444)),"",IF(ISBLANK(A2444),"No PID",IF(ISBLANK(B2444),"No SN",IF(OR(ISERR(MID(B2444,4,2) + 1996),ISERR(MID(B2444,6,2) +0),ISERR(VALUE(Z2444)),(Z2444&lt;0)),"Check SN",IF(MIN(DATE((MID(B2444,4,2) + 1996)+1,1,0),DATE((MID(B2444,4,2) + 1996),1,1)-WEEKDAY(DATE((MID(B2444,4,2) + 1996),1,1),2)+(MID(B2444,6,2) +0)*7)&lt;VLOOKUP(A2444,Input!$A:$C,3,0),"Yes","No")))))),"Not Impacted PID")</f>
        <v/>
      </c>
      <c r="Z2444" s="2" t="str">
        <f t="shared" ca="1" si="39"/>
        <v/>
      </c>
      <c r="AA2444" s="11"/>
      <c r="AB2444" s="11"/>
      <c r="AC2444" s="12"/>
      <c r="AD2444" s="11"/>
    </row>
    <row r="2445" spans="25:30" x14ac:dyDescent="0.35">
      <c r="Y2445" s="4" t="str">
        <f>IFERROR(IF(OR(LEFT(A2445,5)="MS350",LEFT(A2445,4)="MX84",LEFT(A2445,4)="1783"),"Unknown",IF(AND(ISBLANK(A2445),ISBLANK(B2445)),"",IF(ISBLANK(A2445),"No PID",IF(ISBLANK(B2445),"No SN",IF(OR(ISERR(MID(B2445,4,2) + 1996),ISERR(MID(B2445,6,2) +0),ISERR(VALUE(Z2445)),(Z2445&lt;0)),"Check SN",IF(MIN(DATE((MID(B2445,4,2) + 1996)+1,1,0),DATE((MID(B2445,4,2) + 1996),1,1)-WEEKDAY(DATE((MID(B2445,4,2) + 1996),1,1),2)+(MID(B2445,6,2) +0)*7)&lt;VLOOKUP(A2445,Input!$A:$C,3,0),"Yes","No")))))),"Not Impacted PID")</f>
        <v/>
      </c>
      <c r="Z2445" s="2" t="str">
        <f t="shared" ca="1" si="39"/>
        <v/>
      </c>
      <c r="AA2445" s="11"/>
      <c r="AB2445" s="11"/>
      <c r="AC2445" s="12"/>
      <c r="AD2445" s="11"/>
    </row>
    <row r="2446" spans="25:30" x14ac:dyDescent="0.35">
      <c r="Y2446" s="4" t="str">
        <f>IFERROR(IF(OR(LEFT(A2446,5)="MS350",LEFT(A2446,4)="MX84",LEFT(A2446,4)="1783"),"Unknown",IF(AND(ISBLANK(A2446),ISBLANK(B2446)),"",IF(ISBLANK(A2446),"No PID",IF(ISBLANK(B2446),"No SN",IF(OR(ISERR(MID(B2446,4,2) + 1996),ISERR(MID(B2446,6,2) +0),ISERR(VALUE(Z2446)),(Z2446&lt;0)),"Check SN",IF(MIN(DATE((MID(B2446,4,2) + 1996)+1,1,0),DATE((MID(B2446,4,2) + 1996),1,1)-WEEKDAY(DATE((MID(B2446,4,2) + 1996),1,1),2)+(MID(B2446,6,2) +0)*7)&lt;VLOOKUP(A2446,Input!$A:$C,3,0),"Yes","No")))))),"Not Impacted PID")</f>
        <v/>
      </c>
      <c r="Z2446" s="2" t="str">
        <f t="shared" ca="1" si="39"/>
        <v/>
      </c>
      <c r="AA2446" s="11"/>
      <c r="AB2446" s="11"/>
      <c r="AC2446" s="12"/>
      <c r="AD2446" s="11"/>
    </row>
    <row r="2447" spans="25:30" x14ac:dyDescent="0.35">
      <c r="Y2447" s="4" t="str">
        <f>IFERROR(IF(OR(LEFT(A2447,5)="MS350",LEFT(A2447,4)="MX84",LEFT(A2447,4)="1783"),"Unknown",IF(AND(ISBLANK(A2447),ISBLANK(B2447)),"",IF(ISBLANK(A2447),"No PID",IF(ISBLANK(B2447),"No SN",IF(OR(ISERR(MID(B2447,4,2) + 1996),ISERR(MID(B2447,6,2) +0),ISERR(VALUE(Z2447)),(Z2447&lt;0)),"Check SN",IF(MIN(DATE((MID(B2447,4,2) + 1996)+1,1,0),DATE((MID(B2447,4,2) + 1996),1,1)-WEEKDAY(DATE((MID(B2447,4,2) + 1996),1,1),2)+(MID(B2447,6,2) +0)*7)&lt;VLOOKUP(A2447,Input!$A:$C,3,0),"Yes","No")))))),"Not Impacted PID")</f>
        <v/>
      </c>
      <c r="Z2447" s="2" t="str">
        <f t="shared" ca="1" si="39"/>
        <v/>
      </c>
      <c r="AA2447" s="11"/>
      <c r="AB2447" s="11"/>
      <c r="AC2447" s="12"/>
      <c r="AD2447" s="11"/>
    </row>
    <row r="2448" spans="25:30" x14ac:dyDescent="0.35">
      <c r="Y2448" s="4" t="str">
        <f>IFERROR(IF(OR(LEFT(A2448,5)="MS350",LEFT(A2448,4)="MX84",LEFT(A2448,4)="1783"),"Unknown",IF(AND(ISBLANK(A2448),ISBLANK(B2448)),"",IF(ISBLANK(A2448),"No PID",IF(ISBLANK(B2448),"No SN",IF(OR(ISERR(MID(B2448,4,2) + 1996),ISERR(MID(B2448,6,2) +0),ISERR(VALUE(Z2448)),(Z2448&lt;0)),"Check SN",IF(MIN(DATE((MID(B2448,4,2) + 1996)+1,1,0),DATE((MID(B2448,4,2) + 1996),1,1)-WEEKDAY(DATE((MID(B2448,4,2) + 1996),1,1),2)+(MID(B2448,6,2) +0)*7)&lt;VLOOKUP(A2448,Input!$A:$C,3,0),"Yes","No")))))),"Not Impacted PID")</f>
        <v/>
      </c>
      <c r="Z2448" s="2" t="str">
        <f t="shared" ca="1" si="39"/>
        <v/>
      </c>
      <c r="AA2448" s="11"/>
      <c r="AB2448" s="11"/>
      <c r="AC2448" s="12"/>
      <c r="AD2448" s="11"/>
    </row>
    <row r="2449" spans="25:30" x14ac:dyDescent="0.35">
      <c r="Y2449" s="4" t="str">
        <f>IFERROR(IF(OR(LEFT(A2449,5)="MS350",LEFT(A2449,4)="MX84",LEFT(A2449,4)="1783"),"Unknown",IF(AND(ISBLANK(A2449),ISBLANK(B2449)),"",IF(ISBLANK(A2449),"No PID",IF(ISBLANK(B2449),"No SN",IF(OR(ISERR(MID(B2449,4,2) + 1996),ISERR(MID(B2449,6,2) +0),ISERR(VALUE(Z2449)),(Z2449&lt;0)),"Check SN",IF(MIN(DATE((MID(B2449,4,2) + 1996)+1,1,0),DATE((MID(B2449,4,2) + 1996),1,1)-WEEKDAY(DATE((MID(B2449,4,2) + 1996),1,1),2)+(MID(B2449,6,2) +0)*7)&lt;VLOOKUP(A2449,Input!$A:$C,3,0),"Yes","No")))))),"Not Impacted PID")</f>
        <v/>
      </c>
      <c r="Z2449" s="2" t="str">
        <f t="shared" ca="1" si="39"/>
        <v/>
      </c>
      <c r="AA2449" s="11"/>
      <c r="AB2449" s="11"/>
      <c r="AC2449" s="12"/>
      <c r="AD2449" s="11"/>
    </row>
    <row r="2450" spans="25:30" x14ac:dyDescent="0.35">
      <c r="Y2450" s="4" t="str">
        <f>IFERROR(IF(OR(LEFT(A2450,5)="MS350",LEFT(A2450,4)="MX84",LEFT(A2450,4)="1783"),"Unknown",IF(AND(ISBLANK(A2450),ISBLANK(B2450)),"",IF(ISBLANK(A2450),"No PID",IF(ISBLANK(B2450),"No SN",IF(OR(ISERR(MID(B2450,4,2) + 1996),ISERR(MID(B2450,6,2) +0),ISERR(VALUE(Z2450)),(Z2450&lt;0)),"Check SN",IF(MIN(DATE((MID(B2450,4,2) + 1996)+1,1,0),DATE((MID(B2450,4,2) + 1996),1,1)-WEEKDAY(DATE((MID(B2450,4,2) + 1996),1,1),2)+(MID(B2450,6,2) +0)*7)&lt;VLOOKUP(A2450,Input!$A:$C,3,0),"Yes","No")))))),"Not Impacted PID")</f>
        <v/>
      </c>
      <c r="Z2450" s="2" t="str">
        <f t="shared" ca="1" si="39"/>
        <v/>
      </c>
      <c r="AA2450" s="11"/>
      <c r="AB2450" s="11"/>
      <c r="AC2450" s="12"/>
      <c r="AD2450" s="11"/>
    </row>
    <row r="2451" spans="25:30" x14ac:dyDescent="0.35">
      <c r="Y2451" s="4" t="str">
        <f>IFERROR(IF(OR(LEFT(A2451,5)="MS350",LEFT(A2451,4)="MX84",LEFT(A2451,4)="1783"),"Unknown",IF(AND(ISBLANK(A2451),ISBLANK(B2451)),"",IF(ISBLANK(A2451),"No PID",IF(ISBLANK(B2451),"No SN",IF(OR(ISERR(MID(B2451,4,2) + 1996),ISERR(MID(B2451,6,2) +0),ISERR(VALUE(Z2451)),(Z2451&lt;0)),"Check SN",IF(MIN(DATE((MID(B2451,4,2) + 1996)+1,1,0),DATE((MID(B2451,4,2) + 1996),1,1)-WEEKDAY(DATE((MID(B2451,4,2) + 1996),1,1),2)+(MID(B2451,6,2) +0)*7)&lt;VLOOKUP(A2451,Input!$A:$C,3,0),"Yes","No")))))),"Not Impacted PID")</f>
        <v/>
      </c>
      <c r="Z2451" s="2" t="str">
        <f t="shared" ca="1" si="39"/>
        <v/>
      </c>
      <c r="AA2451" s="11"/>
      <c r="AB2451" s="11"/>
      <c r="AC2451" s="12"/>
      <c r="AD2451" s="11"/>
    </row>
    <row r="2452" spans="25:30" x14ac:dyDescent="0.35">
      <c r="Y2452" s="4" t="str">
        <f>IFERROR(IF(OR(LEFT(A2452,5)="MS350",LEFT(A2452,4)="MX84",LEFT(A2452,4)="1783"),"Unknown",IF(AND(ISBLANK(A2452),ISBLANK(B2452)),"",IF(ISBLANK(A2452),"No PID",IF(ISBLANK(B2452),"No SN",IF(OR(ISERR(MID(B2452,4,2) + 1996),ISERR(MID(B2452,6,2) +0),ISERR(VALUE(Z2452)),(Z2452&lt;0)),"Check SN",IF(MIN(DATE((MID(B2452,4,2) + 1996)+1,1,0),DATE((MID(B2452,4,2) + 1996),1,1)-WEEKDAY(DATE((MID(B2452,4,2) + 1996),1,1),2)+(MID(B2452,6,2) +0)*7)&lt;VLOOKUP(A2452,Input!$A:$C,3,0),"Yes","No")))))),"Not Impacted PID")</f>
        <v/>
      </c>
      <c r="Z2452" s="2" t="str">
        <f t="shared" ca="1" si="39"/>
        <v/>
      </c>
      <c r="AA2452" s="11"/>
      <c r="AB2452" s="11"/>
      <c r="AC2452" s="12"/>
      <c r="AD2452" s="11"/>
    </row>
    <row r="2453" spans="25:30" x14ac:dyDescent="0.35">
      <c r="Y2453" s="4" t="str">
        <f>IFERROR(IF(OR(LEFT(A2453,5)="MS350",LEFT(A2453,4)="MX84",LEFT(A2453,4)="1783"),"Unknown",IF(AND(ISBLANK(A2453),ISBLANK(B2453)),"",IF(ISBLANK(A2453),"No PID",IF(ISBLANK(B2453),"No SN",IF(OR(ISERR(MID(B2453,4,2) + 1996),ISERR(MID(B2453,6,2) +0),ISERR(VALUE(Z2453)),(Z2453&lt;0)),"Check SN",IF(MIN(DATE((MID(B2453,4,2) + 1996)+1,1,0),DATE((MID(B2453,4,2) + 1996),1,1)-WEEKDAY(DATE((MID(B2453,4,2) + 1996),1,1),2)+(MID(B2453,6,2) +0)*7)&lt;VLOOKUP(A2453,Input!$A:$C,3,0),"Yes","No")))))),"Not Impacted PID")</f>
        <v/>
      </c>
      <c r="Z2453" s="2" t="str">
        <f t="shared" ca="1" si="39"/>
        <v/>
      </c>
      <c r="AA2453" s="11"/>
      <c r="AB2453" s="11"/>
      <c r="AC2453" s="12"/>
      <c r="AD2453" s="11"/>
    </row>
    <row r="2454" spans="25:30" x14ac:dyDescent="0.35">
      <c r="Y2454" s="4" t="str">
        <f>IFERROR(IF(OR(LEFT(A2454,5)="MS350",LEFT(A2454,4)="MX84",LEFT(A2454,4)="1783"),"Unknown",IF(AND(ISBLANK(A2454),ISBLANK(B2454)),"",IF(ISBLANK(A2454),"No PID",IF(ISBLANK(B2454),"No SN",IF(OR(ISERR(MID(B2454,4,2) + 1996),ISERR(MID(B2454,6,2) +0),ISERR(VALUE(Z2454)),(Z2454&lt;0)),"Check SN",IF(MIN(DATE((MID(B2454,4,2) + 1996)+1,1,0),DATE((MID(B2454,4,2) + 1996),1,1)-WEEKDAY(DATE((MID(B2454,4,2) + 1996),1,1),2)+(MID(B2454,6,2) +0)*7)&lt;VLOOKUP(A2454,Input!$A:$C,3,0),"Yes","No")))))),"Not Impacted PID")</f>
        <v/>
      </c>
      <c r="Z2454" s="2" t="str">
        <f t="shared" ca="1" si="39"/>
        <v/>
      </c>
      <c r="AA2454" s="11"/>
      <c r="AB2454" s="11"/>
      <c r="AC2454" s="12"/>
      <c r="AD2454" s="11"/>
    </row>
    <row r="2455" spans="25:30" x14ac:dyDescent="0.35">
      <c r="Y2455" s="4" t="str">
        <f>IFERROR(IF(OR(LEFT(A2455,5)="MS350",LEFT(A2455,4)="MX84",LEFT(A2455,4)="1783"),"Unknown",IF(AND(ISBLANK(A2455),ISBLANK(B2455)),"",IF(ISBLANK(A2455),"No PID",IF(ISBLANK(B2455),"No SN",IF(OR(ISERR(MID(B2455,4,2) + 1996),ISERR(MID(B2455,6,2) +0),ISERR(VALUE(Z2455)),(Z2455&lt;0)),"Check SN",IF(MIN(DATE((MID(B2455,4,2) + 1996)+1,1,0),DATE((MID(B2455,4,2) + 1996),1,1)-WEEKDAY(DATE((MID(B2455,4,2) + 1996),1,1),2)+(MID(B2455,6,2) +0)*7)&lt;VLOOKUP(A2455,Input!$A:$C,3,0),"Yes","No")))))),"Not Impacted PID")</f>
        <v/>
      </c>
      <c r="Z2455" s="2" t="str">
        <f t="shared" ref="Z2455:Z2518" ca="1" si="40">IFERROR(IF(OR(LEFT(A2455,5)="MS350",LEFT(A2455,4)="MX84",LEFT(A2455,4)="1783"),"",IF((MID(B2455,6,2) +0)&lt;=53,IF(ROUNDUP((TODAY()-MIN(DATE((MID(B2455,4,2) + 1996)+1,1,0),DATE((MID(B2455,4,2) + 1996),1,1)-WEEKDAY(DATE((MID(B2455,4,2) + 1996),1,1),2)+(MID(B2455,6,2) +0)*7))/(365/12),0)&gt;0,ROUND((TODAY()-MIN(DATE((MID(B2455,4,2) + 1996)+1,1,0),DATE((MID(B2455,4,2) + 1996),1,1)-WEEKDAY(DATE((MID(B2455,4,2) + 1996),1,1),2)+(MID(B2455,6,2) +0)*7))/(365/12),0),""),"")),"")</f>
        <v/>
      </c>
      <c r="AA2455" s="11"/>
      <c r="AB2455" s="11"/>
      <c r="AC2455" s="12"/>
      <c r="AD2455" s="11"/>
    </row>
    <row r="2456" spans="25:30" x14ac:dyDescent="0.35">
      <c r="Y2456" s="4" t="str">
        <f>IFERROR(IF(OR(LEFT(A2456,5)="MS350",LEFT(A2456,4)="MX84",LEFT(A2456,4)="1783"),"Unknown",IF(AND(ISBLANK(A2456),ISBLANK(B2456)),"",IF(ISBLANK(A2456),"No PID",IF(ISBLANK(B2456),"No SN",IF(OR(ISERR(MID(B2456,4,2) + 1996),ISERR(MID(B2456,6,2) +0),ISERR(VALUE(Z2456)),(Z2456&lt;0)),"Check SN",IF(MIN(DATE((MID(B2456,4,2) + 1996)+1,1,0),DATE((MID(B2456,4,2) + 1996),1,1)-WEEKDAY(DATE((MID(B2456,4,2) + 1996),1,1),2)+(MID(B2456,6,2) +0)*7)&lt;VLOOKUP(A2456,Input!$A:$C,3,0),"Yes","No")))))),"Not Impacted PID")</f>
        <v/>
      </c>
      <c r="Z2456" s="2" t="str">
        <f t="shared" ca="1" si="40"/>
        <v/>
      </c>
      <c r="AA2456" s="11"/>
      <c r="AB2456" s="11"/>
      <c r="AC2456" s="12"/>
      <c r="AD2456" s="11"/>
    </row>
    <row r="2457" spans="25:30" x14ac:dyDescent="0.35">
      <c r="Y2457" s="4" t="str">
        <f>IFERROR(IF(OR(LEFT(A2457,5)="MS350",LEFT(A2457,4)="MX84",LEFT(A2457,4)="1783"),"Unknown",IF(AND(ISBLANK(A2457),ISBLANK(B2457)),"",IF(ISBLANK(A2457),"No PID",IF(ISBLANK(B2457),"No SN",IF(OR(ISERR(MID(B2457,4,2) + 1996),ISERR(MID(B2457,6,2) +0),ISERR(VALUE(Z2457)),(Z2457&lt;0)),"Check SN",IF(MIN(DATE((MID(B2457,4,2) + 1996)+1,1,0),DATE((MID(B2457,4,2) + 1996),1,1)-WEEKDAY(DATE((MID(B2457,4,2) + 1996),1,1),2)+(MID(B2457,6,2) +0)*7)&lt;VLOOKUP(A2457,Input!$A:$C,3,0),"Yes","No")))))),"Not Impacted PID")</f>
        <v/>
      </c>
      <c r="Z2457" s="2" t="str">
        <f t="shared" ca="1" si="40"/>
        <v/>
      </c>
      <c r="AA2457" s="11"/>
      <c r="AB2457" s="11"/>
      <c r="AC2457" s="12"/>
      <c r="AD2457" s="11"/>
    </row>
    <row r="2458" spans="25:30" x14ac:dyDescent="0.35">
      <c r="Y2458" s="4" t="str">
        <f>IFERROR(IF(OR(LEFT(A2458,5)="MS350",LEFT(A2458,4)="MX84",LEFT(A2458,4)="1783"),"Unknown",IF(AND(ISBLANK(A2458),ISBLANK(B2458)),"",IF(ISBLANK(A2458),"No PID",IF(ISBLANK(B2458),"No SN",IF(OR(ISERR(MID(B2458,4,2) + 1996),ISERR(MID(B2458,6,2) +0),ISERR(VALUE(Z2458)),(Z2458&lt;0)),"Check SN",IF(MIN(DATE((MID(B2458,4,2) + 1996)+1,1,0),DATE((MID(B2458,4,2) + 1996),1,1)-WEEKDAY(DATE((MID(B2458,4,2) + 1996),1,1),2)+(MID(B2458,6,2) +0)*7)&lt;VLOOKUP(A2458,Input!$A:$C,3,0),"Yes","No")))))),"Not Impacted PID")</f>
        <v/>
      </c>
      <c r="Z2458" s="2" t="str">
        <f t="shared" ca="1" si="40"/>
        <v/>
      </c>
      <c r="AA2458" s="11"/>
      <c r="AB2458" s="11"/>
      <c r="AC2458" s="12"/>
      <c r="AD2458" s="11"/>
    </row>
    <row r="2459" spans="25:30" x14ac:dyDescent="0.35">
      <c r="Y2459" s="4" t="str">
        <f>IFERROR(IF(OR(LEFT(A2459,5)="MS350",LEFT(A2459,4)="MX84",LEFT(A2459,4)="1783"),"Unknown",IF(AND(ISBLANK(A2459),ISBLANK(B2459)),"",IF(ISBLANK(A2459),"No PID",IF(ISBLANK(B2459),"No SN",IF(OR(ISERR(MID(B2459,4,2) + 1996),ISERR(MID(B2459,6,2) +0),ISERR(VALUE(Z2459)),(Z2459&lt;0)),"Check SN",IF(MIN(DATE((MID(B2459,4,2) + 1996)+1,1,0),DATE((MID(B2459,4,2) + 1996),1,1)-WEEKDAY(DATE((MID(B2459,4,2) + 1996),1,1),2)+(MID(B2459,6,2) +0)*7)&lt;VLOOKUP(A2459,Input!$A:$C,3,0),"Yes","No")))))),"Not Impacted PID")</f>
        <v/>
      </c>
      <c r="Z2459" s="2" t="str">
        <f t="shared" ca="1" si="40"/>
        <v/>
      </c>
      <c r="AA2459" s="11"/>
      <c r="AB2459" s="11"/>
      <c r="AC2459" s="12"/>
      <c r="AD2459" s="11"/>
    </row>
    <row r="2460" spans="25:30" x14ac:dyDescent="0.35">
      <c r="Y2460" s="4" t="str">
        <f>IFERROR(IF(OR(LEFT(A2460,5)="MS350",LEFT(A2460,4)="MX84",LEFT(A2460,4)="1783"),"Unknown",IF(AND(ISBLANK(A2460),ISBLANK(B2460)),"",IF(ISBLANK(A2460),"No PID",IF(ISBLANK(B2460),"No SN",IF(OR(ISERR(MID(B2460,4,2) + 1996),ISERR(MID(B2460,6,2) +0),ISERR(VALUE(Z2460)),(Z2460&lt;0)),"Check SN",IF(MIN(DATE((MID(B2460,4,2) + 1996)+1,1,0),DATE((MID(B2460,4,2) + 1996),1,1)-WEEKDAY(DATE((MID(B2460,4,2) + 1996),1,1),2)+(MID(B2460,6,2) +0)*7)&lt;VLOOKUP(A2460,Input!$A:$C,3,0),"Yes","No")))))),"Not Impacted PID")</f>
        <v/>
      </c>
      <c r="Z2460" s="2" t="str">
        <f t="shared" ca="1" si="40"/>
        <v/>
      </c>
      <c r="AA2460" s="11"/>
      <c r="AB2460" s="11"/>
      <c r="AC2460" s="12"/>
      <c r="AD2460" s="11"/>
    </row>
    <row r="2461" spans="25:30" x14ac:dyDescent="0.35">
      <c r="Y2461" s="4" t="str">
        <f>IFERROR(IF(OR(LEFT(A2461,5)="MS350",LEFT(A2461,4)="MX84",LEFT(A2461,4)="1783"),"Unknown",IF(AND(ISBLANK(A2461),ISBLANK(B2461)),"",IF(ISBLANK(A2461),"No PID",IF(ISBLANK(B2461),"No SN",IF(OR(ISERR(MID(B2461,4,2) + 1996),ISERR(MID(B2461,6,2) +0),ISERR(VALUE(Z2461)),(Z2461&lt;0)),"Check SN",IF(MIN(DATE((MID(B2461,4,2) + 1996)+1,1,0),DATE((MID(B2461,4,2) + 1996),1,1)-WEEKDAY(DATE((MID(B2461,4,2) + 1996),1,1),2)+(MID(B2461,6,2) +0)*7)&lt;VLOOKUP(A2461,Input!$A:$C,3,0),"Yes","No")))))),"Not Impacted PID")</f>
        <v/>
      </c>
      <c r="Z2461" s="2" t="str">
        <f t="shared" ca="1" si="40"/>
        <v/>
      </c>
      <c r="AA2461" s="11"/>
      <c r="AB2461" s="11"/>
      <c r="AC2461" s="12"/>
      <c r="AD2461" s="11"/>
    </row>
    <row r="2462" spans="25:30" x14ac:dyDescent="0.35">
      <c r="Y2462" s="4" t="str">
        <f>IFERROR(IF(OR(LEFT(A2462,5)="MS350",LEFT(A2462,4)="MX84",LEFT(A2462,4)="1783"),"Unknown",IF(AND(ISBLANK(A2462),ISBLANK(B2462)),"",IF(ISBLANK(A2462),"No PID",IF(ISBLANK(B2462),"No SN",IF(OR(ISERR(MID(B2462,4,2) + 1996),ISERR(MID(B2462,6,2) +0),ISERR(VALUE(Z2462)),(Z2462&lt;0)),"Check SN",IF(MIN(DATE((MID(B2462,4,2) + 1996)+1,1,0),DATE((MID(B2462,4,2) + 1996),1,1)-WEEKDAY(DATE((MID(B2462,4,2) + 1996),1,1),2)+(MID(B2462,6,2) +0)*7)&lt;VLOOKUP(A2462,Input!$A:$C,3,0),"Yes","No")))))),"Not Impacted PID")</f>
        <v/>
      </c>
      <c r="Z2462" s="2" t="str">
        <f t="shared" ca="1" si="40"/>
        <v/>
      </c>
      <c r="AA2462" s="11"/>
      <c r="AB2462" s="11"/>
      <c r="AC2462" s="12"/>
      <c r="AD2462" s="11"/>
    </row>
    <row r="2463" spans="25:30" x14ac:dyDescent="0.35">
      <c r="Y2463" s="4" t="str">
        <f>IFERROR(IF(OR(LEFT(A2463,5)="MS350",LEFT(A2463,4)="MX84",LEFT(A2463,4)="1783"),"Unknown",IF(AND(ISBLANK(A2463),ISBLANK(B2463)),"",IF(ISBLANK(A2463),"No PID",IF(ISBLANK(B2463),"No SN",IF(OR(ISERR(MID(B2463,4,2) + 1996),ISERR(MID(B2463,6,2) +0),ISERR(VALUE(Z2463)),(Z2463&lt;0)),"Check SN",IF(MIN(DATE((MID(B2463,4,2) + 1996)+1,1,0),DATE((MID(B2463,4,2) + 1996),1,1)-WEEKDAY(DATE((MID(B2463,4,2) + 1996),1,1),2)+(MID(B2463,6,2) +0)*7)&lt;VLOOKUP(A2463,Input!$A:$C,3,0),"Yes","No")))))),"Not Impacted PID")</f>
        <v/>
      </c>
      <c r="Z2463" s="2" t="str">
        <f t="shared" ca="1" si="40"/>
        <v/>
      </c>
      <c r="AA2463" s="11"/>
      <c r="AB2463" s="11"/>
      <c r="AC2463" s="12"/>
      <c r="AD2463" s="11"/>
    </row>
    <row r="2464" spans="25:30" x14ac:dyDescent="0.35">
      <c r="Y2464" s="4" t="str">
        <f>IFERROR(IF(OR(LEFT(A2464,5)="MS350",LEFT(A2464,4)="MX84",LEFT(A2464,4)="1783"),"Unknown",IF(AND(ISBLANK(A2464),ISBLANK(B2464)),"",IF(ISBLANK(A2464),"No PID",IF(ISBLANK(B2464),"No SN",IF(OR(ISERR(MID(B2464,4,2) + 1996),ISERR(MID(B2464,6,2) +0),ISERR(VALUE(Z2464)),(Z2464&lt;0)),"Check SN",IF(MIN(DATE((MID(B2464,4,2) + 1996)+1,1,0),DATE((MID(B2464,4,2) + 1996),1,1)-WEEKDAY(DATE((MID(B2464,4,2) + 1996),1,1),2)+(MID(B2464,6,2) +0)*7)&lt;VLOOKUP(A2464,Input!$A:$C,3,0),"Yes","No")))))),"Not Impacted PID")</f>
        <v/>
      </c>
      <c r="Z2464" s="2" t="str">
        <f t="shared" ca="1" si="40"/>
        <v/>
      </c>
      <c r="AA2464" s="11"/>
      <c r="AB2464" s="11"/>
      <c r="AC2464" s="12"/>
      <c r="AD2464" s="11"/>
    </row>
    <row r="2465" spans="25:30" x14ac:dyDescent="0.35">
      <c r="Y2465" s="4" t="str">
        <f>IFERROR(IF(OR(LEFT(A2465,5)="MS350",LEFT(A2465,4)="MX84",LEFT(A2465,4)="1783"),"Unknown",IF(AND(ISBLANK(A2465),ISBLANK(B2465)),"",IF(ISBLANK(A2465),"No PID",IF(ISBLANK(B2465),"No SN",IF(OR(ISERR(MID(B2465,4,2) + 1996),ISERR(MID(B2465,6,2) +0),ISERR(VALUE(Z2465)),(Z2465&lt;0)),"Check SN",IF(MIN(DATE((MID(B2465,4,2) + 1996)+1,1,0),DATE((MID(B2465,4,2) + 1996),1,1)-WEEKDAY(DATE((MID(B2465,4,2) + 1996),1,1),2)+(MID(B2465,6,2) +0)*7)&lt;VLOOKUP(A2465,Input!$A:$C,3,0),"Yes","No")))))),"Not Impacted PID")</f>
        <v/>
      </c>
      <c r="Z2465" s="2" t="str">
        <f t="shared" ca="1" si="40"/>
        <v/>
      </c>
      <c r="AA2465" s="11"/>
      <c r="AB2465" s="11"/>
      <c r="AC2465" s="12"/>
      <c r="AD2465" s="11"/>
    </row>
    <row r="2466" spans="25:30" x14ac:dyDescent="0.35">
      <c r="Y2466" s="4" t="str">
        <f>IFERROR(IF(OR(LEFT(A2466,5)="MS350",LEFT(A2466,4)="MX84",LEFT(A2466,4)="1783"),"Unknown",IF(AND(ISBLANK(A2466),ISBLANK(B2466)),"",IF(ISBLANK(A2466),"No PID",IF(ISBLANK(B2466),"No SN",IF(OR(ISERR(MID(B2466,4,2) + 1996),ISERR(MID(B2466,6,2) +0),ISERR(VALUE(Z2466)),(Z2466&lt;0)),"Check SN",IF(MIN(DATE((MID(B2466,4,2) + 1996)+1,1,0),DATE((MID(B2466,4,2) + 1996),1,1)-WEEKDAY(DATE((MID(B2466,4,2) + 1996),1,1),2)+(MID(B2466,6,2) +0)*7)&lt;VLOOKUP(A2466,Input!$A:$C,3,0),"Yes","No")))))),"Not Impacted PID")</f>
        <v/>
      </c>
      <c r="Z2466" s="2" t="str">
        <f t="shared" ca="1" si="40"/>
        <v/>
      </c>
      <c r="AA2466" s="11"/>
      <c r="AB2466" s="11"/>
      <c r="AC2466" s="12"/>
      <c r="AD2466" s="11"/>
    </row>
    <row r="2467" spans="25:30" x14ac:dyDescent="0.35">
      <c r="Y2467" s="4" t="str">
        <f>IFERROR(IF(OR(LEFT(A2467,5)="MS350",LEFT(A2467,4)="MX84",LEFT(A2467,4)="1783"),"Unknown",IF(AND(ISBLANK(A2467),ISBLANK(B2467)),"",IF(ISBLANK(A2467),"No PID",IF(ISBLANK(B2467),"No SN",IF(OR(ISERR(MID(B2467,4,2) + 1996),ISERR(MID(B2467,6,2) +0),ISERR(VALUE(Z2467)),(Z2467&lt;0)),"Check SN",IF(MIN(DATE((MID(B2467,4,2) + 1996)+1,1,0),DATE((MID(B2467,4,2) + 1996),1,1)-WEEKDAY(DATE((MID(B2467,4,2) + 1996),1,1),2)+(MID(B2467,6,2) +0)*7)&lt;VLOOKUP(A2467,Input!$A:$C,3,0),"Yes","No")))))),"Not Impacted PID")</f>
        <v/>
      </c>
      <c r="Z2467" s="2" t="str">
        <f t="shared" ca="1" si="40"/>
        <v/>
      </c>
      <c r="AA2467" s="11"/>
      <c r="AB2467" s="11"/>
      <c r="AC2467" s="12"/>
      <c r="AD2467" s="11"/>
    </row>
    <row r="2468" spans="25:30" x14ac:dyDescent="0.35">
      <c r="Y2468" s="4" t="str">
        <f>IFERROR(IF(OR(LEFT(A2468,5)="MS350",LEFT(A2468,4)="MX84",LEFT(A2468,4)="1783"),"Unknown",IF(AND(ISBLANK(A2468),ISBLANK(B2468)),"",IF(ISBLANK(A2468),"No PID",IF(ISBLANK(B2468),"No SN",IF(OR(ISERR(MID(B2468,4,2) + 1996),ISERR(MID(B2468,6,2) +0),ISERR(VALUE(Z2468)),(Z2468&lt;0)),"Check SN",IF(MIN(DATE((MID(B2468,4,2) + 1996)+1,1,0),DATE((MID(B2468,4,2) + 1996),1,1)-WEEKDAY(DATE((MID(B2468,4,2) + 1996),1,1),2)+(MID(B2468,6,2) +0)*7)&lt;VLOOKUP(A2468,Input!$A:$C,3,0),"Yes","No")))))),"Not Impacted PID")</f>
        <v/>
      </c>
      <c r="Z2468" s="2" t="str">
        <f t="shared" ca="1" si="40"/>
        <v/>
      </c>
      <c r="AA2468" s="11"/>
      <c r="AB2468" s="11"/>
      <c r="AC2468" s="12"/>
      <c r="AD2468" s="11"/>
    </row>
    <row r="2469" spans="25:30" x14ac:dyDescent="0.35">
      <c r="Y2469" s="4" t="str">
        <f>IFERROR(IF(OR(LEFT(A2469,5)="MS350",LEFT(A2469,4)="MX84",LEFT(A2469,4)="1783"),"Unknown",IF(AND(ISBLANK(A2469),ISBLANK(B2469)),"",IF(ISBLANK(A2469),"No PID",IF(ISBLANK(B2469),"No SN",IF(OR(ISERR(MID(B2469,4,2) + 1996),ISERR(MID(B2469,6,2) +0),ISERR(VALUE(Z2469)),(Z2469&lt;0)),"Check SN",IF(MIN(DATE((MID(B2469,4,2) + 1996)+1,1,0),DATE((MID(B2469,4,2) + 1996),1,1)-WEEKDAY(DATE((MID(B2469,4,2) + 1996),1,1),2)+(MID(B2469,6,2) +0)*7)&lt;VLOOKUP(A2469,Input!$A:$C,3,0),"Yes","No")))))),"Not Impacted PID")</f>
        <v/>
      </c>
      <c r="Z2469" s="2" t="str">
        <f t="shared" ca="1" si="40"/>
        <v/>
      </c>
      <c r="AA2469" s="11"/>
      <c r="AB2469" s="11"/>
      <c r="AC2469" s="12"/>
      <c r="AD2469" s="11"/>
    </row>
    <row r="2470" spans="25:30" x14ac:dyDescent="0.35">
      <c r="Y2470" s="4" t="str">
        <f>IFERROR(IF(OR(LEFT(A2470,5)="MS350",LEFT(A2470,4)="MX84",LEFT(A2470,4)="1783"),"Unknown",IF(AND(ISBLANK(A2470),ISBLANK(B2470)),"",IF(ISBLANK(A2470),"No PID",IF(ISBLANK(B2470),"No SN",IF(OR(ISERR(MID(B2470,4,2) + 1996),ISERR(MID(B2470,6,2) +0),ISERR(VALUE(Z2470)),(Z2470&lt;0)),"Check SN",IF(MIN(DATE((MID(B2470,4,2) + 1996)+1,1,0),DATE((MID(B2470,4,2) + 1996),1,1)-WEEKDAY(DATE((MID(B2470,4,2) + 1996),1,1),2)+(MID(B2470,6,2) +0)*7)&lt;VLOOKUP(A2470,Input!$A:$C,3,0),"Yes","No")))))),"Not Impacted PID")</f>
        <v/>
      </c>
      <c r="Z2470" s="2" t="str">
        <f t="shared" ca="1" si="40"/>
        <v/>
      </c>
      <c r="AA2470" s="11"/>
      <c r="AB2470" s="11"/>
      <c r="AC2470" s="12"/>
      <c r="AD2470" s="11"/>
    </row>
    <row r="2471" spans="25:30" x14ac:dyDescent="0.35">
      <c r="Y2471" s="4" t="str">
        <f>IFERROR(IF(OR(LEFT(A2471,5)="MS350",LEFT(A2471,4)="MX84",LEFT(A2471,4)="1783"),"Unknown",IF(AND(ISBLANK(A2471),ISBLANK(B2471)),"",IF(ISBLANK(A2471),"No PID",IF(ISBLANK(B2471),"No SN",IF(OR(ISERR(MID(B2471,4,2) + 1996),ISERR(MID(B2471,6,2) +0),ISERR(VALUE(Z2471)),(Z2471&lt;0)),"Check SN",IF(MIN(DATE((MID(B2471,4,2) + 1996)+1,1,0),DATE((MID(B2471,4,2) + 1996),1,1)-WEEKDAY(DATE((MID(B2471,4,2) + 1996),1,1),2)+(MID(B2471,6,2) +0)*7)&lt;VLOOKUP(A2471,Input!$A:$C,3,0),"Yes","No")))))),"Not Impacted PID")</f>
        <v/>
      </c>
      <c r="Z2471" s="2" t="str">
        <f t="shared" ca="1" si="40"/>
        <v/>
      </c>
      <c r="AA2471" s="11"/>
      <c r="AB2471" s="11"/>
      <c r="AC2471" s="12"/>
      <c r="AD2471" s="11"/>
    </row>
    <row r="2472" spans="25:30" x14ac:dyDescent="0.35">
      <c r="Y2472" s="4" t="str">
        <f>IFERROR(IF(OR(LEFT(A2472,5)="MS350",LEFT(A2472,4)="MX84",LEFT(A2472,4)="1783"),"Unknown",IF(AND(ISBLANK(A2472),ISBLANK(B2472)),"",IF(ISBLANK(A2472),"No PID",IF(ISBLANK(B2472),"No SN",IF(OR(ISERR(MID(B2472,4,2) + 1996),ISERR(MID(B2472,6,2) +0),ISERR(VALUE(Z2472)),(Z2472&lt;0)),"Check SN",IF(MIN(DATE((MID(B2472,4,2) + 1996)+1,1,0),DATE((MID(B2472,4,2) + 1996),1,1)-WEEKDAY(DATE((MID(B2472,4,2) + 1996),1,1),2)+(MID(B2472,6,2) +0)*7)&lt;VLOOKUP(A2472,Input!$A:$C,3,0),"Yes","No")))))),"Not Impacted PID")</f>
        <v/>
      </c>
      <c r="Z2472" s="2" t="str">
        <f t="shared" ca="1" si="40"/>
        <v/>
      </c>
      <c r="AA2472" s="11"/>
      <c r="AB2472" s="11"/>
      <c r="AC2472" s="12"/>
      <c r="AD2472" s="11"/>
    </row>
    <row r="2473" spans="25:30" x14ac:dyDescent="0.35">
      <c r="Y2473" s="4" t="str">
        <f>IFERROR(IF(OR(LEFT(A2473,5)="MS350",LEFT(A2473,4)="MX84",LEFT(A2473,4)="1783"),"Unknown",IF(AND(ISBLANK(A2473),ISBLANK(B2473)),"",IF(ISBLANK(A2473),"No PID",IF(ISBLANK(B2473),"No SN",IF(OR(ISERR(MID(B2473,4,2) + 1996),ISERR(MID(B2473,6,2) +0),ISERR(VALUE(Z2473)),(Z2473&lt;0)),"Check SN",IF(MIN(DATE((MID(B2473,4,2) + 1996)+1,1,0),DATE((MID(B2473,4,2) + 1996),1,1)-WEEKDAY(DATE((MID(B2473,4,2) + 1996),1,1),2)+(MID(B2473,6,2) +0)*7)&lt;VLOOKUP(A2473,Input!$A:$C,3,0),"Yes","No")))))),"Not Impacted PID")</f>
        <v/>
      </c>
      <c r="Z2473" s="2" t="str">
        <f t="shared" ca="1" si="40"/>
        <v/>
      </c>
      <c r="AA2473" s="11"/>
      <c r="AB2473" s="11"/>
      <c r="AC2473" s="12"/>
      <c r="AD2473" s="11"/>
    </row>
    <row r="2474" spans="25:30" x14ac:dyDescent="0.35">
      <c r="Y2474" s="4" t="str">
        <f>IFERROR(IF(OR(LEFT(A2474,5)="MS350",LEFT(A2474,4)="MX84",LEFT(A2474,4)="1783"),"Unknown",IF(AND(ISBLANK(A2474),ISBLANK(B2474)),"",IF(ISBLANK(A2474),"No PID",IF(ISBLANK(B2474),"No SN",IF(OR(ISERR(MID(B2474,4,2) + 1996),ISERR(MID(B2474,6,2) +0),ISERR(VALUE(Z2474)),(Z2474&lt;0)),"Check SN",IF(MIN(DATE((MID(B2474,4,2) + 1996)+1,1,0),DATE((MID(B2474,4,2) + 1996),1,1)-WEEKDAY(DATE((MID(B2474,4,2) + 1996),1,1),2)+(MID(B2474,6,2) +0)*7)&lt;VLOOKUP(A2474,Input!$A:$C,3,0),"Yes","No")))))),"Not Impacted PID")</f>
        <v/>
      </c>
      <c r="Z2474" s="2" t="str">
        <f t="shared" ca="1" si="40"/>
        <v/>
      </c>
      <c r="AA2474" s="11"/>
      <c r="AB2474" s="11"/>
      <c r="AC2474" s="12"/>
      <c r="AD2474" s="11"/>
    </row>
    <row r="2475" spans="25:30" x14ac:dyDescent="0.35">
      <c r="Y2475" s="4" t="str">
        <f>IFERROR(IF(OR(LEFT(A2475,5)="MS350",LEFT(A2475,4)="MX84",LEFT(A2475,4)="1783"),"Unknown",IF(AND(ISBLANK(A2475),ISBLANK(B2475)),"",IF(ISBLANK(A2475),"No PID",IF(ISBLANK(B2475),"No SN",IF(OR(ISERR(MID(B2475,4,2) + 1996),ISERR(MID(B2475,6,2) +0),ISERR(VALUE(Z2475)),(Z2475&lt;0)),"Check SN",IF(MIN(DATE((MID(B2475,4,2) + 1996)+1,1,0),DATE((MID(B2475,4,2) + 1996),1,1)-WEEKDAY(DATE((MID(B2475,4,2) + 1996),1,1),2)+(MID(B2475,6,2) +0)*7)&lt;VLOOKUP(A2475,Input!$A:$C,3,0),"Yes","No")))))),"Not Impacted PID")</f>
        <v/>
      </c>
      <c r="Z2475" s="2" t="str">
        <f t="shared" ca="1" si="40"/>
        <v/>
      </c>
      <c r="AA2475" s="11"/>
      <c r="AB2475" s="11"/>
      <c r="AC2475" s="12"/>
      <c r="AD2475" s="11"/>
    </row>
    <row r="2476" spans="25:30" x14ac:dyDescent="0.35">
      <c r="Y2476" s="4" t="str">
        <f>IFERROR(IF(OR(LEFT(A2476,5)="MS350",LEFT(A2476,4)="MX84",LEFT(A2476,4)="1783"),"Unknown",IF(AND(ISBLANK(A2476),ISBLANK(B2476)),"",IF(ISBLANK(A2476),"No PID",IF(ISBLANK(B2476),"No SN",IF(OR(ISERR(MID(B2476,4,2) + 1996),ISERR(MID(B2476,6,2) +0),ISERR(VALUE(Z2476)),(Z2476&lt;0)),"Check SN",IF(MIN(DATE((MID(B2476,4,2) + 1996)+1,1,0),DATE((MID(B2476,4,2) + 1996),1,1)-WEEKDAY(DATE((MID(B2476,4,2) + 1996),1,1),2)+(MID(B2476,6,2) +0)*7)&lt;VLOOKUP(A2476,Input!$A:$C,3,0),"Yes","No")))))),"Not Impacted PID")</f>
        <v/>
      </c>
      <c r="Z2476" s="2" t="str">
        <f t="shared" ca="1" si="40"/>
        <v/>
      </c>
      <c r="AA2476" s="11"/>
      <c r="AB2476" s="11"/>
      <c r="AC2476" s="12"/>
      <c r="AD2476" s="11"/>
    </row>
    <row r="2477" spans="25:30" x14ac:dyDescent="0.35">
      <c r="Y2477" s="4" t="str">
        <f>IFERROR(IF(OR(LEFT(A2477,5)="MS350",LEFT(A2477,4)="MX84",LEFT(A2477,4)="1783"),"Unknown",IF(AND(ISBLANK(A2477),ISBLANK(B2477)),"",IF(ISBLANK(A2477),"No PID",IF(ISBLANK(B2477),"No SN",IF(OR(ISERR(MID(B2477,4,2) + 1996),ISERR(MID(B2477,6,2) +0),ISERR(VALUE(Z2477)),(Z2477&lt;0)),"Check SN",IF(MIN(DATE((MID(B2477,4,2) + 1996)+1,1,0),DATE((MID(B2477,4,2) + 1996),1,1)-WEEKDAY(DATE((MID(B2477,4,2) + 1996),1,1),2)+(MID(B2477,6,2) +0)*7)&lt;VLOOKUP(A2477,Input!$A:$C,3,0),"Yes","No")))))),"Not Impacted PID")</f>
        <v/>
      </c>
      <c r="Z2477" s="2" t="str">
        <f t="shared" ca="1" si="40"/>
        <v/>
      </c>
      <c r="AA2477" s="11"/>
      <c r="AB2477" s="11"/>
      <c r="AC2477" s="12"/>
      <c r="AD2477" s="11"/>
    </row>
    <row r="2478" spans="25:30" x14ac:dyDescent="0.35">
      <c r="Y2478" s="4" t="str">
        <f>IFERROR(IF(OR(LEFT(A2478,5)="MS350",LEFT(A2478,4)="MX84",LEFT(A2478,4)="1783"),"Unknown",IF(AND(ISBLANK(A2478),ISBLANK(B2478)),"",IF(ISBLANK(A2478),"No PID",IF(ISBLANK(B2478),"No SN",IF(OR(ISERR(MID(B2478,4,2) + 1996),ISERR(MID(B2478,6,2) +0),ISERR(VALUE(Z2478)),(Z2478&lt;0)),"Check SN",IF(MIN(DATE((MID(B2478,4,2) + 1996)+1,1,0),DATE((MID(B2478,4,2) + 1996),1,1)-WEEKDAY(DATE((MID(B2478,4,2) + 1996),1,1),2)+(MID(B2478,6,2) +0)*7)&lt;VLOOKUP(A2478,Input!$A:$C,3,0),"Yes","No")))))),"Not Impacted PID")</f>
        <v/>
      </c>
      <c r="Z2478" s="2" t="str">
        <f t="shared" ca="1" si="40"/>
        <v/>
      </c>
      <c r="AA2478" s="11"/>
      <c r="AB2478" s="11"/>
      <c r="AC2478" s="12"/>
      <c r="AD2478" s="11"/>
    </row>
    <row r="2479" spans="25:30" x14ac:dyDescent="0.35">
      <c r="Y2479" s="4" t="str">
        <f>IFERROR(IF(OR(LEFT(A2479,5)="MS350",LEFT(A2479,4)="MX84",LEFT(A2479,4)="1783"),"Unknown",IF(AND(ISBLANK(A2479),ISBLANK(B2479)),"",IF(ISBLANK(A2479),"No PID",IF(ISBLANK(B2479),"No SN",IF(OR(ISERR(MID(B2479,4,2) + 1996),ISERR(MID(B2479,6,2) +0),ISERR(VALUE(Z2479)),(Z2479&lt;0)),"Check SN",IF(MIN(DATE((MID(B2479,4,2) + 1996)+1,1,0),DATE((MID(B2479,4,2) + 1996),1,1)-WEEKDAY(DATE((MID(B2479,4,2) + 1996),1,1),2)+(MID(B2479,6,2) +0)*7)&lt;VLOOKUP(A2479,Input!$A:$C,3,0),"Yes","No")))))),"Not Impacted PID")</f>
        <v/>
      </c>
      <c r="Z2479" s="2" t="str">
        <f t="shared" ca="1" si="40"/>
        <v/>
      </c>
      <c r="AA2479" s="11"/>
      <c r="AB2479" s="11"/>
      <c r="AC2479" s="12"/>
      <c r="AD2479" s="11"/>
    </row>
    <row r="2480" spans="25:30" x14ac:dyDescent="0.35">
      <c r="Y2480" s="4" t="str">
        <f>IFERROR(IF(OR(LEFT(A2480,5)="MS350",LEFT(A2480,4)="MX84",LEFT(A2480,4)="1783"),"Unknown",IF(AND(ISBLANK(A2480),ISBLANK(B2480)),"",IF(ISBLANK(A2480),"No PID",IF(ISBLANK(B2480),"No SN",IF(OR(ISERR(MID(B2480,4,2) + 1996),ISERR(MID(B2480,6,2) +0),ISERR(VALUE(Z2480)),(Z2480&lt;0)),"Check SN",IF(MIN(DATE((MID(B2480,4,2) + 1996)+1,1,0),DATE((MID(B2480,4,2) + 1996),1,1)-WEEKDAY(DATE((MID(B2480,4,2) + 1996),1,1),2)+(MID(B2480,6,2) +0)*7)&lt;VLOOKUP(A2480,Input!$A:$C,3,0),"Yes","No")))))),"Not Impacted PID")</f>
        <v/>
      </c>
      <c r="Z2480" s="2" t="str">
        <f t="shared" ca="1" si="40"/>
        <v/>
      </c>
      <c r="AA2480" s="11"/>
      <c r="AB2480" s="11"/>
      <c r="AC2480" s="12"/>
      <c r="AD2480" s="11"/>
    </row>
    <row r="2481" spans="25:30" x14ac:dyDescent="0.35">
      <c r="Y2481" s="4" t="str">
        <f>IFERROR(IF(OR(LEFT(A2481,5)="MS350",LEFT(A2481,4)="MX84",LEFT(A2481,4)="1783"),"Unknown",IF(AND(ISBLANK(A2481),ISBLANK(B2481)),"",IF(ISBLANK(A2481),"No PID",IF(ISBLANK(B2481),"No SN",IF(OR(ISERR(MID(B2481,4,2) + 1996),ISERR(MID(B2481,6,2) +0),ISERR(VALUE(Z2481)),(Z2481&lt;0)),"Check SN",IF(MIN(DATE((MID(B2481,4,2) + 1996)+1,1,0),DATE((MID(B2481,4,2) + 1996),1,1)-WEEKDAY(DATE((MID(B2481,4,2) + 1996),1,1),2)+(MID(B2481,6,2) +0)*7)&lt;VLOOKUP(A2481,Input!$A:$C,3,0),"Yes","No")))))),"Not Impacted PID")</f>
        <v/>
      </c>
      <c r="Z2481" s="2" t="str">
        <f t="shared" ca="1" si="40"/>
        <v/>
      </c>
      <c r="AA2481" s="11"/>
      <c r="AB2481" s="11"/>
      <c r="AC2481" s="12"/>
      <c r="AD2481" s="11"/>
    </row>
    <row r="2482" spans="25:30" x14ac:dyDescent="0.35">
      <c r="Y2482" s="4" t="str">
        <f>IFERROR(IF(OR(LEFT(A2482,5)="MS350",LEFT(A2482,4)="MX84",LEFT(A2482,4)="1783"),"Unknown",IF(AND(ISBLANK(A2482),ISBLANK(B2482)),"",IF(ISBLANK(A2482),"No PID",IF(ISBLANK(B2482),"No SN",IF(OR(ISERR(MID(B2482,4,2) + 1996),ISERR(MID(B2482,6,2) +0),ISERR(VALUE(Z2482)),(Z2482&lt;0)),"Check SN",IF(MIN(DATE((MID(B2482,4,2) + 1996)+1,1,0),DATE((MID(B2482,4,2) + 1996),1,1)-WEEKDAY(DATE((MID(B2482,4,2) + 1996),1,1),2)+(MID(B2482,6,2) +0)*7)&lt;VLOOKUP(A2482,Input!$A:$C,3,0),"Yes","No")))))),"Not Impacted PID")</f>
        <v/>
      </c>
      <c r="Z2482" s="2" t="str">
        <f t="shared" ca="1" si="40"/>
        <v/>
      </c>
      <c r="AA2482" s="11"/>
      <c r="AB2482" s="11"/>
      <c r="AC2482" s="12"/>
      <c r="AD2482" s="11"/>
    </row>
    <row r="2483" spans="25:30" x14ac:dyDescent="0.35">
      <c r="Y2483" s="4" t="str">
        <f>IFERROR(IF(OR(LEFT(A2483,5)="MS350",LEFT(A2483,4)="MX84",LEFT(A2483,4)="1783"),"Unknown",IF(AND(ISBLANK(A2483),ISBLANK(B2483)),"",IF(ISBLANK(A2483),"No PID",IF(ISBLANK(B2483),"No SN",IF(OR(ISERR(MID(B2483,4,2) + 1996),ISERR(MID(B2483,6,2) +0),ISERR(VALUE(Z2483)),(Z2483&lt;0)),"Check SN",IF(MIN(DATE((MID(B2483,4,2) + 1996)+1,1,0),DATE((MID(B2483,4,2) + 1996),1,1)-WEEKDAY(DATE((MID(B2483,4,2) + 1996),1,1),2)+(MID(B2483,6,2) +0)*7)&lt;VLOOKUP(A2483,Input!$A:$C,3,0),"Yes","No")))))),"Not Impacted PID")</f>
        <v/>
      </c>
      <c r="Z2483" s="2" t="str">
        <f t="shared" ca="1" si="40"/>
        <v/>
      </c>
      <c r="AA2483" s="11"/>
      <c r="AB2483" s="11"/>
      <c r="AC2483" s="12"/>
      <c r="AD2483" s="11"/>
    </row>
    <row r="2484" spans="25:30" x14ac:dyDescent="0.35">
      <c r="Y2484" s="4" t="str">
        <f>IFERROR(IF(OR(LEFT(A2484,5)="MS350",LEFT(A2484,4)="MX84",LEFT(A2484,4)="1783"),"Unknown",IF(AND(ISBLANK(A2484),ISBLANK(B2484)),"",IF(ISBLANK(A2484),"No PID",IF(ISBLANK(B2484),"No SN",IF(OR(ISERR(MID(B2484,4,2) + 1996),ISERR(MID(B2484,6,2) +0),ISERR(VALUE(Z2484)),(Z2484&lt;0)),"Check SN",IF(MIN(DATE((MID(B2484,4,2) + 1996)+1,1,0),DATE((MID(B2484,4,2) + 1996),1,1)-WEEKDAY(DATE((MID(B2484,4,2) + 1996),1,1),2)+(MID(B2484,6,2) +0)*7)&lt;VLOOKUP(A2484,Input!$A:$C,3,0),"Yes","No")))))),"Not Impacted PID")</f>
        <v/>
      </c>
      <c r="Z2484" s="2" t="str">
        <f t="shared" ca="1" si="40"/>
        <v/>
      </c>
      <c r="AA2484" s="11"/>
      <c r="AB2484" s="11"/>
      <c r="AC2484" s="12"/>
      <c r="AD2484" s="11"/>
    </row>
    <row r="2485" spans="25:30" x14ac:dyDescent="0.35">
      <c r="Y2485" s="4" t="str">
        <f>IFERROR(IF(OR(LEFT(A2485,5)="MS350",LEFT(A2485,4)="MX84",LEFT(A2485,4)="1783"),"Unknown",IF(AND(ISBLANK(A2485),ISBLANK(B2485)),"",IF(ISBLANK(A2485),"No PID",IF(ISBLANK(B2485),"No SN",IF(OR(ISERR(MID(B2485,4,2) + 1996),ISERR(MID(B2485,6,2) +0),ISERR(VALUE(Z2485)),(Z2485&lt;0)),"Check SN",IF(MIN(DATE((MID(B2485,4,2) + 1996)+1,1,0),DATE((MID(B2485,4,2) + 1996),1,1)-WEEKDAY(DATE((MID(B2485,4,2) + 1996),1,1),2)+(MID(B2485,6,2) +0)*7)&lt;VLOOKUP(A2485,Input!$A:$C,3,0),"Yes","No")))))),"Not Impacted PID")</f>
        <v/>
      </c>
      <c r="Z2485" s="2" t="str">
        <f t="shared" ca="1" si="40"/>
        <v/>
      </c>
      <c r="AA2485" s="11"/>
      <c r="AB2485" s="11"/>
      <c r="AC2485" s="12"/>
      <c r="AD2485" s="11"/>
    </row>
    <row r="2486" spans="25:30" x14ac:dyDescent="0.35">
      <c r="Y2486" s="4" t="str">
        <f>IFERROR(IF(OR(LEFT(A2486,5)="MS350",LEFT(A2486,4)="MX84",LEFT(A2486,4)="1783"),"Unknown",IF(AND(ISBLANK(A2486),ISBLANK(B2486)),"",IF(ISBLANK(A2486),"No PID",IF(ISBLANK(B2486),"No SN",IF(OR(ISERR(MID(B2486,4,2) + 1996),ISERR(MID(B2486,6,2) +0),ISERR(VALUE(Z2486)),(Z2486&lt;0)),"Check SN",IF(MIN(DATE((MID(B2486,4,2) + 1996)+1,1,0),DATE((MID(B2486,4,2) + 1996),1,1)-WEEKDAY(DATE((MID(B2486,4,2) + 1996),1,1),2)+(MID(B2486,6,2) +0)*7)&lt;VLOOKUP(A2486,Input!$A:$C,3,0),"Yes","No")))))),"Not Impacted PID")</f>
        <v/>
      </c>
      <c r="Z2486" s="2" t="str">
        <f t="shared" ca="1" si="40"/>
        <v/>
      </c>
      <c r="AA2486" s="11"/>
      <c r="AB2486" s="11"/>
      <c r="AC2486" s="12"/>
      <c r="AD2486" s="11"/>
    </row>
    <row r="2487" spans="25:30" x14ac:dyDescent="0.35">
      <c r="Y2487" s="4" t="str">
        <f>IFERROR(IF(OR(LEFT(A2487,5)="MS350",LEFT(A2487,4)="MX84",LEFT(A2487,4)="1783"),"Unknown",IF(AND(ISBLANK(A2487),ISBLANK(B2487)),"",IF(ISBLANK(A2487),"No PID",IF(ISBLANK(B2487),"No SN",IF(OR(ISERR(MID(B2487,4,2) + 1996),ISERR(MID(B2487,6,2) +0),ISERR(VALUE(Z2487)),(Z2487&lt;0)),"Check SN",IF(MIN(DATE((MID(B2487,4,2) + 1996)+1,1,0),DATE((MID(B2487,4,2) + 1996),1,1)-WEEKDAY(DATE((MID(B2487,4,2) + 1996),1,1),2)+(MID(B2487,6,2) +0)*7)&lt;VLOOKUP(A2487,Input!$A:$C,3,0),"Yes","No")))))),"Not Impacted PID")</f>
        <v/>
      </c>
      <c r="Z2487" s="2" t="str">
        <f t="shared" ca="1" si="40"/>
        <v/>
      </c>
      <c r="AA2487" s="11"/>
      <c r="AB2487" s="11"/>
      <c r="AC2487" s="12"/>
      <c r="AD2487" s="11"/>
    </row>
    <row r="2488" spans="25:30" x14ac:dyDescent="0.35">
      <c r="Y2488" s="4" t="str">
        <f>IFERROR(IF(OR(LEFT(A2488,5)="MS350",LEFT(A2488,4)="MX84",LEFT(A2488,4)="1783"),"Unknown",IF(AND(ISBLANK(A2488),ISBLANK(B2488)),"",IF(ISBLANK(A2488),"No PID",IF(ISBLANK(B2488),"No SN",IF(OR(ISERR(MID(B2488,4,2) + 1996),ISERR(MID(B2488,6,2) +0),ISERR(VALUE(Z2488)),(Z2488&lt;0)),"Check SN",IF(MIN(DATE((MID(B2488,4,2) + 1996)+1,1,0),DATE((MID(B2488,4,2) + 1996),1,1)-WEEKDAY(DATE((MID(B2488,4,2) + 1996),1,1),2)+(MID(B2488,6,2) +0)*7)&lt;VLOOKUP(A2488,Input!$A:$C,3,0),"Yes","No")))))),"Not Impacted PID")</f>
        <v/>
      </c>
      <c r="Z2488" s="2" t="str">
        <f t="shared" ca="1" si="40"/>
        <v/>
      </c>
      <c r="AA2488" s="11"/>
      <c r="AB2488" s="11"/>
      <c r="AC2488" s="12"/>
      <c r="AD2488" s="11"/>
    </row>
    <row r="2489" spans="25:30" x14ac:dyDescent="0.35">
      <c r="Y2489" s="4" t="str">
        <f>IFERROR(IF(OR(LEFT(A2489,5)="MS350",LEFT(A2489,4)="MX84",LEFT(A2489,4)="1783"),"Unknown",IF(AND(ISBLANK(A2489),ISBLANK(B2489)),"",IF(ISBLANK(A2489),"No PID",IF(ISBLANK(B2489),"No SN",IF(OR(ISERR(MID(B2489,4,2) + 1996),ISERR(MID(B2489,6,2) +0),ISERR(VALUE(Z2489)),(Z2489&lt;0)),"Check SN",IF(MIN(DATE((MID(B2489,4,2) + 1996)+1,1,0),DATE((MID(B2489,4,2) + 1996),1,1)-WEEKDAY(DATE((MID(B2489,4,2) + 1996),1,1),2)+(MID(B2489,6,2) +0)*7)&lt;VLOOKUP(A2489,Input!$A:$C,3,0),"Yes","No")))))),"Not Impacted PID")</f>
        <v/>
      </c>
      <c r="Z2489" s="2" t="str">
        <f t="shared" ca="1" si="40"/>
        <v/>
      </c>
      <c r="AA2489" s="11"/>
      <c r="AB2489" s="11"/>
      <c r="AC2489" s="12"/>
      <c r="AD2489" s="11"/>
    </row>
    <row r="2490" spans="25:30" x14ac:dyDescent="0.35">
      <c r="Y2490" s="4" t="str">
        <f>IFERROR(IF(OR(LEFT(A2490,5)="MS350",LEFT(A2490,4)="MX84",LEFT(A2490,4)="1783"),"Unknown",IF(AND(ISBLANK(A2490),ISBLANK(B2490)),"",IF(ISBLANK(A2490),"No PID",IF(ISBLANK(B2490),"No SN",IF(OR(ISERR(MID(B2490,4,2) + 1996),ISERR(MID(B2490,6,2) +0),ISERR(VALUE(Z2490)),(Z2490&lt;0)),"Check SN",IF(MIN(DATE((MID(B2490,4,2) + 1996)+1,1,0),DATE((MID(B2490,4,2) + 1996),1,1)-WEEKDAY(DATE((MID(B2490,4,2) + 1996),1,1),2)+(MID(B2490,6,2) +0)*7)&lt;VLOOKUP(A2490,Input!$A:$C,3,0),"Yes","No")))))),"Not Impacted PID")</f>
        <v/>
      </c>
      <c r="Z2490" s="2" t="str">
        <f t="shared" ca="1" si="40"/>
        <v/>
      </c>
      <c r="AA2490" s="11"/>
      <c r="AB2490" s="11"/>
      <c r="AC2490" s="12"/>
      <c r="AD2490" s="11"/>
    </row>
    <row r="2491" spans="25:30" x14ac:dyDescent="0.35">
      <c r="Y2491" s="4" t="str">
        <f>IFERROR(IF(OR(LEFT(A2491,5)="MS350",LEFT(A2491,4)="MX84",LEFT(A2491,4)="1783"),"Unknown",IF(AND(ISBLANK(A2491),ISBLANK(B2491)),"",IF(ISBLANK(A2491),"No PID",IF(ISBLANK(B2491),"No SN",IF(OR(ISERR(MID(B2491,4,2) + 1996),ISERR(MID(B2491,6,2) +0),ISERR(VALUE(Z2491)),(Z2491&lt;0)),"Check SN",IF(MIN(DATE((MID(B2491,4,2) + 1996)+1,1,0),DATE((MID(B2491,4,2) + 1996),1,1)-WEEKDAY(DATE((MID(B2491,4,2) + 1996),1,1),2)+(MID(B2491,6,2) +0)*7)&lt;VLOOKUP(A2491,Input!$A:$C,3,0),"Yes","No")))))),"Not Impacted PID")</f>
        <v/>
      </c>
      <c r="Z2491" s="2" t="str">
        <f t="shared" ca="1" si="40"/>
        <v/>
      </c>
      <c r="AA2491" s="11"/>
      <c r="AB2491" s="11"/>
      <c r="AC2491" s="12"/>
      <c r="AD2491" s="11"/>
    </row>
    <row r="2492" spans="25:30" x14ac:dyDescent="0.35">
      <c r="Y2492" s="4" t="str">
        <f>IFERROR(IF(OR(LEFT(A2492,5)="MS350",LEFT(A2492,4)="MX84",LEFT(A2492,4)="1783"),"Unknown",IF(AND(ISBLANK(A2492),ISBLANK(B2492)),"",IF(ISBLANK(A2492),"No PID",IF(ISBLANK(B2492),"No SN",IF(OR(ISERR(MID(B2492,4,2) + 1996),ISERR(MID(B2492,6,2) +0),ISERR(VALUE(Z2492)),(Z2492&lt;0)),"Check SN",IF(MIN(DATE((MID(B2492,4,2) + 1996)+1,1,0),DATE((MID(B2492,4,2) + 1996),1,1)-WEEKDAY(DATE((MID(B2492,4,2) + 1996),1,1),2)+(MID(B2492,6,2) +0)*7)&lt;VLOOKUP(A2492,Input!$A:$C,3,0),"Yes","No")))))),"Not Impacted PID")</f>
        <v/>
      </c>
      <c r="Z2492" s="2" t="str">
        <f t="shared" ca="1" si="40"/>
        <v/>
      </c>
      <c r="AA2492" s="11"/>
      <c r="AB2492" s="11"/>
      <c r="AC2492" s="12"/>
      <c r="AD2492" s="11"/>
    </row>
    <row r="2493" spans="25:30" x14ac:dyDescent="0.35">
      <c r="Y2493" s="4" t="str">
        <f>IFERROR(IF(OR(LEFT(A2493,5)="MS350",LEFT(A2493,4)="MX84",LEFT(A2493,4)="1783"),"Unknown",IF(AND(ISBLANK(A2493),ISBLANK(B2493)),"",IF(ISBLANK(A2493),"No PID",IF(ISBLANK(B2493),"No SN",IF(OR(ISERR(MID(B2493,4,2) + 1996),ISERR(MID(B2493,6,2) +0),ISERR(VALUE(Z2493)),(Z2493&lt;0)),"Check SN",IF(MIN(DATE((MID(B2493,4,2) + 1996)+1,1,0),DATE((MID(B2493,4,2) + 1996),1,1)-WEEKDAY(DATE((MID(B2493,4,2) + 1996),1,1),2)+(MID(B2493,6,2) +0)*7)&lt;VLOOKUP(A2493,Input!$A:$C,3,0),"Yes","No")))))),"Not Impacted PID")</f>
        <v/>
      </c>
      <c r="Z2493" s="2" t="str">
        <f t="shared" ca="1" si="40"/>
        <v/>
      </c>
      <c r="AA2493" s="11"/>
      <c r="AB2493" s="11"/>
      <c r="AC2493" s="12"/>
      <c r="AD2493" s="11"/>
    </row>
    <row r="2494" spans="25:30" x14ac:dyDescent="0.35">
      <c r="Y2494" s="4" t="str">
        <f>IFERROR(IF(OR(LEFT(A2494,5)="MS350",LEFT(A2494,4)="MX84",LEFT(A2494,4)="1783"),"Unknown",IF(AND(ISBLANK(A2494),ISBLANK(B2494)),"",IF(ISBLANK(A2494),"No PID",IF(ISBLANK(B2494),"No SN",IF(OR(ISERR(MID(B2494,4,2) + 1996),ISERR(MID(B2494,6,2) +0),ISERR(VALUE(Z2494)),(Z2494&lt;0)),"Check SN",IF(MIN(DATE((MID(B2494,4,2) + 1996)+1,1,0),DATE((MID(B2494,4,2) + 1996),1,1)-WEEKDAY(DATE((MID(B2494,4,2) + 1996),1,1),2)+(MID(B2494,6,2) +0)*7)&lt;VLOOKUP(A2494,Input!$A:$C,3,0),"Yes","No")))))),"Not Impacted PID")</f>
        <v/>
      </c>
      <c r="Z2494" s="2" t="str">
        <f t="shared" ca="1" si="40"/>
        <v/>
      </c>
      <c r="AA2494" s="11"/>
      <c r="AB2494" s="11"/>
      <c r="AC2494" s="12"/>
      <c r="AD2494" s="11"/>
    </row>
    <row r="2495" spans="25:30" x14ac:dyDescent="0.35">
      <c r="Y2495" s="4" t="str">
        <f>IFERROR(IF(OR(LEFT(A2495,5)="MS350",LEFT(A2495,4)="MX84",LEFT(A2495,4)="1783"),"Unknown",IF(AND(ISBLANK(A2495),ISBLANK(B2495)),"",IF(ISBLANK(A2495),"No PID",IF(ISBLANK(B2495),"No SN",IF(OR(ISERR(MID(B2495,4,2) + 1996),ISERR(MID(B2495,6,2) +0),ISERR(VALUE(Z2495)),(Z2495&lt;0)),"Check SN",IF(MIN(DATE((MID(B2495,4,2) + 1996)+1,1,0),DATE((MID(B2495,4,2) + 1996),1,1)-WEEKDAY(DATE((MID(B2495,4,2) + 1996),1,1),2)+(MID(B2495,6,2) +0)*7)&lt;VLOOKUP(A2495,Input!$A:$C,3,0),"Yes","No")))))),"Not Impacted PID")</f>
        <v/>
      </c>
      <c r="Z2495" s="2" t="str">
        <f t="shared" ca="1" si="40"/>
        <v/>
      </c>
      <c r="AA2495" s="11"/>
      <c r="AB2495" s="11"/>
      <c r="AC2495" s="12"/>
      <c r="AD2495" s="11"/>
    </row>
    <row r="2496" spans="25:30" x14ac:dyDescent="0.35">
      <c r="Y2496" s="4" t="str">
        <f>IFERROR(IF(OR(LEFT(A2496,5)="MS350",LEFT(A2496,4)="MX84",LEFT(A2496,4)="1783"),"Unknown",IF(AND(ISBLANK(A2496),ISBLANK(B2496)),"",IF(ISBLANK(A2496),"No PID",IF(ISBLANK(B2496),"No SN",IF(OR(ISERR(MID(B2496,4,2) + 1996),ISERR(MID(B2496,6,2) +0),ISERR(VALUE(Z2496)),(Z2496&lt;0)),"Check SN",IF(MIN(DATE((MID(B2496,4,2) + 1996)+1,1,0),DATE((MID(B2496,4,2) + 1996),1,1)-WEEKDAY(DATE((MID(B2496,4,2) + 1996),1,1),2)+(MID(B2496,6,2) +0)*7)&lt;VLOOKUP(A2496,Input!$A:$C,3,0),"Yes","No")))))),"Not Impacted PID")</f>
        <v/>
      </c>
      <c r="Z2496" s="2" t="str">
        <f t="shared" ca="1" si="40"/>
        <v/>
      </c>
      <c r="AA2496" s="11"/>
      <c r="AB2496" s="11"/>
      <c r="AC2496" s="12"/>
      <c r="AD2496" s="11"/>
    </row>
    <row r="2497" spans="25:30" x14ac:dyDescent="0.35">
      <c r="Y2497" s="4" t="str">
        <f>IFERROR(IF(OR(LEFT(A2497,5)="MS350",LEFT(A2497,4)="MX84",LEFT(A2497,4)="1783"),"Unknown",IF(AND(ISBLANK(A2497),ISBLANK(B2497)),"",IF(ISBLANK(A2497),"No PID",IF(ISBLANK(B2497),"No SN",IF(OR(ISERR(MID(B2497,4,2) + 1996),ISERR(MID(B2497,6,2) +0),ISERR(VALUE(Z2497)),(Z2497&lt;0)),"Check SN",IF(MIN(DATE((MID(B2497,4,2) + 1996)+1,1,0),DATE((MID(B2497,4,2) + 1996),1,1)-WEEKDAY(DATE((MID(B2497,4,2) + 1996),1,1),2)+(MID(B2497,6,2) +0)*7)&lt;VLOOKUP(A2497,Input!$A:$C,3,0),"Yes","No")))))),"Not Impacted PID")</f>
        <v/>
      </c>
      <c r="Z2497" s="2" t="str">
        <f t="shared" ca="1" si="40"/>
        <v/>
      </c>
      <c r="AA2497" s="11"/>
      <c r="AB2497" s="11"/>
      <c r="AC2497" s="12"/>
      <c r="AD2497" s="11"/>
    </row>
    <row r="2498" spans="25:30" x14ac:dyDescent="0.35">
      <c r="Y2498" s="4" t="str">
        <f>IFERROR(IF(OR(LEFT(A2498,5)="MS350",LEFT(A2498,4)="MX84",LEFT(A2498,4)="1783"),"Unknown",IF(AND(ISBLANK(A2498),ISBLANK(B2498)),"",IF(ISBLANK(A2498),"No PID",IF(ISBLANK(B2498),"No SN",IF(OR(ISERR(MID(B2498,4,2) + 1996),ISERR(MID(B2498,6,2) +0),ISERR(VALUE(Z2498)),(Z2498&lt;0)),"Check SN",IF(MIN(DATE((MID(B2498,4,2) + 1996)+1,1,0),DATE((MID(B2498,4,2) + 1996),1,1)-WEEKDAY(DATE((MID(B2498,4,2) + 1996),1,1),2)+(MID(B2498,6,2) +0)*7)&lt;VLOOKUP(A2498,Input!$A:$C,3,0),"Yes","No")))))),"Not Impacted PID")</f>
        <v/>
      </c>
      <c r="Z2498" s="2" t="str">
        <f t="shared" ca="1" si="40"/>
        <v/>
      </c>
      <c r="AA2498" s="11"/>
      <c r="AB2498" s="11"/>
      <c r="AC2498" s="12"/>
      <c r="AD2498" s="11"/>
    </row>
    <row r="2499" spans="25:30" x14ac:dyDescent="0.35">
      <c r="Y2499" s="4" t="str">
        <f>IFERROR(IF(OR(LEFT(A2499,5)="MS350",LEFT(A2499,4)="MX84",LEFT(A2499,4)="1783"),"Unknown",IF(AND(ISBLANK(A2499),ISBLANK(B2499)),"",IF(ISBLANK(A2499),"No PID",IF(ISBLANK(B2499),"No SN",IF(OR(ISERR(MID(B2499,4,2) + 1996),ISERR(MID(B2499,6,2) +0),ISERR(VALUE(Z2499)),(Z2499&lt;0)),"Check SN",IF(MIN(DATE((MID(B2499,4,2) + 1996)+1,1,0),DATE((MID(B2499,4,2) + 1996),1,1)-WEEKDAY(DATE((MID(B2499,4,2) + 1996),1,1),2)+(MID(B2499,6,2) +0)*7)&lt;VLOOKUP(A2499,Input!$A:$C,3,0),"Yes","No")))))),"Not Impacted PID")</f>
        <v/>
      </c>
      <c r="Z2499" s="2" t="str">
        <f t="shared" ca="1" si="40"/>
        <v/>
      </c>
      <c r="AA2499" s="11"/>
      <c r="AB2499" s="11"/>
      <c r="AC2499" s="12"/>
      <c r="AD2499" s="11"/>
    </row>
    <row r="2500" spans="25:30" x14ac:dyDescent="0.35">
      <c r="Y2500" s="4" t="str">
        <f>IFERROR(IF(OR(LEFT(A2500,5)="MS350",LEFT(A2500,4)="MX84",LEFT(A2500,4)="1783"),"Unknown",IF(AND(ISBLANK(A2500),ISBLANK(B2500)),"",IF(ISBLANK(A2500),"No PID",IF(ISBLANK(B2500),"No SN",IF(OR(ISERR(MID(B2500,4,2) + 1996),ISERR(MID(B2500,6,2) +0),ISERR(VALUE(Z2500)),(Z2500&lt;0)),"Check SN",IF(MIN(DATE((MID(B2500,4,2) + 1996)+1,1,0),DATE((MID(B2500,4,2) + 1996),1,1)-WEEKDAY(DATE((MID(B2500,4,2) + 1996),1,1),2)+(MID(B2500,6,2) +0)*7)&lt;VLOOKUP(A2500,Input!$A:$C,3,0),"Yes","No")))))),"Not Impacted PID")</f>
        <v/>
      </c>
      <c r="Z2500" s="2" t="str">
        <f t="shared" ca="1" si="40"/>
        <v/>
      </c>
      <c r="AA2500" s="11"/>
      <c r="AB2500" s="11"/>
      <c r="AC2500" s="12"/>
      <c r="AD2500" s="11"/>
    </row>
    <row r="2501" spans="25:30" x14ac:dyDescent="0.35">
      <c r="Y2501" s="4" t="str">
        <f>IFERROR(IF(OR(LEFT(A2501,5)="MS350",LEFT(A2501,4)="MX84",LEFT(A2501,4)="1783"),"Unknown",IF(AND(ISBLANK(A2501),ISBLANK(B2501)),"",IF(ISBLANK(A2501),"No PID",IF(ISBLANK(B2501),"No SN",IF(OR(ISERR(MID(B2501,4,2) + 1996),ISERR(MID(B2501,6,2) +0),ISERR(VALUE(Z2501)),(Z2501&lt;0)),"Check SN",IF(MIN(DATE((MID(B2501,4,2) + 1996)+1,1,0),DATE((MID(B2501,4,2) + 1996),1,1)-WEEKDAY(DATE((MID(B2501,4,2) + 1996),1,1),2)+(MID(B2501,6,2) +0)*7)&lt;VLOOKUP(A2501,Input!$A:$C,3,0),"Yes","No")))))),"Not Impacted PID")</f>
        <v/>
      </c>
      <c r="Z2501" s="2" t="str">
        <f t="shared" ca="1" si="40"/>
        <v/>
      </c>
      <c r="AA2501" s="11"/>
      <c r="AB2501" s="11"/>
      <c r="AC2501" s="12"/>
      <c r="AD2501" s="11"/>
    </row>
    <row r="2502" spans="25:30" x14ac:dyDescent="0.35">
      <c r="Y2502" s="4" t="str">
        <f>IFERROR(IF(OR(LEFT(A2502,5)="MS350",LEFT(A2502,4)="MX84",LEFT(A2502,4)="1783"),"Unknown",IF(AND(ISBLANK(A2502),ISBLANK(B2502)),"",IF(ISBLANK(A2502),"No PID",IF(ISBLANK(B2502),"No SN",IF(OR(ISERR(MID(B2502,4,2) + 1996),ISERR(MID(B2502,6,2) +0),ISERR(VALUE(Z2502)),(Z2502&lt;0)),"Check SN",IF(MIN(DATE((MID(B2502,4,2) + 1996)+1,1,0),DATE((MID(B2502,4,2) + 1996),1,1)-WEEKDAY(DATE((MID(B2502,4,2) + 1996),1,1),2)+(MID(B2502,6,2) +0)*7)&lt;VLOOKUP(A2502,Input!$A:$C,3,0),"Yes","No")))))),"Not Impacted PID")</f>
        <v/>
      </c>
      <c r="Z2502" s="2" t="str">
        <f t="shared" ca="1" si="40"/>
        <v/>
      </c>
      <c r="AA2502" s="11"/>
      <c r="AB2502" s="11"/>
      <c r="AC2502" s="12"/>
      <c r="AD2502" s="11"/>
    </row>
    <row r="2503" spans="25:30" x14ac:dyDescent="0.35">
      <c r="Y2503" s="4" t="str">
        <f>IFERROR(IF(OR(LEFT(A2503,5)="MS350",LEFT(A2503,4)="MX84",LEFT(A2503,4)="1783"),"Unknown",IF(AND(ISBLANK(A2503),ISBLANK(B2503)),"",IF(ISBLANK(A2503),"No PID",IF(ISBLANK(B2503),"No SN",IF(OR(ISERR(MID(B2503,4,2) + 1996),ISERR(MID(B2503,6,2) +0),ISERR(VALUE(Z2503)),(Z2503&lt;0)),"Check SN",IF(MIN(DATE((MID(B2503,4,2) + 1996)+1,1,0),DATE((MID(B2503,4,2) + 1996),1,1)-WEEKDAY(DATE((MID(B2503,4,2) + 1996),1,1),2)+(MID(B2503,6,2) +0)*7)&lt;VLOOKUP(A2503,Input!$A:$C,3,0),"Yes","No")))))),"Not Impacted PID")</f>
        <v/>
      </c>
      <c r="Z2503" s="2" t="str">
        <f t="shared" ca="1" si="40"/>
        <v/>
      </c>
      <c r="AA2503" s="11"/>
      <c r="AB2503" s="11"/>
      <c r="AC2503" s="12"/>
      <c r="AD2503" s="11"/>
    </row>
    <row r="2504" spans="25:30" x14ac:dyDescent="0.35">
      <c r="Y2504" s="4" t="str">
        <f>IFERROR(IF(OR(LEFT(A2504,5)="MS350",LEFT(A2504,4)="MX84",LEFT(A2504,4)="1783"),"Unknown",IF(AND(ISBLANK(A2504),ISBLANK(B2504)),"",IF(ISBLANK(A2504),"No PID",IF(ISBLANK(B2504),"No SN",IF(OR(ISERR(MID(B2504,4,2) + 1996),ISERR(MID(B2504,6,2) +0),ISERR(VALUE(Z2504)),(Z2504&lt;0)),"Check SN",IF(MIN(DATE((MID(B2504,4,2) + 1996)+1,1,0),DATE((MID(B2504,4,2) + 1996),1,1)-WEEKDAY(DATE((MID(B2504,4,2) + 1996),1,1),2)+(MID(B2504,6,2) +0)*7)&lt;VLOOKUP(A2504,Input!$A:$C,3,0),"Yes","No")))))),"Not Impacted PID")</f>
        <v/>
      </c>
      <c r="Z2504" s="2" t="str">
        <f t="shared" ca="1" si="40"/>
        <v/>
      </c>
      <c r="AA2504" s="11"/>
      <c r="AB2504" s="11"/>
      <c r="AC2504" s="12"/>
      <c r="AD2504" s="11"/>
    </row>
    <row r="2505" spans="25:30" x14ac:dyDescent="0.35">
      <c r="Y2505" s="4" t="str">
        <f>IFERROR(IF(OR(LEFT(A2505,5)="MS350",LEFT(A2505,4)="MX84",LEFT(A2505,4)="1783"),"Unknown",IF(AND(ISBLANK(A2505),ISBLANK(B2505)),"",IF(ISBLANK(A2505),"No PID",IF(ISBLANK(B2505),"No SN",IF(OR(ISERR(MID(B2505,4,2) + 1996),ISERR(MID(B2505,6,2) +0),ISERR(VALUE(Z2505)),(Z2505&lt;0)),"Check SN",IF(MIN(DATE((MID(B2505,4,2) + 1996)+1,1,0),DATE((MID(B2505,4,2) + 1996),1,1)-WEEKDAY(DATE((MID(B2505,4,2) + 1996),1,1),2)+(MID(B2505,6,2) +0)*7)&lt;VLOOKUP(A2505,Input!$A:$C,3,0),"Yes","No")))))),"Not Impacted PID")</f>
        <v/>
      </c>
      <c r="Z2505" s="2" t="str">
        <f t="shared" ca="1" si="40"/>
        <v/>
      </c>
      <c r="AA2505" s="11"/>
      <c r="AB2505" s="11"/>
      <c r="AC2505" s="12"/>
      <c r="AD2505" s="11"/>
    </row>
    <row r="2506" spans="25:30" x14ac:dyDescent="0.35">
      <c r="Y2506" s="4" t="str">
        <f>IFERROR(IF(OR(LEFT(A2506,5)="MS350",LEFT(A2506,4)="MX84",LEFT(A2506,4)="1783"),"Unknown",IF(AND(ISBLANK(A2506),ISBLANK(B2506)),"",IF(ISBLANK(A2506),"No PID",IF(ISBLANK(B2506),"No SN",IF(OR(ISERR(MID(B2506,4,2) + 1996),ISERR(MID(B2506,6,2) +0),ISERR(VALUE(Z2506)),(Z2506&lt;0)),"Check SN",IF(MIN(DATE((MID(B2506,4,2) + 1996)+1,1,0),DATE((MID(B2506,4,2) + 1996),1,1)-WEEKDAY(DATE((MID(B2506,4,2) + 1996),1,1),2)+(MID(B2506,6,2) +0)*7)&lt;VLOOKUP(A2506,Input!$A:$C,3,0),"Yes","No")))))),"Not Impacted PID")</f>
        <v/>
      </c>
      <c r="Z2506" s="2" t="str">
        <f t="shared" ca="1" si="40"/>
        <v/>
      </c>
      <c r="AA2506" s="11"/>
      <c r="AB2506" s="11"/>
      <c r="AC2506" s="12"/>
      <c r="AD2506" s="11"/>
    </row>
    <row r="2507" spans="25:30" x14ac:dyDescent="0.35">
      <c r="Y2507" s="4" t="str">
        <f>IFERROR(IF(OR(LEFT(A2507,5)="MS350",LEFT(A2507,4)="MX84",LEFT(A2507,4)="1783"),"Unknown",IF(AND(ISBLANK(A2507),ISBLANK(B2507)),"",IF(ISBLANK(A2507),"No PID",IF(ISBLANK(B2507),"No SN",IF(OR(ISERR(MID(B2507,4,2) + 1996),ISERR(MID(B2507,6,2) +0),ISERR(VALUE(Z2507)),(Z2507&lt;0)),"Check SN",IF(MIN(DATE((MID(B2507,4,2) + 1996)+1,1,0),DATE((MID(B2507,4,2) + 1996),1,1)-WEEKDAY(DATE((MID(B2507,4,2) + 1996),1,1),2)+(MID(B2507,6,2) +0)*7)&lt;VLOOKUP(A2507,Input!$A:$C,3,0),"Yes","No")))))),"Not Impacted PID")</f>
        <v/>
      </c>
      <c r="Z2507" s="2" t="str">
        <f t="shared" ca="1" si="40"/>
        <v/>
      </c>
      <c r="AA2507" s="11"/>
      <c r="AB2507" s="11"/>
      <c r="AC2507" s="12"/>
      <c r="AD2507" s="11"/>
    </row>
    <row r="2508" spans="25:30" x14ac:dyDescent="0.35">
      <c r="Y2508" s="4" t="str">
        <f>IFERROR(IF(OR(LEFT(A2508,5)="MS350",LEFT(A2508,4)="MX84",LEFT(A2508,4)="1783"),"Unknown",IF(AND(ISBLANK(A2508),ISBLANK(B2508)),"",IF(ISBLANK(A2508),"No PID",IF(ISBLANK(B2508),"No SN",IF(OR(ISERR(MID(B2508,4,2) + 1996),ISERR(MID(B2508,6,2) +0),ISERR(VALUE(Z2508)),(Z2508&lt;0)),"Check SN",IF(MIN(DATE((MID(B2508,4,2) + 1996)+1,1,0),DATE((MID(B2508,4,2) + 1996),1,1)-WEEKDAY(DATE((MID(B2508,4,2) + 1996),1,1),2)+(MID(B2508,6,2) +0)*7)&lt;VLOOKUP(A2508,Input!$A:$C,3,0),"Yes","No")))))),"Not Impacted PID")</f>
        <v/>
      </c>
      <c r="Z2508" s="2" t="str">
        <f t="shared" ca="1" si="40"/>
        <v/>
      </c>
      <c r="AA2508" s="11"/>
      <c r="AB2508" s="11"/>
      <c r="AC2508" s="12"/>
      <c r="AD2508" s="11"/>
    </row>
    <row r="2509" spans="25:30" x14ac:dyDescent="0.35">
      <c r="Y2509" s="4" t="str">
        <f>IFERROR(IF(OR(LEFT(A2509,5)="MS350",LEFT(A2509,4)="MX84",LEFT(A2509,4)="1783"),"Unknown",IF(AND(ISBLANK(A2509),ISBLANK(B2509)),"",IF(ISBLANK(A2509),"No PID",IF(ISBLANK(B2509),"No SN",IF(OR(ISERR(MID(B2509,4,2) + 1996),ISERR(MID(B2509,6,2) +0),ISERR(VALUE(Z2509)),(Z2509&lt;0)),"Check SN",IF(MIN(DATE((MID(B2509,4,2) + 1996)+1,1,0),DATE((MID(B2509,4,2) + 1996),1,1)-WEEKDAY(DATE((MID(B2509,4,2) + 1996),1,1),2)+(MID(B2509,6,2) +0)*7)&lt;VLOOKUP(A2509,Input!$A:$C,3,0),"Yes","No")))))),"Not Impacted PID")</f>
        <v/>
      </c>
      <c r="Z2509" s="2" t="str">
        <f t="shared" ca="1" si="40"/>
        <v/>
      </c>
      <c r="AA2509" s="11"/>
      <c r="AB2509" s="11"/>
      <c r="AC2509" s="12"/>
      <c r="AD2509" s="11"/>
    </row>
    <row r="2510" spans="25:30" x14ac:dyDescent="0.35">
      <c r="Y2510" s="4" t="str">
        <f>IFERROR(IF(OR(LEFT(A2510,5)="MS350",LEFT(A2510,4)="MX84",LEFT(A2510,4)="1783"),"Unknown",IF(AND(ISBLANK(A2510),ISBLANK(B2510)),"",IF(ISBLANK(A2510),"No PID",IF(ISBLANK(B2510),"No SN",IF(OR(ISERR(MID(B2510,4,2) + 1996),ISERR(MID(B2510,6,2) +0),ISERR(VALUE(Z2510)),(Z2510&lt;0)),"Check SN",IF(MIN(DATE((MID(B2510,4,2) + 1996)+1,1,0),DATE((MID(B2510,4,2) + 1996),1,1)-WEEKDAY(DATE((MID(B2510,4,2) + 1996),1,1),2)+(MID(B2510,6,2) +0)*7)&lt;VLOOKUP(A2510,Input!$A:$C,3,0),"Yes","No")))))),"Not Impacted PID")</f>
        <v/>
      </c>
      <c r="Z2510" s="2" t="str">
        <f t="shared" ca="1" si="40"/>
        <v/>
      </c>
      <c r="AA2510" s="11"/>
      <c r="AB2510" s="11"/>
      <c r="AC2510" s="12"/>
      <c r="AD2510" s="11"/>
    </row>
    <row r="2511" spans="25:30" x14ac:dyDescent="0.35">
      <c r="Y2511" s="4" t="str">
        <f>IFERROR(IF(OR(LEFT(A2511,5)="MS350",LEFT(A2511,4)="MX84",LEFT(A2511,4)="1783"),"Unknown",IF(AND(ISBLANK(A2511),ISBLANK(B2511)),"",IF(ISBLANK(A2511),"No PID",IF(ISBLANK(B2511),"No SN",IF(OR(ISERR(MID(B2511,4,2) + 1996),ISERR(MID(B2511,6,2) +0),ISERR(VALUE(Z2511)),(Z2511&lt;0)),"Check SN",IF(MIN(DATE((MID(B2511,4,2) + 1996)+1,1,0),DATE((MID(B2511,4,2) + 1996),1,1)-WEEKDAY(DATE((MID(B2511,4,2) + 1996),1,1),2)+(MID(B2511,6,2) +0)*7)&lt;VLOOKUP(A2511,Input!$A:$C,3,0),"Yes","No")))))),"Not Impacted PID")</f>
        <v/>
      </c>
      <c r="Z2511" s="2" t="str">
        <f t="shared" ca="1" si="40"/>
        <v/>
      </c>
      <c r="AA2511" s="11"/>
      <c r="AB2511" s="11"/>
      <c r="AC2511" s="12"/>
      <c r="AD2511" s="11"/>
    </row>
    <row r="2512" spans="25:30" x14ac:dyDescent="0.35">
      <c r="Y2512" s="4" t="str">
        <f>IFERROR(IF(OR(LEFT(A2512,5)="MS350",LEFT(A2512,4)="MX84",LEFT(A2512,4)="1783"),"Unknown",IF(AND(ISBLANK(A2512),ISBLANK(B2512)),"",IF(ISBLANK(A2512),"No PID",IF(ISBLANK(B2512),"No SN",IF(OR(ISERR(MID(B2512,4,2) + 1996),ISERR(MID(B2512,6,2) +0),ISERR(VALUE(Z2512)),(Z2512&lt;0)),"Check SN",IF(MIN(DATE((MID(B2512,4,2) + 1996)+1,1,0),DATE((MID(B2512,4,2) + 1996),1,1)-WEEKDAY(DATE((MID(B2512,4,2) + 1996),1,1),2)+(MID(B2512,6,2) +0)*7)&lt;VLOOKUP(A2512,Input!$A:$C,3,0),"Yes","No")))))),"Not Impacted PID")</f>
        <v/>
      </c>
      <c r="Z2512" s="2" t="str">
        <f t="shared" ca="1" si="40"/>
        <v/>
      </c>
      <c r="AA2512" s="11"/>
      <c r="AB2512" s="11"/>
      <c r="AC2512" s="12"/>
      <c r="AD2512" s="11"/>
    </row>
    <row r="2513" spans="25:30" x14ac:dyDescent="0.35">
      <c r="Y2513" s="4" t="str">
        <f>IFERROR(IF(OR(LEFT(A2513,5)="MS350",LEFT(A2513,4)="MX84",LEFT(A2513,4)="1783"),"Unknown",IF(AND(ISBLANK(A2513),ISBLANK(B2513)),"",IF(ISBLANK(A2513),"No PID",IF(ISBLANK(B2513),"No SN",IF(OR(ISERR(MID(B2513,4,2) + 1996),ISERR(MID(B2513,6,2) +0),ISERR(VALUE(Z2513)),(Z2513&lt;0)),"Check SN",IF(MIN(DATE((MID(B2513,4,2) + 1996)+1,1,0),DATE((MID(B2513,4,2) + 1996),1,1)-WEEKDAY(DATE((MID(B2513,4,2) + 1996),1,1),2)+(MID(B2513,6,2) +0)*7)&lt;VLOOKUP(A2513,Input!$A:$C,3,0),"Yes","No")))))),"Not Impacted PID")</f>
        <v/>
      </c>
      <c r="Z2513" s="2" t="str">
        <f t="shared" ca="1" si="40"/>
        <v/>
      </c>
      <c r="AA2513" s="11"/>
      <c r="AB2513" s="11"/>
      <c r="AC2513" s="12"/>
      <c r="AD2513" s="11"/>
    </row>
    <row r="2514" spans="25:30" x14ac:dyDescent="0.35">
      <c r="Y2514" s="4" t="str">
        <f>IFERROR(IF(OR(LEFT(A2514,5)="MS350",LEFT(A2514,4)="MX84",LEFT(A2514,4)="1783"),"Unknown",IF(AND(ISBLANK(A2514),ISBLANK(B2514)),"",IF(ISBLANK(A2514),"No PID",IF(ISBLANK(B2514),"No SN",IF(OR(ISERR(MID(B2514,4,2) + 1996),ISERR(MID(B2514,6,2) +0),ISERR(VALUE(Z2514)),(Z2514&lt;0)),"Check SN",IF(MIN(DATE((MID(B2514,4,2) + 1996)+1,1,0),DATE((MID(B2514,4,2) + 1996),1,1)-WEEKDAY(DATE((MID(B2514,4,2) + 1996),1,1),2)+(MID(B2514,6,2) +0)*7)&lt;VLOOKUP(A2514,Input!$A:$C,3,0),"Yes","No")))))),"Not Impacted PID")</f>
        <v/>
      </c>
      <c r="Z2514" s="2" t="str">
        <f t="shared" ca="1" si="40"/>
        <v/>
      </c>
      <c r="AA2514" s="11"/>
      <c r="AB2514" s="11"/>
      <c r="AC2514" s="12"/>
      <c r="AD2514" s="11"/>
    </row>
    <row r="2515" spans="25:30" x14ac:dyDescent="0.35">
      <c r="Y2515" s="4" t="str">
        <f>IFERROR(IF(OR(LEFT(A2515,5)="MS350",LEFT(A2515,4)="MX84",LEFT(A2515,4)="1783"),"Unknown",IF(AND(ISBLANK(A2515),ISBLANK(B2515)),"",IF(ISBLANK(A2515),"No PID",IF(ISBLANK(B2515),"No SN",IF(OR(ISERR(MID(B2515,4,2) + 1996),ISERR(MID(B2515,6,2) +0),ISERR(VALUE(Z2515)),(Z2515&lt;0)),"Check SN",IF(MIN(DATE((MID(B2515,4,2) + 1996)+1,1,0),DATE((MID(B2515,4,2) + 1996),1,1)-WEEKDAY(DATE((MID(B2515,4,2) + 1996),1,1),2)+(MID(B2515,6,2) +0)*7)&lt;VLOOKUP(A2515,Input!$A:$C,3,0),"Yes","No")))))),"Not Impacted PID")</f>
        <v/>
      </c>
      <c r="Z2515" s="2" t="str">
        <f t="shared" ca="1" si="40"/>
        <v/>
      </c>
      <c r="AA2515" s="11"/>
      <c r="AB2515" s="11"/>
      <c r="AC2515" s="12"/>
      <c r="AD2515" s="11"/>
    </row>
    <row r="2516" spans="25:30" x14ac:dyDescent="0.35">
      <c r="Y2516" s="4" t="str">
        <f>IFERROR(IF(OR(LEFT(A2516,5)="MS350",LEFT(A2516,4)="MX84",LEFT(A2516,4)="1783"),"Unknown",IF(AND(ISBLANK(A2516),ISBLANK(B2516)),"",IF(ISBLANK(A2516),"No PID",IF(ISBLANK(B2516),"No SN",IF(OR(ISERR(MID(B2516,4,2) + 1996),ISERR(MID(B2516,6,2) +0),ISERR(VALUE(Z2516)),(Z2516&lt;0)),"Check SN",IF(MIN(DATE((MID(B2516,4,2) + 1996)+1,1,0),DATE((MID(B2516,4,2) + 1996),1,1)-WEEKDAY(DATE((MID(B2516,4,2) + 1996),1,1),2)+(MID(B2516,6,2) +0)*7)&lt;VLOOKUP(A2516,Input!$A:$C,3,0),"Yes","No")))))),"Not Impacted PID")</f>
        <v/>
      </c>
      <c r="Z2516" s="2" t="str">
        <f t="shared" ca="1" si="40"/>
        <v/>
      </c>
      <c r="AA2516" s="11"/>
      <c r="AB2516" s="11"/>
      <c r="AC2516" s="12"/>
      <c r="AD2516" s="11"/>
    </row>
    <row r="2517" spans="25:30" x14ac:dyDescent="0.35">
      <c r="Y2517" s="4" t="str">
        <f>IFERROR(IF(OR(LEFT(A2517,5)="MS350",LEFT(A2517,4)="MX84",LEFT(A2517,4)="1783"),"Unknown",IF(AND(ISBLANK(A2517),ISBLANK(B2517)),"",IF(ISBLANK(A2517),"No PID",IF(ISBLANK(B2517),"No SN",IF(OR(ISERR(MID(B2517,4,2) + 1996),ISERR(MID(B2517,6,2) +0),ISERR(VALUE(Z2517)),(Z2517&lt;0)),"Check SN",IF(MIN(DATE((MID(B2517,4,2) + 1996)+1,1,0),DATE((MID(B2517,4,2) + 1996),1,1)-WEEKDAY(DATE((MID(B2517,4,2) + 1996),1,1),2)+(MID(B2517,6,2) +0)*7)&lt;VLOOKUP(A2517,Input!$A:$C,3,0),"Yes","No")))))),"Not Impacted PID")</f>
        <v/>
      </c>
      <c r="Z2517" s="2" t="str">
        <f t="shared" ca="1" si="40"/>
        <v/>
      </c>
      <c r="AA2517" s="11"/>
      <c r="AB2517" s="11"/>
      <c r="AC2517" s="12"/>
      <c r="AD2517" s="11"/>
    </row>
    <row r="2518" spans="25:30" x14ac:dyDescent="0.35">
      <c r="Y2518" s="4" t="str">
        <f>IFERROR(IF(OR(LEFT(A2518,5)="MS350",LEFT(A2518,4)="MX84",LEFT(A2518,4)="1783"),"Unknown",IF(AND(ISBLANK(A2518),ISBLANK(B2518)),"",IF(ISBLANK(A2518),"No PID",IF(ISBLANK(B2518),"No SN",IF(OR(ISERR(MID(B2518,4,2) + 1996),ISERR(MID(B2518,6,2) +0),ISERR(VALUE(Z2518)),(Z2518&lt;0)),"Check SN",IF(MIN(DATE((MID(B2518,4,2) + 1996)+1,1,0),DATE((MID(B2518,4,2) + 1996),1,1)-WEEKDAY(DATE((MID(B2518,4,2) + 1996),1,1),2)+(MID(B2518,6,2) +0)*7)&lt;VLOOKUP(A2518,Input!$A:$C,3,0),"Yes","No")))))),"Not Impacted PID")</f>
        <v/>
      </c>
      <c r="Z2518" s="2" t="str">
        <f t="shared" ca="1" si="40"/>
        <v/>
      </c>
      <c r="AA2518" s="11"/>
      <c r="AB2518" s="11"/>
      <c r="AC2518" s="12"/>
      <c r="AD2518" s="11"/>
    </row>
    <row r="2519" spans="25:30" x14ac:dyDescent="0.35">
      <c r="Y2519" s="4" t="str">
        <f>IFERROR(IF(OR(LEFT(A2519,5)="MS350",LEFT(A2519,4)="MX84",LEFT(A2519,4)="1783"),"Unknown",IF(AND(ISBLANK(A2519),ISBLANK(B2519)),"",IF(ISBLANK(A2519),"No PID",IF(ISBLANK(B2519),"No SN",IF(OR(ISERR(MID(B2519,4,2) + 1996),ISERR(MID(B2519,6,2) +0),ISERR(VALUE(Z2519)),(Z2519&lt;0)),"Check SN",IF(MIN(DATE((MID(B2519,4,2) + 1996)+1,1,0),DATE((MID(B2519,4,2) + 1996),1,1)-WEEKDAY(DATE((MID(B2519,4,2) + 1996),1,1),2)+(MID(B2519,6,2) +0)*7)&lt;VLOOKUP(A2519,Input!$A:$C,3,0),"Yes","No")))))),"Not Impacted PID")</f>
        <v/>
      </c>
      <c r="Z2519" s="2" t="str">
        <f t="shared" ref="Z2519:Z2582" ca="1" si="41">IFERROR(IF(OR(LEFT(A2519,5)="MS350",LEFT(A2519,4)="MX84",LEFT(A2519,4)="1783"),"",IF((MID(B2519,6,2) +0)&lt;=53,IF(ROUNDUP((TODAY()-MIN(DATE((MID(B2519,4,2) + 1996)+1,1,0),DATE((MID(B2519,4,2) + 1996),1,1)-WEEKDAY(DATE((MID(B2519,4,2) + 1996),1,1),2)+(MID(B2519,6,2) +0)*7))/(365/12),0)&gt;0,ROUND((TODAY()-MIN(DATE((MID(B2519,4,2) + 1996)+1,1,0),DATE((MID(B2519,4,2) + 1996),1,1)-WEEKDAY(DATE((MID(B2519,4,2) + 1996),1,1),2)+(MID(B2519,6,2) +0)*7))/(365/12),0),""),"")),"")</f>
        <v/>
      </c>
      <c r="AA2519" s="11"/>
      <c r="AB2519" s="11"/>
      <c r="AC2519" s="12"/>
      <c r="AD2519" s="11"/>
    </row>
    <row r="2520" spans="25:30" x14ac:dyDescent="0.35">
      <c r="Y2520" s="4" t="str">
        <f>IFERROR(IF(OR(LEFT(A2520,5)="MS350",LEFT(A2520,4)="MX84",LEFT(A2520,4)="1783"),"Unknown",IF(AND(ISBLANK(A2520),ISBLANK(B2520)),"",IF(ISBLANK(A2520),"No PID",IF(ISBLANK(B2520),"No SN",IF(OR(ISERR(MID(B2520,4,2) + 1996),ISERR(MID(B2520,6,2) +0),ISERR(VALUE(Z2520)),(Z2520&lt;0)),"Check SN",IF(MIN(DATE((MID(B2520,4,2) + 1996)+1,1,0),DATE((MID(B2520,4,2) + 1996),1,1)-WEEKDAY(DATE((MID(B2520,4,2) + 1996),1,1),2)+(MID(B2520,6,2) +0)*7)&lt;VLOOKUP(A2520,Input!$A:$C,3,0),"Yes","No")))))),"Not Impacted PID")</f>
        <v/>
      </c>
      <c r="Z2520" s="2" t="str">
        <f t="shared" ca="1" si="41"/>
        <v/>
      </c>
      <c r="AA2520" s="11"/>
      <c r="AB2520" s="11"/>
      <c r="AC2520" s="12"/>
      <c r="AD2520" s="11"/>
    </row>
    <row r="2521" spans="25:30" x14ac:dyDescent="0.35">
      <c r="Y2521" s="4" t="str">
        <f>IFERROR(IF(OR(LEFT(A2521,5)="MS350",LEFT(A2521,4)="MX84",LEFT(A2521,4)="1783"),"Unknown",IF(AND(ISBLANK(A2521),ISBLANK(B2521)),"",IF(ISBLANK(A2521),"No PID",IF(ISBLANK(B2521),"No SN",IF(OR(ISERR(MID(B2521,4,2) + 1996),ISERR(MID(B2521,6,2) +0),ISERR(VALUE(Z2521)),(Z2521&lt;0)),"Check SN",IF(MIN(DATE((MID(B2521,4,2) + 1996)+1,1,0),DATE((MID(B2521,4,2) + 1996),1,1)-WEEKDAY(DATE((MID(B2521,4,2) + 1996),1,1),2)+(MID(B2521,6,2) +0)*7)&lt;VLOOKUP(A2521,Input!$A:$C,3,0),"Yes","No")))))),"Not Impacted PID")</f>
        <v/>
      </c>
      <c r="Z2521" s="2" t="str">
        <f t="shared" ca="1" si="41"/>
        <v/>
      </c>
      <c r="AA2521" s="11"/>
      <c r="AB2521" s="11"/>
      <c r="AC2521" s="12"/>
      <c r="AD2521" s="11"/>
    </row>
    <row r="2522" spans="25:30" x14ac:dyDescent="0.35">
      <c r="Y2522" s="4" t="str">
        <f>IFERROR(IF(OR(LEFT(A2522,5)="MS350",LEFT(A2522,4)="MX84",LEFT(A2522,4)="1783"),"Unknown",IF(AND(ISBLANK(A2522),ISBLANK(B2522)),"",IF(ISBLANK(A2522),"No PID",IF(ISBLANK(B2522),"No SN",IF(OR(ISERR(MID(B2522,4,2) + 1996),ISERR(MID(B2522,6,2) +0),ISERR(VALUE(Z2522)),(Z2522&lt;0)),"Check SN",IF(MIN(DATE((MID(B2522,4,2) + 1996)+1,1,0),DATE((MID(B2522,4,2) + 1996),1,1)-WEEKDAY(DATE((MID(B2522,4,2) + 1996),1,1),2)+(MID(B2522,6,2) +0)*7)&lt;VLOOKUP(A2522,Input!$A:$C,3,0),"Yes","No")))))),"Not Impacted PID")</f>
        <v/>
      </c>
      <c r="Z2522" s="2" t="str">
        <f t="shared" ca="1" si="41"/>
        <v/>
      </c>
      <c r="AA2522" s="11"/>
      <c r="AB2522" s="11"/>
      <c r="AC2522" s="12"/>
      <c r="AD2522" s="11"/>
    </row>
    <row r="2523" spans="25:30" x14ac:dyDescent="0.35">
      <c r="Y2523" s="4" t="str">
        <f>IFERROR(IF(OR(LEFT(A2523,5)="MS350",LEFT(A2523,4)="MX84",LEFT(A2523,4)="1783"),"Unknown",IF(AND(ISBLANK(A2523),ISBLANK(B2523)),"",IF(ISBLANK(A2523),"No PID",IF(ISBLANK(B2523),"No SN",IF(OR(ISERR(MID(B2523,4,2) + 1996),ISERR(MID(B2523,6,2) +0),ISERR(VALUE(Z2523)),(Z2523&lt;0)),"Check SN",IF(MIN(DATE((MID(B2523,4,2) + 1996)+1,1,0),DATE((MID(B2523,4,2) + 1996),1,1)-WEEKDAY(DATE((MID(B2523,4,2) + 1996),1,1),2)+(MID(B2523,6,2) +0)*7)&lt;VLOOKUP(A2523,Input!$A:$C,3,0),"Yes","No")))))),"Not Impacted PID")</f>
        <v/>
      </c>
      <c r="Z2523" s="2" t="str">
        <f t="shared" ca="1" si="41"/>
        <v/>
      </c>
      <c r="AA2523" s="11"/>
      <c r="AB2523" s="11"/>
      <c r="AC2523" s="12"/>
      <c r="AD2523" s="11"/>
    </row>
    <row r="2524" spans="25:30" x14ac:dyDescent="0.35">
      <c r="Y2524" s="4" t="str">
        <f>IFERROR(IF(OR(LEFT(A2524,5)="MS350",LEFT(A2524,4)="MX84",LEFT(A2524,4)="1783"),"Unknown",IF(AND(ISBLANK(A2524),ISBLANK(B2524)),"",IF(ISBLANK(A2524),"No PID",IF(ISBLANK(B2524),"No SN",IF(OR(ISERR(MID(B2524,4,2) + 1996),ISERR(MID(B2524,6,2) +0),ISERR(VALUE(Z2524)),(Z2524&lt;0)),"Check SN",IF(MIN(DATE((MID(B2524,4,2) + 1996)+1,1,0),DATE((MID(B2524,4,2) + 1996),1,1)-WEEKDAY(DATE((MID(B2524,4,2) + 1996),1,1),2)+(MID(B2524,6,2) +0)*7)&lt;VLOOKUP(A2524,Input!$A:$C,3,0),"Yes","No")))))),"Not Impacted PID")</f>
        <v/>
      </c>
      <c r="Z2524" s="2" t="str">
        <f t="shared" ca="1" si="41"/>
        <v/>
      </c>
      <c r="AA2524" s="11"/>
      <c r="AB2524" s="11"/>
      <c r="AC2524" s="12"/>
      <c r="AD2524" s="11"/>
    </row>
    <row r="2525" spans="25:30" x14ac:dyDescent="0.35">
      <c r="Y2525" s="4" t="str">
        <f>IFERROR(IF(OR(LEFT(A2525,5)="MS350",LEFT(A2525,4)="MX84",LEFT(A2525,4)="1783"),"Unknown",IF(AND(ISBLANK(A2525),ISBLANK(B2525)),"",IF(ISBLANK(A2525),"No PID",IF(ISBLANK(B2525),"No SN",IF(OR(ISERR(MID(B2525,4,2) + 1996),ISERR(MID(B2525,6,2) +0),ISERR(VALUE(Z2525)),(Z2525&lt;0)),"Check SN",IF(MIN(DATE((MID(B2525,4,2) + 1996)+1,1,0),DATE((MID(B2525,4,2) + 1996),1,1)-WEEKDAY(DATE((MID(B2525,4,2) + 1996),1,1),2)+(MID(B2525,6,2) +0)*7)&lt;VLOOKUP(A2525,Input!$A:$C,3,0),"Yes","No")))))),"Not Impacted PID")</f>
        <v/>
      </c>
      <c r="Z2525" s="2" t="str">
        <f t="shared" ca="1" si="41"/>
        <v/>
      </c>
      <c r="AA2525" s="11"/>
      <c r="AB2525" s="11"/>
      <c r="AC2525" s="12"/>
      <c r="AD2525" s="11"/>
    </row>
    <row r="2526" spans="25:30" x14ac:dyDescent="0.35">
      <c r="Y2526" s="4" t="str">
        <f>IFERROR(IF(OR(LEFT(A2526,5)="MS350",LEFT(A2526,4)="MX84",LEFT(A2526,4)="1783"),"Unknown",IF(AND(ISBLANK(A2526),ISBLANK(B2526)),"",IF(ISBLANK(A2526),"No PID",IF(ISBLANK(B2526),"No SN",IF(OR(ISERR(MID(B2526,4,2) + 1996),ISERR(MID(B2526,6,2) +0),ISERR(VALUE(Z2526)),(Z2526&lt;0)),"Check SN",IF(MIN(DATE((MID(B2526,4,2) + 1996)+1,1,0),DATE((MID(B2526,4,2) + 1996),1,1)-WEEKDAY(DATE((MID(B2526,4,2) + 1996),1,1),2)+(MID(B2526,6,2) +0)*7)&lt;VLOOKUP(A2526,Input!$A:$C,3,0),"Yes","No")))))),"Not Impacted PID")</f>
        <v/>
      </c>
      <c r="Z2526" s="2" t="str">
        <f t="shared" ca="1" si="41"/>
        <v/>
      </c>
      <c r="AA2526" s="11"/>
      <c r="AB2526" s="11"/>
      <c r="AC2526" s="12"/>
      <c r="AD2526" s="11"/>
    </row>
    <row r="2527" spans="25:30" x14ac:dyDescent="0.35">
      <c r="Y2527" s="4" t="str">
        <f>IFERROR(IF(OR(LEFT(A2527,5)="MS350",LEFT(A2527,4)="MX84",LEFT(A2527,4)="1783"),"Unknown",IF(AND(ISBLANK(A2527),ISBLANK(B2527)),"",IF(ISBLANK(A2527),"No PID",IF(ISBLANK(B2527),"No SN",IF(OR(ISERR(MID(B2527,4,2) + 1996),ISERR(MID(B2527,6,2) +0),ISERR(VALUE(Z2527)),(Z2527&lt;0)),"Check SN",IF(MIN(DATE((MID(B2527,4,2) + 1996)+1,1,0),DATE((MID(B2527,4,2) + 1996),1,1)-WEEKDAY(DATE((MID(B2527,4,2) + 1996),1,1),2)+(MID(B2527,6,2) +0)*7)&lt;VLOOKUP(A2527,Input!$A:$C,3,0),"Yes","No")))))),"Not Impacted PID")</f>
        <v/>
      </c>
      <c r="Z2527" s="2" t="str">
        <f t="shared" ca="1" si="41"/>
        <v/>
      </c>
      <c r="AA2527" s="11"/>
      <c r="AB2527" s="11"/>
      <c r="AC2527" s="12"/>
      <c r="AD2527" s="11"/>
    </row>
    <row r="2528" spans="25:30" x14ac:dyDescent="0.35">
      <c r="Y2528" s="4" t="str">
        <f>IFERROR(IF(OR(LEFT(A2528,5)="MS350",LEFT(A2528,4)="MX84",LEFT(A2528,4)="1783"),"Unknown",IF(AND(ISBLANK(A2528),ISBLANK(B2528)),"",IF(ISBLANK(A2528),"No PID",IF(ISBLANK(B2528),"No SN",IF(OR(ISERR(MID(B2528,4,2) + 1996),ISERR(MID(B2528,6,2) +0),ISERR(VALUE(Z2528)),(Z2528&lt;0)),"Check SN",IF(MIN(DATE((MID(B2528,4,2) + 1996)+1,1,0),DATE((MID(B2528,4,2) + 1996),1,1)-WEEKDAY(DATE((MID(B2528,4,2) + 1996),1,1),2)+(MID(B2528,6,2) +0)*7)&lt;VLOOKUP(A2528,Input!$A:$C,3,0),"Yes","No")))))),"Not Impacted PID")</f>
        <v/>
      </c>
      <c r="Z2528" s="2" t="str">
        <f t="shared" ca="1" si="41"/>
        <v/>
      </c>
      <c r="AA2528" s="11"/>
      <c r="AB2528" s="11"/>
      <c r="AC2528" s="12"/>
      <c r="AD2528" s="11"/>
    </row>
    <row r="2529" spans="25:30" x14ac:dyDescent="0.35">
      <c r="Y2529" s="4" t="str">
        <f>IFERROR(IF(OR(LEFT(A2529,5)="MS350",LEFT(A2529,4)="MX84",LEFT(A2529,4)="1783"),"Unknown",IF(AND(ISBLANK(A2529),ISBLANK(B2529)),"",IF(ISBLANK(A2529),"No PID",IF(ISBLANK(B2529),"No SN",IF(OR(ISERR(MID(B2529,4,2) + 1996),ISERR(MID(B2529,6,2) +0),ISERR(VALUE(Z2529)),(Z2529&lt;0)),"Check SN",IF(MIN(DATE((MID(B2529,4,2) + 1996)+1,1,0),DATE((MID(B2529,4,2) + 1996),1,1)-WEEKDAY(DATE((MID(B2529,4,2) + 1996),1,1),2)+(MID(B2529,6,2) +0)*7)&lt;VLOOKUP(A2529,Input!$A:$C,3,0),"Yes","No")))))),"Not Impacted PID")</f>
        <v/>
      </c>
      <c r="Z2529" s="2" t="str">
        <f t="shared" ca="1" si="41"/>
        <v/>
      </c>
      <c r="AA2529" s="11"/>
      <c r="AB2529" s="11"/>
      <c r="AC2529" s="12"/>
      <c r="AD2529" s="11"/>
    </row>
    <row r="2530" spans="25:30" x14ac:dyDescent="0.35">
      <c r="Y2530" s="4" t="str">
        <f>IFERROR(IF(OR(LEFT(A2530,5)="MS350",LEFT(A2530,4)="MX84",LEFT(A2530,4)="1783"),"Unknown",IF(AND(ISBLANK(A2530),ISBLANK(B2530)),"",IF(ISBLANK(A2530),"No PID",IF(ISBLANK(B2530),"No SN",IF(OR(ISERR(MID(B2530,4,2) + 1996),ISERR(MID(B2530,6,2) +0),ISERR(VALUE(Z2530)),(Z2530&lt;0)),"Check SN",IF(MIN(DATE((MID(B2530,4,2) + 1996)+1,1,0),DATE((MID(B2530,4,2) + 1996),1,1)-WEEKDAY(DATE((MID(B2530,4,2) + 1996),1,1),2)+(MID(B2530,6,2) +0)*7)&lt;VLOOKUP(A2530,Input!$A:$C,3,0),"Yes","No")))))),"Not Impacted PID")</f>
        <v/>
      </c>
      <c r="Z2530" s="2" t="str">
        <f t="shared" ca="1" si="41"/>
        <v/>
      </c>
      <c r="AA2530" s="11"/>
      <c r="AB2530" s="11"/>
      <c r="AC2530" s="12"/>
      <c r="AD2530" s="11"/>
    </row>
    <row r="2531" spans="25:30" x14ac:dyDescent="0.35">
      <c r="Y2531" s="4" t="str">
        <f>IFERROR(IF(OR(LEFT(A2531,5)="MS350",LEFT(A2531,4)="MX84",LEFT(A2531,4)="1783"),"Unknown",IF(AND(ISBLANK(A2531),ISBLANK(B2531)),"",IF(ISBLANK(A2531),"No PID",IF(ISBLANK(B2531),"No SN",IF(OR(ISERR(MID(B2531,4,2) + 1996),ISERR(MID(B2531,6,2) +0),ISERR(VALUE(Z2531)),(Z2531&lt;0)),"Check SN",IF(MIN(DATE((MID(B2531,4,2) + 1996)+1,1,0),DATE((MID(B2531,4,2) + 1996),1,1)-WEEKDAY(DATE((MID(B2531,4,2) + 1996),1,1),2)+(MID(B2531,6,2) +0)*7)&lt;VLOOKUP(A2531,Input!$A:$C,3,0),"Yes","No")))))),"Not Impacted PID")</f>
        <v/>
      </c>
      <c r="Z2531" s="2" t="str">
        <f t="shared" ca="1" si="41"/>
        <v/>
      </c>
      <c r="AA2531" s="11"/>
      <c r="AB2531" s="11"/>
      <c r="AC2531" s="12"/>
      <c r="AD2531" s="11"/>
    </row>
    <row r="2532" spans="25:30" x14ac:dyDescent="0.35">
      <c r="Y2532" s="4" t="str">
        <f>IFERROR(IF(OR(LEFT(A2532,5)="MS350",LEFT(A2532,4)="MX84",LEFT(A2532,4)="1783"),"Unknown",IF(AND(ISBLANK(A2532),ISBLANK(B2532)),"",IF(ISBLANK(A2532),"No PID",IF(ISBLANK(B2532),"No SN",IF(OR(ISERR(MID(B2532,4,2) + 1996),ISERR(MID(B2532,6,2) +0),ISERR(VALUE(Z2532)),(Z2532&lt;0)),"Check SN",IF(MIN(DATE((MID(B2532,4,2) + 1996)+1,1,0),DATE((MID(B2532,4,2) + 1996),1,1)-WEEKDAY(DATE((MID(B2532,4,2) + 1996),1,1),2)+(MID(B2532,6,2) +0)*7)&lt;VLOOKUP(A2532,Input!$A:$C,3,0),"Yes","No")))))),"Not Impacted PID")</f>
        <v/>
      </c>
      <c r="Z2532" s="2" t="str">
        <f t="shared" ca="1" si="41"/>
        <v/>
      </c>
      <c r="AA2532" s="11"/>
      <c r="AB2532" s="11"/>
      <c r="AC2532" s="12"/>
      <c r="AD2532" s="11"/>
    </row>
    <row r="2533" spans="25:30" x14ac:dyDescent="0.35">
      <c r="Y2533" s="4" t="str">
        <f>IFERROR(IF(OR(LEFT(A2533,5)="MS350",LEFT(A2533,4)="MX84",LEFT(A2533,4)="1783"),"Unknown",IF(AND(ISBLANK(A2533),ISBLANK(B2533)),"",IF(ISBLANK(A2533),"No PID",IF(ISBLANK(B2533),"No SN",IF(OR(ISERR(MID(B2533,4,2) + 1996),ISERR(MID(B2533,6,2) +0),ISERR(VALUE(Z2533)),(Z2533&lt;0)),"Check SN",IF(MIN(DATE((MID(B2533,4,2) + 1996)+1,1,0),DATE((MID(B2533,4,2) + 1996),1,1)-WEEKDAY(DATE((MID(B2533,4,2) + 1996),1,1),2)+(MID(B2533,6,2) +0)*7)&lt;VLOOKUP(A2533,Input!$A:$C,3,0),"Yes","No")))))),"Not Impacted PID")</f>
        <v/>
      </c>
      <c r="Z2533" s="2" t="str">
        <f t="shared" ca="1" si="41"/>
        <v/>
      </c>
      <c r="AA2533" s="11"/>
      <c r="AB2533" s="11"/>
      <c r="AC2533" s="12"/>
      <c r="AD2533" s="11"/>
    </row>
    <row r="2534" spans="25:30" x14ac:dyDescent="0.35">
      <c r="Y2534" s="4" t="str">
        <f>IFERROR(IF(OR(LEFT(A2534,5)="MS350",LEFT(A2534,4)="MX84",LEFT(A2534,4)="1783"),"Unknown",IF(AND(ISBLANK(A2534),ISBLANK(B2534)),"",IF(ISBLANK(A2534),"No PID",IF(ISBLANK(B2534),"No SN",IF(OR(ISERR(MID(B2534,4,2) + 1996),ISERR(MID(B2534,6,2) +0),ISERR(VALUE(Z2534)),(Z2534&lt;0)),"Check SN",IF(MIN(DATE((MID(B2534,4,2) + 1996)+1,1,0),DATE((MID(B2534,4,2) + 1996),1,1)-WEEKDAY(DATE((MID(B2534,4,2) + 1996),1,1),2)+(MID(B2534,6,2) +0)*7)&lt;VLOOKUP(A2534,Input!$A:$C,3,0),"Yes","No")))))),"Not Impacted PID")</f>
        <v/>
      </c>
      <c r="Z2534" s="2" t="str">
        <f t="shared" ca="1" si="41"/>
        <v/>
      </c>
      <c r="AA2534" s="11"/>
      <c r="AB2534" s="11"/>
      <c r="AC2534" s="12"/>
      <c r="AD2534" s="11"/>
    </row>
    <row r="2535" spans="25:30" x14ac:dyDescent="0.35">
      <c r="Y2535" s="4" t="str">
        <f>IFERROR(IF(OR(LEFT(A2535,5)="MS350",LEFT(A2535,4)="MX84",LEFT(A2535,4)="1783"),"Unknown",IF(AND(ISBLANK(A2535),ISBLANK(B2535)),"",IF(ISBLANK(A2535),"No PID",IF(ISBLANK(B2535),"No SN",IF(OR(ISERR(MID(B2535,4,2) + 1996),ISERR(MID(B2535,6,2) +0),ISERR(VALUE(Z2535)),(Z2535&lt;0)),"Check SN",IF(MIN(DATE((MID(B2535,4,2) + 1996)+1,1,0),DATE((MID(B2535,4,2) + 1996),1,1)-WEEKDAY(DATE((MID(B2535,4,2) + 1996),1,1),2)+(MID(B2535,6,2) +0)*7)&lt;VLOOKUP(A2535,Input!$A:$C,3,0),"Yes","No")))))),"Not Impacted PID")</f>
        <v/>
      </c>
      <c r="Z2535" s="2" t="str">
        <f t="shared" ca="1" si="41"/>
        <v/>
      </c>
      <c r="AA2535" s="11"/>
      <c r="AB2535" s="11"/>
      <c r="AC2535" s="12"/>
      <c r="AD2535" s="11"/>
    </row>
    <row r="2536" spans="25:30" x14ac:dyDescent="0.35">
      <c r="Y2536" s="4" t="str">
        <f>IFERROR(IF(OR(LEFT(A2536,5)="MS350",LEFT(A2536,4)="MX84",LEFT(A2536,4)="1783"),"Unknown",IF(AND(ISBLANK(A2536),ISBLANK(B2536)),"",IF(ISBLANK(A2536),"No PID",IF(ISBLANK(B2536),"No SN",IF(OR(ISERR(MID(B2536,4,2) + 1996),ISERR(MID(B2536,6,2) +0),ISERR(VALUE(Z2536)),(Z2536&lt;0)),"Check SN",IF(MIN(DATE((MID(B2536,4,2) + 1996)+1,1,0),DATE((MID(B2536,4,2) + 1996),1,1)-WEEKDAY(DATE((MID(B2536,4,2) + 1996),1,1),2)+(MID(B2536,6,2) +0)*7)&lt;VLOOKUP(A2536,Input!$A:$C,3,0),"Yes","No")))))),"Not Impacted PID")</f>
        <v/>
      </c>
      <c r="Z2536" s="2" t="str">
        <f t="shared" ca="1" si="41"/>
        <v/>
      </c>
      <c r="AA2536" s="11"/>
      <c r="AB2536" s="11"/>
      <c r="AC2536" s="12"/>
      <c r="AD2536" s="11"/>
    </row>
    <row r="2537" spans="25:30" x14ac:dyDescent="0.35">
      <c r="Y2537" s="4" t="str">
        <f>IFERROR(IF(OR(LEFT(A2537,5)="MS350",LEFT(A2537,4)="MX84",LEFT(A2537,4)="1783"),"Unknown",IF(AND(ISBLANK(A2537),ISBLANK(B2537)),"",IF(ISBLANK(A2537),"No PID",IF(ISBLANK(B2537),"No SN",IF(OR(ISERR(MID(B2537,4,2) + 1996),ISERR(MID(B2537,6,2) +0),ISERR(VALUE(Z2537)),(Z2537&lt;0)),"Check SN",IF(MIN(DATE((MID(B2537,4,2) + 1996)+1,1,0),DATE((MID(B2537,4,2) + 1996),1,1)-WEEKDAY(DATE((MID(B2537,4,2) + 1996),1,1),2)+(MID(B2537,6,2) +0)*7)&lt;VLOOKUP(A2537,Input!$A:$C,3,0),"Yes","No")))))),"Not Impacted PID")</f>
        <v/>
      </c>
      <c r="Z2537" s="2" t="str">
        <f t="shared" ca="1" si="41"/>
        <v/>
      </c>
      <c r="AA2537" s="11"/>
      <c r="AB2537" s="11"/>
      <c r="AC2537" s="12"/>
      <c r="AD2537" s="11"/>
    </row>
    <row r="2538" spans="25:30" x14ac:dyDescent="0.35">
      <c r="Y2538" s="4" t="str">
        <f>IFERROR(IF(OR(LEFT(A2538,5)="MS350",LEFT(A2538,4)="MX84",LEFT(A2538,4)="1783"),"Unknown",IF(AND(ISBLANK(A2538),ISBLANK(B2538)),"",IF(ISBLANK(A2538),"No PID",IF(ISBLANK(B2538),"No SN",IF(OR(ISERR(MID(B2538,4,2) + 1996),ISERR(MID(B2538,6,2) +0),ISERR(VALUE(Z2538)),(Z2538&lt;0)),"Check SN",IF(MIN(DATE((MID(B2538,4,2) + 1996)+1,1,0),DATE((MID(B2538,4,2) + 1996),1,1)-WEEKDAY(DATE((MID(B2538,4,2) + 1996),1,1),2)+(MID(B2538,6,2) +0)*7)&lt;VLOOKUP(A2538,Input!$A:$C,3,0),"Yes","No")))))),"Not Impacted PID")</f>
        <v/>
      </c>
      <c r="Z2538" s="2" t="str">
        <f t="shared" ca="1" si="41"/>
        <v/>
      </c>
      <c r="AA2538" s="11"/>
      <c r="AB2538" s="11"/>
      <c r="AC2538" s="12"/>
      <c r="AD2538" s="11"/>
    </row>
    <row r="2539" spans="25:30" x14ac:dyDescent="0.35">
      <c r="Y2539" s="4" t="str">
        <f>IFERROR(IF(OR(LEFT(A2539,5)="MS350",LEFT(A2539,4)="MX84",LEFT(A2539,4)="1783"),"Unknown",IF(AND(ISBLANK(A2539),ISBLANK(B2539)),"",IF(ISBLANK(A2539),"No PID",IF(ISBLANK(B2539),"No SN",IF(OR(ISERR(MID(B2539,4,2) + 1996),ISERR(MID(B2539,6,2) +0),ISERR(VALUE(Z2539)),(Z2539&lt;0)),"Check SN",IF(MIN(DATE((MID(B2539,4,2) + 1996)+1,1,0),DATE((MID(B2539,4,2) + 1996),1,1)-WEEKDAY(DATE((MID(B2539,4,2) + 1996),1,1),2)+(MID(B2539,6,2) +0)*7)&lt;VLOOKUP(A2539,Input!$A:$C,3,0),"Yes","No")))))),"Not Impacted PID")</f>
        <v/>
      </c>
      <c r="Z2539" s="2" t="str">
        <f t="shared" ca="1" si="41"/>
        <v/>
      </c>
      <c r="AA2539" s="11"/>
      <c r="AB2539" s="11"/>
      <c r="AC2539" s="12"/>
      <c r="AD2539" s="11"/>
    </row>
    <row r="2540" spans="25:30" x14ac:dyDescent="0.35">
      <c r="Y2540" s="4" t="str">
        <f>IFERROR(IF(OR(LEFT(A2540,5)="MS350",LEFT(A2540,4)="MX84",LEFT(A2540,4)="1783"),"Unknown",IF(AND(ISBLANK(A2540),ISBLANK(B2540)),"",IF(ISBLANK(A2540),"No PID",IF(ISBLANK(B2540),"No SN",IF(OR(ISERR(MID(B2540,4,2) + 1996),ISERR(MID(B2540,6,2) +0),ISERR(VALUE(Z2540)),(Z2540&lt;0)),"Check SN",IF(MIN(DATE((MID(B2540,4,2) + 1996)+1,1,0),DATE((MID(B2540,4,2) + 1996),1,1)-WEEKDAY(DATE((MID(B2540,4,2) + 1996),1,1),2)+(MID(B2540,6,2) +0)*7)&lt;VLOOKUP(A2540,Input!$A:$C,3,0),"Yes","No")))))),"Not Impacted PID")</f>
        <v/>
      </c>
      <c r="Z2540" s="2" t="str">
        <f t="shared" ca="1" si="41"/>
        <v/>
      </c>
      <c r="AA2540" s="11"/>
      <c r="AB2540" s="11"/>
      <c r="AC2540" s="12"/>
      <c r="AD2540" s="11"/>
    </row>
    <row r="2541" spans="25:30" x14ac:dyDescent="0.35">
      <c r="Y2541" s="4" t="str">
        <f>IFERROR(IF(OR(LEFT(A2541,5)="MS350",LEFT(A2541,4)="MX84",LEFT(A2541,4)="1783"),"Unknown",IF(AND(ISBLANK(A2541),ISBLANK(B2541)),"",IF(ISBLANK(A2541),"No PID",IF(ISBLANK(B2541),"No SN",IF(OR(ISERR(MID(B2541,4,2) + 1996),ISERR(MID(B2541,6,2) +0),ISERR(VALUE(Z2541)),(Z2541&lt;0)),"Check SN",IF(MIN(DATE((MID(B2541,4,2) + 1996)+1,1,0),DATE((MID(B2541,4,2) + 1996),1,1)-WEEKDAY(DATE((MID(B2541,4,2) + 1996),1,1),2)+(MID(B2541,6,2) +0)*7)&lt;VLOOKUP(A2541,Input!$A:$C,3,0),"Yes","No")))))),"Not Impacted PID")</f>
        <v/>
      </c>
      <c r="Z2541" s="2" t="str">
        <f t="shared" ca="1" si="41"/>
        <v/>
      </c>
      <c r="AA2541" s="11"/>
      <c r="AB2541" s="11"/>
      <c r="AC2541" s="12"/>
      <c r="AD2541" s="11"/>
    </row>
    <row r="2542" spans="25:30" x14ac:dyDescent="0.35">
      <c r="Y2542" s="4" t="str">
        <f>IFERROR(IF(OR(LEFT(A2542,5)="MS350",LEFT(A2542,4)="MX84",LEFT(A2542,4)="1783"),"Unknown",IF(AND(ISBLANK(A2542),ISBLANK(B2542)),"",IF(ISBLANK(A2542),"No PID",IF(ISBLANK(B2542),"No SN",IF(OR(ISERR(MID(B2542,4,2) + 1996),ISERR(MID(B2542,6,2) +0),ISERR(VALUE(Z2542)),(Z2542&lt;0)),"Check SN",IF(MIN(DATE((MID(B2542,4,2) + 1996)+1,1,0),DATE((MID(B2542,4,2) + 1996),1,1)-WEEKDAY(DATE((MID(B2542,4,2) + 1996),1,1),2)+(MID(B2542,6,2) +0)*7)&lt;VLOOKUP(A2542,Input!$A:$C,3,0),"Yes","No")))))),"Not Impacted PID")</f>
        <v/>
      </c>
      <c r="Z2542" s="2" t="str">
        <f t="shared" ca="1" si="41"/>
        <v/>
      </c>
      <c r="AA2542" s="11"/>
      <c r="AB2542" s="11"/>
      <c r="AC2542" s="12"/>
      <c r="AD2542" s="11"/>
    </row>
    <row r="2543" spans="25:30" x14ac:dyDescent="0.35">
      <c r="Y2543" s="4" t="str">
        <f>IFERROR(IF(OR(LEFT(A2543,5)="MS350",LEFT(A2543,4)="MX84",LEFT(A2543,4)="1783"),"Unknown",IF(AND(ISBLANK(A2543),ISBLANK(B2543)),"",IF(ISBLANK(A2543),"No PID",IF(ISBLANK(B2543),"No SN",IF(OR(ISERR(MID(B2543,4,2) + 1996),ISERR(MID(B2543,6,2) +0),ISERR(VALUE(Z2543)),(Z2543&lt;0)),"Check SN",IF(MIN(DATE((MID(B2543,4,2) + 1996)+1,1,0),DATE((MID(B2543,4,2) + 1996),1,1)-WEEKDAY(DATE((MID(B2543,4,2) + 1996),1,1),2)+(MID(B2543,6,2) +0)*7)&lt;VLOOKUP(A2543,Input!$A:$C,3,0),"Yes","No")))))),"Not Impacted PID")</f>
        <v/>
      </c>
      <c r="Z2543" s="2" t="str">
        <f t="shared" ca="1" si="41"/>
        <v/>
      </c>
      <c r="AA2543" s="11"/>
      <c r="AB2543" s="11"/>
      <c r="AC2543" s="12"/>
      <c r="AD2543" s="11"/>
    </row>
    <row r="2544" spans="25:30" x14ac:dyDescent="0.35">
      <c r="Y2544" s="4" t="str">
        <f>IFERROR(IF(OR(LEFT(A2544,5)="MS350",LEFT(A2544,4)="MX84",LEFT(A2544,4)="1783"),"Unknown",IF(AND(ISBLANK(A2544),ISBLANK(B2544)),"",IF(ISBLANK(A2544),"No PID",IF(ISBLANK(B2544),"No SN",IF(OR(ISERR(MID(B2544,4,2) + 1996),ISERR(MID(B2544,6,2) +0),ISERR(VALUE(Z2544)),(Z2544&lt;0)),"Check SN",IF(MIN(DATE((MID(B2544,4,2) + 1996)+1,1,0),DATE((MID(B2544,4,2) + 1996),1,1)-WEEKDAY(DATE((MID(B2544,4,2) + 1996),1,1),2)+(MID(B2544,6,2) +0)*7)&lt;VLOOKUP(A2544,Input!$A:$C,3,0),"Yes","No")))))),"Not Impacted PID")</f>
        <v/>
      </c>
      <c r="Z2544" s="2" t="str">
        <f t="shared" ca="1" si="41"/>
        <v/>
      </c>
      <c r="AA2544" s="11"/>
      <c r="AB2544" s="11"/>
      <c r="AC2544" s="12"/>
      <c r="AD2544" s="11"/>
    </row>
    <row r="2545" spans="25:30" x14ac:dyDescent="0.35">
      <c r="Y2545" s="4" t="str">
        <f>IFERROR(IF(OR(LEFT(A2545,5)="MS350",LEFT(A2545,4)="MX84",LEFT(A2545,4)="1783"),"Unknown",IF(AND(ISBLANK(A2545),ISBLANK(B2545)),"",IF(ISBLANK(A2545),"No PID",IF(ISBLANK(B2545),"No SN",IF(OR(ISERR(MID(B2545,4,2) + 1996),ISERR(MID(B2545,6,2) +0),ISERR(VALUE(Z2545)),(Z2545&lt;0)),"Check SN",IF(MIN(DATE((MID(B2545,4,2) + 1996)+1,1,0),DATE((MID(B2545,4,2) + 1996),1,1)-WEEKDAY(DATE((MID(B2545,4,2) + 1996),1,1),2)+(MID(B2545,6,2) +0)*7)&lt;VLOOKUP(A2545,Input!$A:$C,3,0),"Yes","No")))))),"Not Impacted PID")</f>
        <v/>
      </c>
      <c r="Z2545" s="2" t="str">
        <f t="shared" ca="1" si="41"/>
        <v/>
      </c>
      <c r="AA2545" s="11"/>
      <c r="AB2545" s="11"/>
      <c r="AC2545" s="12"/>
      <c r="AD2545" s="11"/>
    </row>
    <row r="2546" spans="25:30" x14ac:dyDescent="0.35">
      <c r="Y2546" s="4" t="str">
        <f>IFERROR(IF(OR(LEFT(A2546,5)="MS350",LEFT(A2546,4)="MX84",LEFT(A2546,4)="1783"),"Unknown",IF(AND(ISBLANK(A2546),ISBLANK(B2546)),"",IF(ISBLANK(A2546),"No PID",IF(ISBLANK(B2546),"No SN",IF(OR(ISERR(MID(B2546,4,2) + 1996),ISERR(MID(B2546,6,2) +0),ISERR(VALUE(Z2546)),(Z2546&lt;0)),"Check SN",IF(MIN(DATE((MID(B2546,4,2) + 1996)+1,1,0),DATE((MID(B2546,4,2) + 1996),1,1)-WEEKDAY(DATE((MID(B2546,4,2) + 1996),1,1),2)+(MID(B2546,6,2) +0)*7)&lt;VLOOKUP(A2546,Input!$A:$C,3,0),"Yes","No")))))),"Not Impacted PID")</f>
        <v/>
      </c>
      <c r="Z2546" s="2" t="str">
        <f t="shared" ca="1" si="41"/>
        <v/>
      </c>
      <c r="AA2546" s="11"/>
      <c r="AB2546" s="11"/>
      <c r="AC2546" s="12"/>
      <c r="AD2546" s="11"/>
    </row>
    <row r="2547" spans="25:30" x14ac:dyDescent="0.35">
      <c r="Y2547" s="4" t="str">
        <f>IFERROR(IF(OR(LEFT(A2547,5)="MS350",LEFT(A2547,4)="MX84",LEFT(A2547,4)="1783"),"Unknown",IF(AND(ISBLANK(A2547),ISBLANK(B2547)),"",IF(ISBLANK(A2547),"No PID",IF(ISBLANK(B2547),"No SN",IF(OR(ISERR(MID(B2547,4,2) + 1996),ISERR(MID(B2547,6,2) +0),ISERR(VALUE(Z2547)),(Z2547&lt;0)),"Check SN",IF(MIN(DATE((MID(B2547,4,2) + 1996)+1,1,0),DATE((MID(B2547,4,2) + 1996),1,1)-WEEKDAY(DATE((MID(B2547,4,2) + 1996),1,1),2)+(MID(B2547,6,2) +0)*7)&lt;VLOOKUP(A2547,Input!$A:$C,3,0),"Yes","No")))))),"Not Impacted PID")</f>
        <v/>
      </c>
      <c r="Z2547" s="2" t="str">
        <f t="shared" ca="1" si="41"/>
        <v/>
      </c>
      <c r="AA2547" s="11"/>
      <c r="AB2547" s="11"/>
      <c r="AC2547" s="12"/>
      <c r="AD2547" s="11"/>
    </row>
    <row r="2548" spans="25:30" x14ac:dyDescent="0.35">
      <c r="Y2548" s="4" t="str">
        <f>IFERROR(IF(OR(LEFT(A2548,5)="MS350",LEFT(A2548,4)="MX84",LEFT(A2548,4)="1783"),"Unknown",IF(AND(ISBLANK(A2548),ISBLANK(B2548)),"",IF(ISBLANK(A2548),"No PID",IF(ISBLANK(B2548),"No SN",IF(OR(ISERR(MID(B2548,4,2) + 1996),ISERR(MID(B2548,6,2) +0),ISERR(VALUE(Z2548)),(Z2548&lt;0)),"Check SN",IF(MIN(DATE((MID(B2548,4,2) + 1996)+1,1,0),DATE((MID(B2548,4,2) + 1996),1,1)-WEEKDAY(DATE((MID(B2548,4,2) + 1996),1,1),2)+(MID(B2548,6,2) +0)*7)&lt;VLOOKUP(A2548,Input!$A:$C,3,0),"Yes","No")))))),"Not Impacted PID")</f>
        <v/>
      </c>
      <c r="Z2548" s="2" t="str">
        <f t="shared" ca="1" si="41"/>
        <v/>
      </c>
      <c r="AA2548" s="11"/>
      <c r="AB2548" s="11"/>
      <c r="AC2548" s="12"/>
      <c r="AD2548" s="11"/>
    </row>
    <row r="2549" spans="25:30" x14ac:dyDescent="0.35">
      <c r="Y2549" s="4" t="str">
        <f>IFERROR(IF(OR(LEFT(A2549,5)="MS350",LEFT(A2549,4)="MX84",LEFT(A2549,4)="1783"),"Unknown",IF(AND(ISBLANK(A2549),ISBLANK(B2549)),"",IF(ISBLANK(A2549),"No PID",IF(ISBLANK(B2549),"No SN",IF(OR(ISERR(MID(B2549,4,2) + 1996),ISERR(MID(B2549,6,2) +0),ISERR(VALUE(Z2549)),(Z2549&lt;0)),"Check SN",IF(MIN(DATE((MID(B2549,4,2) + 1996)+1,1,0),DATE((MID(B2549,4,2) + 1996),1,1)-WEEKDAY(DATE((MID(B2549,4,2) + 1996),1,1),2)+(MID(B2549,6,2) +0)*7)&lt;VLOOKUP(A2549,Input!$A:$C,3,0),"Yes","No")))))),"Not Impacted PID")</f>
        <v/>
      </c>
      <c r="Z2549" s="2" t="str">
        <f t="shared" ca="1" si="41"/>
        <v/>
      </c>
      <c r="AA2549" s="11"/>
      <c r="AB2549" s="11"/>
      <c r="AC2549" s="12"/>
      <c r="AD2549" s="11"/>
    </row>
    <row r="2550" spans="25:30" x14ac:dyDescent="0.35">
      <c r="Y2550" s="4" t="str">
        <f>IFERROR(IF(OR(LEFT(A2550,5)="MS350",LEFT(A2550,4)="MX84",LEFT(A2550,4)="1783"),"Unknown",IF(AND(ISBLANK(A2550),ISBLANK(B2550)),"",IF(ISBLANK(A2550),"No PID",IF(ISBLANK(B2550),"No SN",IF(OR(ISERR(MID(B2550,4,2) + 1996),ISERR(MID(B2550,6,2) +0),ISERR(VALUE(Z2550)),(Z2550&lt;0)),"Check SN",IF(MIN(DATE((MID(B2550,4,2) + 1996)+1,1,0),DATE((MID(B2550,4,2) + 1996),1,1)-WEEKDAY(DATE((MID(B2550,4,2) + 1996),1,1),2)+(MID(B2550,6,2) +0)*7)&lt;VLOOKUP(A2550,Input!$A:$C,3,0),"Yes","No")))))),"Not Impacted PID")</f>
        <v/>
      </c>
      <c r="Z2550" s="2" t="str">
        <f t="shared" ca="1" si="41"/>
        <v/>
      </c>
      <c r="AA2550" s="11"/>
      <c r="AB2550" s="11"/>
      <c r="AC2550" s="12"/>
      <c r="AD2550" s="11"/>
    </row>
    <row r="2551" spans="25:30" x14ac:dyDescent="0.35">
      <c r="Y2551" s="4" t="str">
        <f>IFERROR(IF(OR(LEFT(A2551,5)="MS350",LEFT(A2551,4)="MX84",LEFT(A2551,4)="1783"),"Unknown",IF(AND(ISBLANK(A2551),ISBLANK(B2551)),"",IF(ISBLANK(A2551),"No PID",IF(ISBLANK(B2551),"No SN",IF(OR(ISERR(MID(B2551,4,2) + 1996),ISERR(MID(B2551,6,2) +0),ISERR(VALUE(Z2551)),(Z2551&lt;0)),"Check SN",IF(MIN(DATE((MID(B2551,4,2) + 1996)+1,1,0),DATE((MID(B2551,4,2) + 1996),1,1)-WEEKDAY(DATE((MID(B2551,4,2) + 1996),1,1),2)+(MID(B2551,6,2) +0)*7)&lt;VLOOKUP(A2551,Input!$A:$C,3,0),"Yes","No")))))),"Not Impacted PID")</f>
        <v/>
      </c>
      <c r="Z2551" s="2" t="str">
        <f t="shared" ca="1" si="41"/>
        <v/>
      </c>
      <c r="AA2551" s="11"/>
      <c r="AB2551" s="11"/>
      <c r="AC2551" s="12"/>
      <c r="AD2551" s="11"/>
    </row>
    <row r="2552" spans="25:30" x14ac:dyDescent="0.35">
      <c r="Y2552" s="4" t="str">
        <f>IFERROR(IF(OR(LEFT(A2552,5)="MS350",LEFT(A2552,4)="MX84",LEFT(A2552,4)="1783"),"Unknown",IF(AND(ISBLANK(A2552),ISBLANK(B2552)),"",IF(ISBLANK(A2552),"No PID",IF(ISBLANK(B2552),"No SN",IF(OR(ISERR(MID(B2552,4,2) + 1996),ISERR(MID(B2552,6,2) +0),ISERR(VALUE(Z2552)),(Z2552&lt;0)),"Check SN",IF(MIN(DATE((MID(B2552,4,2) + 1996)+1,1,0),DATE((MID(B2552,4,2) + 1996),1,1)-WEEKDAY(DATE((MID(B2552,4,2) + 1996),1,1),2)+(MID(B2552,6,2) +0)*7)&lt;VLOOKUP(A2552,Input!$A:$C,3,0),"Yes","No")))))),"Not Impacted PID")</f>
        <v/>
      </c>
      <c r="Z2552" s="2" t="str">
        <f t="shared" ca="1" si="41"/>
        <v/>
      </c>
      <c r="AA2552" s="11"/>
      <c r="AB2552" s="11"/>
      <c r="AC2552" s="12"/>
      <c r="AD2552" s="11"/>
    </row>
    <row r="2553" spans="25:30" x14ac:dyDescent="0.35">
      <c r="Y2553" s="4" t="str">
        <f>IFERROR(IF(OR(LEFT(A2553,5)="MS350",LEFT(A2553,4)="MX84",LEFT(A2553,4)="1783"),"Unknown",IF(AND(ISBLANK(A2553),ISBLANK(B2553)),"",IF(ISBLANK(A2553),"No PID",IF(ISBLANK(B2553),"No SN",IF(OR(ISERR(MID(B2553,4,2) + 1996),ISERR(MID(B2553,6,2) +0),ISERR(VALUE(Z2553)),(Z2553&lt;0)),"Check SN",IF(MIN(DATE((MID(B2553,4,2) + 1996)+1,1,0),DATE((MID(B2553,4,2) + 1996),1,1)-WEEKDAY(DATE((MID(B2553,4,2) + 1996),1,1),2)+(MID(B2553,6,2) +0)*7)&lt;VLOOKUP(A2553,Input!$A:$C,3,0),"Yes","No")))))),"Not Impacted PID")</f>
        <v/>
      </c>
      <c r="Z2553" s="2" t="str">
        <f t="shared" ca="1" si="41"/>
        <v/>
      </c>
      <c r="AA2553" s="11"/>
      <c r="AB2553" s="11"/>
      <c r="AC2553" s="12"/>
      <c r="AD2553" s="11"/>
    </row>
    <row r="2554" spans="25:30" x14ac:dyDescent="0.35">
      <c r="Y2554" s="4" t="str">
        <f>IFERROR(IF(OR(LEFT(A2554,5)="MS350",LEFT(A2554,4)="MX84",LEFT(A2554,4)="1783"),"Unknown",IF(AND(ISBLANK(A2554),ISBLANK(B2554)),"",IF(ISBLANK(A2554),"No PID",IF(ISBLANK(B2554),"No SN",IF(OR(ISERR(MID(B2554,4,2) + 1996),ISERR(MID(B2554,6,2) +0),ISERR(VALUE(Z2554)),(Z2554&lt;0)),"Check SN",IF(MIN(DATE((MID(B2554,4,2) + 1996)+1,1,0),DATE((MID(B2554,4,2) + 1996),1,1)-WEEKDAY(DATE((MID(B2554,4,2) + 1996),1,1),2)+(MID(B2554,6,2) +0)*7)&lt;VLOOKUP(A2554,Input!$A:$C,3,0),"Yes","No")))))),"Not Impacted PID")</f>
        <v/>
      </c>
      <c r="Z2554" s="2" t="str">
        <f t="shared" ca="1" si="41"/>
        <v/>
      </c>
      <c r="AA2554" s="11"/>
      <c r="AB2554" s="11"/>
      <c r="AC2554" s="12"/>
      <c r="AD2554" s="11"/>
    </row>
    <row r="2555" spans="25:30" x14ac:dyDescent="0.35">
      <c r="Y2555" s="4" t="str">
        <f>IFERROR(IF(OR(LEFT(A2555,5)="MS350",LEFT(A2555,4)="MX84",LEFT(A2555,4)="1783"),"Unknown",IF(AND(ISBLANK(A2555),ISBLANK(B2555)),"",IF(ISBLANK(A2555),"No PID",IF(ISBLANK(B2555),"No SN",IF(OR(ISERR(MID(B2555,4,2) + 1996),ISERR(MID(B2555,6,2) +0),ISERR(VALUE(Z2555)),(Z2555&lt;0)),"Check SN",IF(MIN(DATE((MID(B2555,4,2) + 1996)+1,1,0),DATE((MID(B2555,4,2) + 1996),1,1)-WEEKDAY(DATE((MID(B2555,4,2) + 1996),1,1),2)+(MID(B2555,6,2) +0)*7)&lt;VLOOKUP(A2555,Input!$A:$C,3,0),"Yes","No")))))),"Not Impacted PID")</f>
        <v/>
      </c>
      <c r="Z2555" s="2" t="str">
        <f t="shared" ca="1" si="41"/>
        <v/>
      </c>
      <c r="AA2555" s="11"/>
      <c r="AB2555" s="11"/>
      <c r="AC2555" s="12"/>
      <c r="AD2555" s="11"/>
    </row>
    <row r="2556" spans="25:30" x14ac:dyDescent="0.35">
      <c r="Y2556" s="4" t="str">
        <f>IFERROR(IF(OR(LEFT(A2556,5)="MS350",LEFT(A2556,4)="MX84",LEFT(A2556,4)="1783"),"Unknown",IF(AND(ISBLANK(A2556),ISBLANK(B2556)),"",IF(ISBLANK(A2556),"No PID",IF(ISBLANK(B2556),"No SN",IF(OR(ISERR(MID(B2556,4,2) + 1996),ISERR(MID(B2556,6,2) +0),ISERR(VALUE(Z2556)),(Z2556&lt;0)),"Check SN",IF(MIN(DATE((MID(B2556,4,2) + 1996)+1,1,0),DATE((MID(B2556,4,2) + 1996),1,1)-WEEKDAY(DATE((MID(B2556,4,2) + 1996),1,1),2)+(MID(B2556,6,2) +0)*7)&lt;VLOOKUP(A2556,Input!$A:$C,3,0),"Yes","No")))))),"Not Impacted PID")</f>
        <v/>
      </c>
      <c r="Z2556" s="2" t="str">
        <f t="shared" ca="1" si="41"/>
        <v/>
      </c>
      <c r="AA2556" s="11"/>
      <c r="AB2556" s="11"/>
      <c r="AC2556" s="12"/>
      <c r="AD2556" s="11"/>
    </row>
    <row r="2557" spans="25:30" x14ac:dyDescent="0.35">
      <c r="Y2557" s="4" t="str">
        <f>IFERROR(IF(OR(LEFT(A2557,5)="MS350",LEFT(A2557,4)="MX84",LEFT(A2557,4)="1783"),"Unknown",IF(AND(ISBLANK(A2557),ISBLANK(B2557)),"",IF(ISBLANK(A2557),"No PID",IF(ISBLANK(B2557),"No SN",IF(OR(ISERR(MID(B2557,4,2) + 1996),ISERR(MID(B2557,6,2) +0),ISERR(VALUE(Z2557)),(Z2557&lt;0)),"Check SN",IF(MIN(DATE((MID(B2557,4,2) + 1996)+1,1,0),DATE((MID(B2557,4,2) + 1996),1,1)-WEEKDAY(DATE((MID(B2557,4,2) + 1996),1,1),2)+(MID(B2557,6,2) +0)*7)&lt;VLOOKUP(A2557,Input!$A:$C,3,0),"Yes","No")))))),"Not Impacted PID")</f>
        <v/>
      </c>
      <c r="Z2557" s="2" t="str">
        <f t="shared" ca="1" si="41"/>
        <v/>
      </c>
      <c r="AA2557" s="11"/>
      <c r="AB2557" s="11"/>
      <c r="AC2557" s="12"/>
      <c r="AD2557" s="11"/>
    </row>
    <row r="2558" spans="25:30" x14ac:dyDescent="0.35">
      <c r="Y2558" s="4" t="str">
        <f>IFERROR(IF(OR(LEFT(A2558,5)="MS350",LEFT(A2558,4)="MX84",LEFT(A2558,4)="1783"),"Unknown",IF(AND(ISBLANK(A2558),ISBLANK(B2558)),"",IF(ISBLANK(A2558),"No PID",IF(ISBLANK(B2558),"No SN",IF(OR(ISERR(MID(B2558,4,2) + 1996),ISERR(MID(B2558,6,2) +0),ISERR(VALUE(Z2558)),(Z2558&lt;0)),"Check SN",IF(MIN(DATE((MID(B2558,4,2) + 1996)+1,1,0),DATE((MID(B2558,4,2) + 1996),1,1)-WEEKDAY(DATE((MID(B2558,4,2) + 1996),1,1),2)+(MID(B2558,6,2) +0)*7)&lt;VLOOKUP(A2558,Input!$A:$C,3,0),"Yes","No")))))),"Not Impacted PID")</f>
        <v/>
      </c>
      <c r="Z2558" s="2" t="str">
        <f t="shared" ca="1" si="41"/>
        <v/>
      </c>
      <c r="AA2558" s="11"/>
      <c r="AB2558" s="11"/>
      <c r="AC2558" s="12"/>
      <c r="AD2558" s="11"/>
    </row>
    <row r="2559" spans="25:30" x14ac:dyDescent="0.35">
      <c r="Y2559" s="4" t="str">
        <f>IFERROR(IF(OR(LEFT(A2559,5)="MS350",LEFT(A2559,4)="MX84",LEFT(A2559,4)="1783"),"Unknown",IF(AND(ISBLANK(A2559),ISBLANK(B2559)),"",IF(ISBLANK(A2559),"No PID",IF(ISBLANK(B2559),"No SN",IF(OR(ISERR(MID(B2559,4,2) + 1996),ISERR(MID(B2559,6,2) +0),ISERR(VALUE(Z2559)),(Z2559&lt;0)),"Check SN",IF(MIN(DATE((MID(B2559,4,2) + 1996)+1,1,0),DATE((MID(B2559,4,2) + 1996),1,1)-WEEKDAY(DATE((MID(B2559,4,2) + 1996),1,1),2)+(MID(B2559,6,2) +0)*7)&lt;VLOOKUP(A2559,Input!$A:$C,3,0),"Yes","No")))))),"Not Impacted PID")</f>
        <v/>
      </c>
      <c r="Z2559" s="2" t="str">
        <f t="shared" ca="1" si="41"/>
        <v/>
      </c>
      <c r="AA2559" s="11"/>
      <c r="AB2559" s="11"/>
      <c r="AC2559" s="12"/>
      <c r="AD2559" s="11"/>
    </row>
    <row r="2560" spans="25:30" x14ac:dyDescent="0.35">
      <c r="Y2560" s="4" t="str">
        <f>IFERROR(IF(OR(LEFT(A2560,5)="MS350",LEFT(A2560,4)="MX84",LEFT(A2560,4)="1783"),"Unknown",IF(AND(ISBLANK(A2560),ISBLANK(B2560)),"",IF(ISBLANK(A2560),"No PID",IF(ISBLANK(B2560),"No SN",IF(OR(ISERR(MID(B2560,4,2) + 1996),ISERR(MID(B2560,6,2) +0),ISERR(VALUE(Z2560)),(Z2560&lt;0)),"Check SN",IF(MIN(DATE((MID(B2560,4,2) + 1996)+1,1,0),DATE((MID(B2560,4,2) + 1996),1,1)-WEEKDAY(DATE((MID(B2560,4,2) + 1996),1,1),2)+(MID(B2560,6,2) +0)*7)&lt;VLOOKUP(A2560,Input!$A:$C,3,0),"Yes","No")))))),"Not Impacted PID")</f>
        <v/>
      </c>
      <c r="Z2560" s="2" t="str">
        <f t="shared" ca="1" si="41"/>
        <v/>
      </c>
      <c r="AA2560" s="11"/>
      <c r="AB2560" s="11"/>
      <c r="AC2560" s="12"/>
      <c r="AD2560" s="11"/>
    </row>
    <row r="2561" spans="25:30" x14ac:dyDescent="0.35">
      <c r="Y2561" s="4" t="str">
        <f>IFERROR(IF(OR(LEFT(A2561,5)="MS350",LEFT(A2561,4)="MX84",LEFT(A2561,4)="1783"),"Unknown",IF(AND(ISBLANK(A2561),ISBLANK(B2561)),"",IF(ISBLANK(A2561),"No PID",IF(ISBLANK(B2561),"No SN",IF(OR(ISERR(MID(B2561,4,2) + 1996),ISERR(MID(B2561,6,2) +0),ISERR(VALUE(Z2561)),(Z2561&lt;0)),"Check SN",IF(MIN(DATE((MID(B2561,4,2) + 1996)+1,1,0),DATE((MID(B2561,4,2) + 1996),1,1)-WEEKDAY(DATE((MID(B2561,4,2) + 1996),1,1),2)+(MID(B2561,6,2) +0)*7)&lt;VLOOKUP(A2561,Input!$A:$C,3,0),"Yes","No")))))),"Not Impacted PID")</f>
        <v/>
      </c>
      <c r="Z2561" s="2" t="str">
        <f t="shared" ca="1" si="41"/>
        <v/>
      </c>
      <c r="AA2561" s="11"/>
      <c r="AB2561" s="11"/>
      <c r="AC2561" s="12"/>
      <c r="AD2561" s="11"/>
    </row>
    <row r="2562" spans="25:30" x14ac:dyDescent="0.35">
      <c r="Y2562" s="4" t="str">
        <f>IFERROR(IF(OR(LEFT(A2562,5)="MS350",LEFT(A2562,4)="MX84",LEFT(A2562,4)="1783"),"Unknown",IF(AND(ISBLANK(A2562),ISBLANK(B2562)),"",IF(ISBLANK(A2562),"No PID",IF(ISBLANK(B2562),"No SN",IF(OR(ISERR(MID(B2562,4,2) + 1996),ISERR(MID(B2562,6,2) +0),ISERR(VALUE(Z2562)),(Z2562&lt;0)),"Check SN",IF(MIN(DATE((MID(B2562,4,2) + 1996)+1,1,0),DATE((MID(B2562,4,2) + 1996),1,1)-WEEKDAY(DATE((MID(B2562,4,2) + 1996),1,1),2)+(MID(B2562,6,2) +0)*7)&lt;VLOOKUP(A2562,Input!$A:$C,3,0),"Yes","No")))))),"Not Impacted PID")</f>
        <v/>
      </c>
      <c r="Z2562" s="2" t="str">
        <f t="shared" ca="1" si="41"/>
        <v/>
      </c>
      <c r="AA2562" s="11"/>
      <c r="AB2562" s="11"/>
      <c r="AC2562" s="12"/>
      <c r="AD2562" s="11"/>
    </row>
    <row r="2563" spans="25:30" x14ac:dyDescent="0.35">
      <c r="Y2563" s="4" t="str">
        <f>IFERROR(IF(OR(LEFT(A2563,5)="MS350",LEFT(A2563,4)="MX84",LEFT(A2563,4)="1783"),"Unknown",IF(AND(ISBLANK(A2563),ISBLANK(B2563)),"",IF(ISBLANK(A2563),"No PID",IF(ISBLANK(B2563),"No SN",IF(OR(ISERR(MID(B2563,4,2) + 1996),ISERR(MID(B2563,6,2) +0),ISERR(VALUE(Z2563)),(Z2563&lt;0)),"Check SN",IF(MIN(DATE((MID(B2563,4,2) + 1996)+1,1,0),DATE((MID(B2563,4,2) + 1996),1,1)-WEEKDAY(DATE((MID(B2563,4,2) + 1996),1,1),2)+(MID(B2563,6,2) +0)*7)&lt;VLOOKUP(A2563,Input!$A:$C,3,0),"Yes","No")))))),"Not Impacted PID")</f>
        <v/>
      </c>
      <c r="Z2563" s="2" t="str">
        <f t="shared" ca="1" si="41"/>
        <v/>
      </c>
      <c r="AA2563" s="11"/>
      <c r="AB2563" s="11"/>
      <c r="AC2563" s="12"/>
      <c r="AD2563" s="11"/>
    </row>
    <row r="2564" spans="25:30" x14ac:dyDescent="0.35">
      <c r="Y2564" s="4" t="str">
        <f>IFERROR(IF(OR(LEFT(A2564,5)="MS350",LEFT(A2564,4)="MX84",LEFT(A2564,4)="1783"),"Unknown",IF(AND(ISBLANK(A2564),ISBLANK(B2564)),"",IF(ISBLANK(A2564),"No PID",IF(ISBLANK(B2564),"No SN",IF(OR(ISERR(MID(B2564,4,2) + 1996),ISERR(MID(B2564,6,2) +0),ISERR(VALUE(Z2564)),(Z2564&lt;0)),"Check SN",IF(MIN(DATE((MID(B2564,4,2) + 1996)+1,1,0),DATE((MID(B2564,4,2) + 1996),1,1)-WEEKDAY(DATE((MID(B2564,4,2) + 1996),1,1),2)+(MID(B2564,6,2) +0)*7)&lt;VLOOKUP(A2564,Input!$A:$C,3,0),"Yes","No")))))),"Not Impacted PID")</f>
        <v/>
      </c>
      <c r="Z2564" s="2" t="str">
        <f t="shared" ca="1" si="41"/>
        <v/>
      </c>
      <c r="AA2564" s="11"/>
      <c r="AB2564" s="11"/>
      <c r="AC2564" s="12"/>
      <c r="AD2564" s="11"/>
    </row>
    <row r="2565" spans="25:30" x14ac:dyDescent="0.35">
      <c r="Y2565" s="4" t="str">
        <f>IFERROR(IF(OR(LEFT(A2565,5)="MS350",LEFT(A2565,4)="MX84",LEFT(A2565,4)="1783"),"Unknown",IF(AND(ISBLANK(A2565),ISBLANK(B2565)),"",IF(ISBLANK(A2565),"No PID",IF(ISBLANK(B2565),"No SN",IF(OR(ISERR(MID(B2565,4,2) + 1996),ISERR(MID(B2565,6,2) +0),ISERR(VALUE(Z2565)),(Z2565&lt;0)),"Check SN",IF(MIN(DATE((MID(B2565,4,2) + 1996)+1,1,0),DATE((MID(B2565,4,2) + 1996),1,1)-WEEKDAY(DATE((MID(B2565,4,2) + 1996),1,1),2)+(MID(B2565,6,2) +0)*7)&lt;VLOOKUP(A2565,Input!$A:$C,3,0),"Yes","No")))))),"Not Impacted PID")</f>
        <v/>
      </c>
      <c r="Z2565" s="2" t="str">
        <f t="shared" ca="1" si="41"/>
        <v/>
      </c>
      <c r="AA2565" s="11"/>
      <c r="AB2565" s="11"/>
      <c r="AC2565" s="12"/>
      <c r="AD2565" s="11"/>
    </row>
    <row r="2566" spans="25:30" x14ac:dyDescent="0.35">
      <c r="Y2566" s="4" t="str">
        <f>IFERROR(IF(OR(LEFT(A2566,5)="MS350",LEFT(A2566,4)="MX84",LEFT(A2566,4)="1783"),"Unknown",IF(AND(ISBLANK(A2566),ISBLANK(B2566)),"",IF(ISBLANK(A2566),"No PID",IF(ISBLANK(B2566),"No SN",IF(OR(ISERR(MID(B2566,4,2) + 1996),ISERR(MID(B2566,6,2) +0),ISERR(VALUE(Z2566)),(Z2566&lt;0)),"Check SN",IF(MIN(DATE((MID(B2566,4,2) + 1996)+1,1,0),DATE((MID(B2566,4,2) + 1996),1,1)-WEEKDAY(DATE((MID(B2566,4,2) + 1996),1,1),2)+(MID(B2566,6,2) +0)*7)&lt;VLOOKUP(A2566,Input!$A:$C,3,0),"Yes","No")))))),"Not Impacted PID")</f>
        <v/>
      </c>
      <c r="Z2566" s="2" t="str">
        <f t="shared" ca="1" si="41"/>
        <v/>
      </c>
      <c r="AA2566" s="11"/>
      <c r="AB2566" s="11"/>
      <c r="AC2566" s="12"/>
      <c r="AD2566" s="11"/>
    </row>
    <row r="2567" spans="25:30" x14ac:dyDescent="0.35">
      <c r="Y2567" s="4" t="str">
        <f>IFERROR(IF(OR(LEFT(A2567,5)="MS350",LEFT(A2567,4)="MX84",LEFT(A2567,4)="1783"),"Unknown",IF(AND(ISBLANK(A2567),ISBLANK(B2567)),"",IF(ISBLANK(A2567),"No PID",IF(ISBLANK(B2567),"No SN",IF(OR(ISERR(MID(B2567,4,2) + 1996),ISERR(MID(B2567,6,2) +0),ISERR(VALUE(Z2567)),(Z2567&lt;0)),"Check SN",IF(MIN(DATE((MID(B2567,4,2) + 1996)+1,1,0),DATE((MID(B2567,4,2) + 1996),1,1)-WEEKDAY(DATE((MID(B2567,4,2) + 1996),1,1),2)+(MID(B2567,6,2) +0)*7)&lt;VLOOKUP(A2567,Input!$A:$C,3,0),"Yes","No")))))),"Not Impacted PID")</f>
        <v/>
      </c>
      <c r="Z2567" s="2" t="str">
        <f t="shared" ca="1" si="41"/>
        <v/>
      </c>
      <c r="AA2567" s="11"/>
      <c r="AB2567" s="11"/>
      <c r="AC2567" s="12"/>
      <c r="AD2567" s="11"/>
    </row>
    <row r="2568" spans="25:30" x14ac:dyDescent="0.35">
      <c r="Y2568" s="4" t="str">
        <f>IFERROR(IF(OR(LEFT(A2568,5)="MS350",LEFT(A2568,4)="MX84",LEFT(A2568,4)="1783"),"Unknown",IF(AND(ISBLANK(A2568),ISBLANK(B2568)),"",IF(ISBLANK(A2568),"No PID",IF(ISBLANK(B2568),"No SN",IF(OR(ISERR(MID(B2568,4,2) + 1996),ISERR(MID(B2568,6,2) +0),ISERR(VALUE(Z2568)),(Z2568&lt;0)),"Check SN",IF(MIN(DATE((MID(B2568,4,2) + 1996)+1,1,0),DATE((MID(B2568,4,2) + 1996),1,1)-WEEKDAY(DATE((MID(B2568,4,2) + 1996),1,1),2)+(MID(B2568,6,2) +0)*7)&lt;VLOOKUP(A2568,Input!$A:$C,3,0),"Yes","No")))))),"Not Impacted PID")</f>
        <v/>
      </c>
      <c r="Z2568" s="2" t="str">
        <f t="shared" ca="1" si="41"/>
        <v/>
      </c>
      <c r="AA2568" s="11"/>
      <c r="AB2568" s="11"/>
      <c r="AC2568" s="12"/>
      <c r="AD2568" s="11"/>
    </row>
    <row r="2569" spans="25:30" x14ac:dyDescent="0.35">
      <c r="Y2569" s="4" t="str">
        <f>IFERROR(IF(OR(LEFT(A2569,5)="MS350",LEFT(A2569,4)="MX84",LEFT(A2569,4)="1783"),"Unknown",IF(AND(ISBLANK(A2569),ISBLANK(B2569)),"",IF(ISBLANK(A2569),"No PID",IF(ISBLANK(B2569),"No SN",IF(OR(ISERR(MID(B2569,4,2) + 1996),ISERR(MID(B2569,6,2) +0),ISERR(VALUE(Z2569)),(Z2569&lt;0)),"Check SN",IF(MIN(DATE((MID(B2569,4,2) + 1996)+1,1,0),DATE((MID(B2569,4,2) + 1996),1,1)-WEEKDAY(DATE((MID(B2569,4,2) + 1996),1,1),2)+(MID(B2569,6,2) +0)*7)&lt;VLOOKUP(A2569,Input!$A:$C,3,0),"Yes","No")))))),"Not Impacted PID")</f>
        <v/>
      </c>
      <c r="Z2569" s="2" t="str">
        <f t="shared" ca="1" si="41"/>
        <v/>
      </c>
      <c r="AA2569" s="11"/>
      <c r="AB2569" s="11"/>
      <c r="AC2569" s="12"/>
      <c r="AD2569" s="11"/>
    </row>
    <row r="2570" spans="25:30" x14ac:dyDescent="0.35">
      <c r="Y2570" s="4" t="str">
        <f>IFERROR(IF(OR(LEFT(A2570,5)="MS350",LEFT(A2570,4)="MX84",LEFT(A2570,4)="1783"),"Unknown",IF(AND(ISBLANK(A2570),ISBLANK(B2570)),"",IF(ISBLANK(A2570),"No PID",IF(ISBLANK(B2570),"No SN",IF(OR(ISERR(MID(B2570,4,2) + 1996),ISERR(MID(B2570,6,2) +0),ISERR(VALUE(Z2570)),(Z2570&lt;0)),"Check SN",IF(MIN(DATE((MID(B2570,4,2) + 1996)+1,1,0),DATE((MID(B2570,4,2) + 1996),1,1)-WEEKDAY(DATE((MID(B2570,4,2) + 1996),1,1),2)+(MID(B2570,6,2) +0)*7)&lt;VLOOKUP(A2570,Input!$A:$C,3,0),"Yes","No")))))),"Not Impacted PID")</f>
        <v/>
      </c>
      <c r="Z2570" s="2" t="str">
        <f t="shared" ca="1" si="41"/>
        <v/>
      </c>
      <c r="AA2570" s="11"/>
      <c r="AB2570" s="11"/>
      <c r="AC2570" s="12"/>
      <c r="AD2570" s="11"/>
    </row>
    <row r="2571" spans="25:30" x14ac:dyDescent="0.35">
      <c r="Y2571" s="4" t="str">
        <f>IFERROR(IF(OR(LEFT(A2571,5)="MS350",LEFT(A2571,4)="MX84",LEFT(A2571,4)="1783"),"Unknown",IF(AND(ISBLANK(A2571),ISBLANK(B2571)),"",IF(ISBLANK(A2571),"No PID",IF(ISBLANK(B2571),"No SN",IF(OR(ISERR(MID(B2571,4,2) + 1996),ISERR(MID(B2571,6,2) +0),ISERR(VALUE(Z2571)),(Z2571&lt;0)),"Check SN",IF(MIN(DATE((MID(B2571,4,2) + 1996)+1,1,0),DATE((MID(B2571,4,2) + 1996),1,1)-WEEKDAY(DATE((MID(B2571,4,2) + 1996),1,1),2)+(MID(B2571,6,2) +0)*7)&lt;VLOOKUP(A2571,Input!$A:$C,3,0),"Yes","No")))))),"Not Impacted PID")</f>
        <v/>
      </c>
      <c r="Z2571" s="2" t="str">
        <f t="shared" ca="1" si="41"/>
        <v/>
      </c>
      <c r="AA2571" s="11"/>
      <c r="AB2571" s="11"/>
      <c r="AC2571" s="12"/>
      <c r="AD2571" s="11"/>
    </row>
    <row r="2572" spans="25:30" x14ac:dyDescent="0.35">
      <c r="Y2572" s="4" t="str">
        <f>IFERROR(IF(OR(LEFT(A2572,5)="MS350",LEFT(A2572,4)="MX84",LEFT(A2572,4)="1783"),"Unknown",IF(AND(ISBLANK(A2572),ISBLANK(B2572)),"",IF(ISBLANK(A2572),"No PID",IF(ISBLANK(B2572),"No SN",IF(OR(ISERR(MID(B2572,4,2) + 1996),ISERR(MID(B2572,6,2) +0),ISERR(VALUE(Z2572)),(Z2572&lt;0)),"Check SN",IF(MIN(DATE((MID(B2572,4,2) + 1996)+1,1,0),DATE((MID(B2572,4,2) + 1996),1,1)-WEEKDAY(DATE((MID(B2572,4,2) + 1996),1,1),2)+(MID(B2572,6,2) +0)*7)&lt;VLOOKUP(A2572,Input!$A:$C,3,0),"Yes","No")))))),"Not Impacted PID")</f>
        <v/>
      </c>
      <c r="Z2572" s="2" t="str">
        <f t="shared" ca="1" si="41"/>
        <v/>
      </c>
      <c r="AA2572" s="11"/>
      <c r="AB2572" s="11"/>
      <c r="AC2572" s="12"/>
      <c r="AD2572" s="11"/>
    </row>
    <row r="2573" spans="25:30" x14ac:dyDescent="0.35">
      <c r="Y2573" s="4" t="str">
        <f>IFERROR(IF(OR(LEFT(A2573,5)="MS350",LEFT(A2573,4)="MX84",LEFT(A2573,4)="1783"),"Unknown",IF(AND(ISBLANK(A2573),ISBLANK(B2573)),"",IF(ISBLANK(A2573),"No PID",IF(ISBLANK(B2573),"No SN",IF(OR(ISERR(MID(B2573,4,2) + 1996),ISERR(MID(B2573,6,2) +0),ISERR(VALUE(Z2573)),(Z2573&lt;0)),"Check SN",IF(MIN(DATE((MID(B2573,4,2) + 1996)+1,1,0),DATE((MID(B2573,4,2) + 1996),1,1)-WEEKDAY(DATE((MID(B2573,4,2) + 1996),1,1),2)+(MID(B2573,6,2) +0)*7)&lt;VLOOKUP(A2573,Input!$A:$C,3,0),"Yes","No")))))),"Not Impacted PID")</f>
        <v/>
      </c>
      <c r="Z2573" s="2" t="str">
        <f t="shared" ca="1" si="41"/>
        <v/>
      </c>
      <c r="AA2573" s="11"/>
      <c r="AB2573" s="11"/>
      <c r="AC2573" s="12"/>
      <c r="AD2573" s="11"/>
    </row>
    <row r="2574" spans="25:30" x14ac:dyDescent="0.35">
      <c r="Y2574" s="4" t="str">
        <f>IFERROR(IF(OR(LEFT(A2574,5)="MS350",LEFT(A2574,4)="MX84",LEFT(A2574,4)="1783"),"Unknown",IF(AND(ISBLANK(A2574),ISBLANK(B2574)),"",IF(ISBLANK(A2574),"No PID",IF(ISBLANK(B2574),"No SN",IF(OR(ISERR(MID(B2574,4,2) + 1996),ISERR(MID(B2574,6,2) +0),ISERR(VALUE(Z2574)),(Z2574&lt;0)),"Check SN",IF(MIN(DATE((MID(B2574,4,2) + 1996)+1,1,0),DATE((MID(B2574,4,2) + 1996),1,1)-WEEKDAY(DATE((MID(B2574,4,2) + 1996),1,1),2)+(MID(B2574,6,2) +0)*7)&lt;VLOOKUP(A2574,Input!$A:$C,3,0),"Yes","No")))))),"Not Impacted PID")</f>
        <v/>
      </c>
      <c r="Z2574" s="2" t="str">
        <f t="shared" ca="1" si="41"/>
        <v/>
      </c>
      <c r="AA2574" s="11"/>
      <c r="AB2574" s="11"/>
      <c r="AC2574" s="12"/>
      <c r="AD2574" s="11"/>
    </row>
    <row r="2575" spans="25:30" x14ac:dyDescent="0.35">
      <c r="Y2575" s="4" t="str">
        <f>IFERROR(IF(OR(LEFT(A2575,5)="MS350",LEFT(A2575,4)="MX84",LEFT(A2575,4)="1783"),"Unknown",IF(AND(ISBLANK(A2575),ISBLANK(B2575)),"",IF(ISBLANK(A2575),"No PID",IF(ISBLANK(B2575),"No SN",IF(OR(ISERR(MID(B2575,4,2) + 1996),ISERR(MID(B2575,6,2) +0),ISERR(VALUE(Z2575)),(Z2575&lt;0)),"Check SN",IF(MIN(DATE((MID(B2575,4,2) + 1996)+1,1,0),DATE((MID(B2575,4,2) + 1996),1,1)-WEEKDAY(DATE((MID(B2575,4,2) + 1996),1,1),2)+(MID(B2575,6,2) +0)*7)&lt;VLOOKUP(A2575,Input!$A:$C,3,0),"Yes","No")))))),"Not Impacted PID")</f>
        <v/>
      </c>
      <c r="Z2575" s="2" t="str">
        <f t="shared" ca="1" si="41"/>
        <v/>
      </c>
      <c r="AA2575" s="11"/>
      <c r="AB2575" s="11"/>
      <c r="AC2575" s="12"/>
      <c r="AD2575" s="11"/>
    </row>
    <row r="2576" spans="25:30" x14ac:dyDescent="0.35">
      <c r="Y2576" s="4" t="str">
        <f>IFERROR(IF(OR(LEFT(A2576,5)="MS350",LEFT(A2576,4)="MX84",LEFT(A2576,4)="1783"),"Unknown",IF(AND(ISBLANK(A2576),ISBLANK(B2576)),"",IF(ISBLANK(A2576),"No PID",IF(ISBLANK(B2576),"No SN",IF(OR(ISERR(MID(B2576,4,2) + 1996),ISERR(MID(B2576,6,2) +0),ISERR(VALUE(Z2576)),(Z2576&lt;0)),"Check SN",IF(MIN(DATE((MID(B2576,4,2) + 1996)+1,1,0),DATE((MID(B2576,4,2) + 1996),1,1)-WEEKDAY(DATE((MID(B2576,4,2) + 1996),1,1),2)+(MID(B2576,6,2) +0)*7)&lt;VLOOKUP(A2576,Input!$A:$C,3,0),"Yes","No")))))),"Not Impacted PID")</f>
        <v/>
      </c>
      <c r="Z2576" s="2" t="str">
        <f t="shared" ca="1" si="41"/>
        <v/>
      </c>
      <c r="AA2576" s="11"/>
      <c r="AB2576" s="11"/>
      <c r="AC2576" s="12"/>
      <c r="AD2576" s="11"/>
    </row>
    <row r="2577" spans="25:30" x14ac:dyDescent="0.35">
      <c r="Y2577" s="4" t="str">
        <f>IFERROR(IF(OR(LEFT(A2577,5)="MS350",LEFT(A2577,4)="MX84",LEFT(A2577,4)="1783"),"Unknown",IF(AND(ISBLANK(A2577),ISBLANK(B2577)),"",IF(ISBLANK(A2577),"No PID",IF(ISBLANK(B2577),"No SN",IF(OR(ISERR(MID(B2577,4,2) + 1996),ISERR(MID(B2577,6,2) +0),ISERR(VALUE(Z2577)),(Z2577&lt;0)),"Check SN",IF(MIN(DATE((MID(B2577,4,2) + 1996)+1,1,0),DATE((MID(B2577,4,2) + 1996),1,1)-WEEKDAY(DATE((MID(B2577,4,2) + 1996),1,1),2)+(MID(B2577,6,2) +0)*7)&lt;VLOOKUP(A2577,Input!$A:$C,3,0),"Yes","No")))))),"Not Impacted PID")</f>
        <v/>
      </c>
      <c r="Z2577" s="2" t="str">
        <f t="shared" ca="1" si="41"/>
        <v/>
      </c>
      <c r="AA2577" s="11"/>
      <c r="AB2577" s="11"/>
      <c r="AC2577" s="12"/>
      <c r="AD2577" s="11"/>
    </row>
    <row r="2578" spans="25:30" x14ac:dyDescent="0.35">
      <c r="Y2578" s="4" t="str">
        <f>IFERROR(IF(OR(LEFT(A2578,5)="MS350",LEFT(A2578,4)="MX84",LEFT(A2578,4)="1783"),"Unknown",IF(AND(ISBLANK(A2578),ISBLANK(B2578)),"",IF(ISBLANK(A2578),"No PID",IF(ISBLANK(B2578),"No SN",IF(OR(ISERR(MID(B2578,4,2) + 1996),ISERR(MID(B2578,6,2) +0),ISERR(VALUE(Z2578)),(Z2578&lt;0)),"Check SN",IF(MIN(DATE((MID(B2578,4,2) + 1996)+1,1,0),DATE((MID(B2578,4,2) + 1996),1,1)-WEEKDAY(DATE((MID(B2578,4,2) + 1996),1,1),2)+(MID(B2578,6,2) +0)*7)&lt;VLOOKUP(A2578,Input!$A:$C,3,0),"Yes","No")))))),"Not Impacted PID")</f>
        <v/>
      </c>
      <c r="Z2578" s="2" t="str">
        <f t="shared" ca="1" si="41"/>
        <v/>
      </c>
      <c r="AA2578" s="11"/>
      <c r="AB2578" s="11"/>
      <c r="AC2578" s="12"/>
      <c r="AD2578" s="11"/>
    </row>
    <row r="2579" spans="25:30" x14ac:dyDescent="0.35">
      <c r="Y2579" s="4" t="str">
        <f>IFERROR(IF(OR(LEFT(A2579,5)="MS350",LEFT(A2579,4)="MX84",LEFT(A2579,4)="1783"),"Unknown",IF(AND(ISBLANK(A2579),ISBLANK(B2579)),"",IF(ISBLANK(A2579),"No PID",IF(ISBLANK(B2579),"No SN",IF(OR(ISERR(MID(B2579,4,2) + 1996),ISERR(MID(B2579,6,2) +0),ISERR(VALUE(Z2579)),(Z2579&lt;0)),"Check SN",IF(MIN(DATE((MID(B2579,4,2) + 1996)+1,1,0),DATE((MID(B2579,4,2) + 1996),1,1)-WEEKDAY(DATE((MID(B2579,4,2) + 1996),1,1),2)+(MID(B2579,6,2) +0)*7)&lt;VLOOKUP(A2579,Input!$A:$C,3,0),"Yes","No")))))),"Not Impacted PID")</f>
        <v/>
      </c>
      <c r="Z2579" s="2" t="str">
        <f t="shared" ca="1" si="41"/>
        <v/>
      </c>
      <c r="AA2579" s="11"/>
      <c r="AB2579" s="11"/>
      <c r="AC2579" s="12"/>
      <c r="AD2579" s="11"/>
    </row>
    <row r="2580" spans="25:30" x14ac:dyDescent="0.35">
      <c r="Y2580" s="4" t="str">
        <f>IFERROR(IF(OR(LEFT(A2580,5)="MS350",LEFT(A2580,4)="MX84",LEFT(A2580,4)="1783"),"Unknown",IF(AND(ISBLANK(A2580),ISBLANK(B2580)),"",IF(ISBLANK(A2580),"No PID",IF(ISBLANK(B2580),"No SN",IF(OR(ISERR(MID(B2580,4,2) + 1996),ISERR(MID(B2580,6,2) +0),ISERR(VALUE(Z2580)),(Z2580&lt;0)),"Check SN",IF(MIN(DATE((MID(B2580,4,2) + 1996)+1,1,0),DATE((MID(B2580,4,2) + 1996),1,1)-WEEKDAY(DATE((MID(B2580,4,2) + 1996),1,1),2)+(MID(B2580,6,2) +0)*7)&lt;VLOOKUP(A2580,Input!$A:$C,3,0),"Yes","No")))))),"Not Impacted PID")</f>
        <v/>
      </c>
      <c r="Z2580" s="2" t="str">
        <f t="shared" ca="1" si="41"/>
        <v/>
      </c>
      <c r="AA2580" s="11"/>
      <c r="AB2580" s="11"/>
      <c r="AC2580" s="12"/>
      <c r="AD2580" s="11"/>
    </row>
    <row r="2581" spans="25:30" x14ac:dyDescent="0.35">
      <c r="Y2581" s="4" t="str">
        <f>IFERROR(IF(OR(LEFT(A2581,5)="MS350",LEFT(A2581,4)="MX84",LEFT(A2581,4)="1783"),"Unknown",IF(AND(ISBLANK(A2581),ISBLANK(B2581)),"",IF(ISBLANK(A2581),"No PID",IF(ISBLANK(B2581),"No SN",IF(OR(ISERR(MID(B2581,4,2) + 1996),ISERR(MID(B2581,6,2) +0),ISERR(VALUE(Z2581)),(Z2581&lt;0)),"Check SN",IF(MIN(DATE((MID(B2581,4,2) + 1996)+1,1,0),DATE((MID(B2581,4,2) + 1996),1,1)-WEEKDAY(DATE((MID(B2581,4,2) + 1996),1,1),2)+(MID(B2581,6,2) +0)*7)&lt;VLOOKUP(A2581,Input!$A:$C,3,0),"Yes","No")))))),"Not Impacted PID")</f>
        <v/>
      </c>
      <c r="Z2581" s="2" t="str">
        <f t="shared" ca="1" si="41"/>
        <v/>
      </c>
      <c r="AA2581" s="11"/>
      <c r="AB2581" s="11"/>
      <c r="AC2581" s="12"/>
      <c r="AD2581" s="11"/>
    </row>
    <row r="2582" spans="25:30" x14ac:dyDescent="0.35">
      <c r="Y2582" s="4" t="str">
        <f>IFERROR(IF(OR(LEFT(A2582,5)="MS350",LEFT(A2582,4)="MX84",LEFT(A2582,4)="1783"),"Unknown",IF(AND(ISBLANK(A2582),ISBLANK(B2582)),"",IF(ISBLANK(A2582),"No PID",IF(ISBLANK(B2582),"No SN",IF(OR(ISERR(MID(B2582,4,2) + 1996),ISERR(MID(B2582,6,2) +0),ISERR(VALUE(Z2582)),(Z2582&lt;0)),"Check SN",IF(MIN(DATE((MID(B2582,4,2) + 1996)+1,1,0),DATE((MID(B2582,4,2) + 1996),1,1)-WEEKDAY(DATE((MID(B2582,4,2) + 1996),1,1),2)+(MID(B2582,6,2) +0)*7)&lt;VLOOKUP(A2582,Input!$A:$C,3,0),"Yes","No")))))),"Not Impacted PID")</f>
        <v/>
      </c>
      <c r="Z2582" s="2" t="str">
        <f t="shared" ca="1" si="41"/>
        <v/>
      </c>
      <c r="AA2582" s="11"/>
      <c r="AB2582" s="11"/>
      <c r="AC2582" s="12"/>
      <c r="AD2582" s="11"/>
    </row>
    <row r="2583" spans="25:30" x14ac:dyDescent="0.35">
      <c r="Y2583" s="4" t="str">
        <f>IFERROR(IF(OR(LEFT(A2583,5)="MS350",LEFT(A2583,4)="MX84",LEFT(A2583,4)="1783"),"Unknown",IF(AND(ISBLANK(A2583),ISBLANK(B2583)),"",IF(ISBLANK(A2583),"No PID",IF(ISBLANK(B2583),"No SN",IF(OR(ISERR(MID(B2583,4,2) + 1996),ISERR(MID(B2583,6,2) +0),ISERR(VALUE(Z2583)),(Z2583&lt;0)),"Check SN",IF(MIN(DATE((MID(B2583,4,2) + 1996)+1,1,0),DATE((MID(B2583,4,2) + 1996),1,1)-WEEKDAY(DATE((MID(B2583,4,2) + 1996),1,1),2)+(MID(B2583,6,2) +0)*7)&lt;VLOOKUP(A2583,Input!$A:$C,3,0),"Yes","No")))))),"Not Impacted PID")</f>
        <v/>
      </c>
      <c r="Z2583" s="2" t="str">
        <f t="shared" ref="Z2583:Z2646" ca="1" si="42">IFERROR(IF(OR(LEFT(A2583,5)="MS350",LEFT(A2583,4)="MX84",LEFT(A2583,4)="1783"),"",IF((MID(B2583,6,2) +0)&lt;=53,IF(ROUNDUP((TODAY()-MIN(DATE((MID(B2583,4,2) + 1996)+1,1,0),DATE((MID(B2583,4,2) + 1996),1,1)-WEEKDAY(DATE((MID(B2583,4,2) + 1996),1,1),2)+(MID(B2583,6,2) +0)*7))/(365/12),0)&gt;0,ROUND((TODAY()-MIN(DATE((MID(B2583,4,2) + 1996)+1,1,0),DATE((MID(B2583,4,2) + 1996),1,1)-WEEKDAY(DATE((MID(B2583,4,2) + 1996),1,1),2)+(MID(B2583,6,2) +0)*7))/(365/12),0),""),"")),"")</f>
        <v/>
      </c>
      <c r="AA2583" s="11"/>
      <c r="AB2583" s="11"/>
      <c r="AC2583" s="12"/>
      <c r="AD2583" s="11"/>
    </row>
    <row r="2584" spans="25:30" x14ac:dyDescent="0.35">
      <c r="Y2584" s="4" t="str">
        <f>IFERROR(IF(OR(LEFT(A2584,5)="MS350",LEFT(A2584,4)="MX84",LEFT(A2584,4)="1783"),"Unknown",IF(AND(ISBLANK(A2584),ISBLANK(B2584)),"",IF(ISBLANK(A2584),"No PID",IF(ISBLANK(B2584),"No SN",IF(OR(ISERR(MID(B2584,4,2) + 1996),ISERR(MID(B2584,6,2) +0),ISERR(VALUE(Z2584)),(Z2584&lt;0)),"Check SN",IF(MIN(DATE((MID(B2584,4,2) + 1996)+1,1,0),DATE((MID(B2584,4,2) + 1996),1,1)-WEEKDAY(DATE((MID(B2584,4,2) + 1996),1,1),2)+(MID(B2584,6,2) +0)*7)&lt;VLOOKUP(A2584,Input!$A:$C,3,0),"Yes","No")))))),"Not Impacted PID")</f>
        <v/>
      </c>
      <c r="Z2584" s="2" t="str">
        <f t="shared" ca="1" si="42"/>
        <v/>
      </c>
      <c r="AA2584" s="11"/>
      <c r="AB2584" s="11"/>
      <c r="AC2584" s="12"/>
      <c r="AD2584" s="11"/>
    </row>
    <row r="2585" spans="25:30" x14ac:dyDescent="0.35">
      <c r="Y2585" s="4" t="str">
        <f>IFERROR(IF(OR(LEFT(A2585,5)="MS350",LEFT(A2585,4)="MX84",LEFT(A2585,4)="1783"),"Unknown",IF(AND(ISBLANK(A2585),ISBLANK(B2585)),"",IF(ISBLANK(A2585),"No PID",IF(ISBLANK(B2585),"No SN",IF(OR(ISERR(MID(B2585,4,2) + 1996),ISERR(MID(B2585,6,2) +0),ISERR(VALUE(Z2585)),(Z2585&lt;0)),"Check SN",IF(MIN(DATE((MID(B2585,4,2) + 1996)+1,1,0),DATE((MID(B2585,4,2) + 1996),1,1)-WEEKDAY(DATE((MID(B2585,4,2) + 1996),1,1),2)+(MID(B2585,6,2) +0)*7)&lt;VLOOKUP(A2585,Input!$A:$C,3,0),"Yes","No")))))),"Not Impacted PID")</f>
        <v/>
      </c>
      <c r="Z2585" s="2" t="str">
        <f t="shared" ca="1" si="42"/>
        <v/>
      </c>
      <c r="AA2585" s="11"/>
      <c r="AB2585" s="11"/>
      <c r="AC2585" s="12"/>
      <c r="AD2585" s="11"/>
    </row>
    <row r="2586" spans="25:30" x14ac:dyDescent="0.35">
      <c r="Y2586" s="4" t="str">
        <f>IFERROR(IF(OR(LEFT(A2586,5)="MS350",LEFT(A2586,4)="MX84",LEFT(A2586,4)="1783"),"Unknown",IF(AND(ISBLANK(A2586),ISBLANK(B2586)),"",IF(ISBLANK(A2586),"No PID",IF(ISBLANK(B2586),"No SN",IF(OR(ISERR(MID(B2586,4,2) + 1996),ISERR(MID(B2586,6,2) +0),ISERR(VALUE(Z2586)),(Z2586&lt;0)),"Check SN",IF(MIN(DATE((MID(B2586,4,2) + 1996)+1,1,0),DATE((MID(B2586,4,2) + 1996),1,1)-WEEKDAY(DATE((MID(B2586,4,2) + 1996),1,1),2)+(MID(B2586,6,2) +0)*7)&lt;VLOOKUP(A2586,Input!$A:$C,3,0),"Yes","No")))))),"Not Impacted PID")</f>
        <v/>
      </c>
      <c r="Z2586" s="2" t="str">
        <f t="shared" ca="1" si="42"/>
        <v/>
      </c>
      <c r="AA2586" s="11"/>
      <c r="AB2586" s="11"/>
      <c r="AC2586" s="12"/>
      <c r="AD2586" s="11"/>
    </row>
    <row r="2587" spans="25:30" x14ac:dyDescent="0.35">
      <c r="Y2587" s="4" t="str">
        <f>IFERROR(IF(OR(LEFT(A2587,5)="MS350",LEFT(A2587,4)="MX84",LEFT(A2587,4)="1783"),"Unknown",IF(AND(ISBLANK(A2587),ISBLANK(B2587)),"",IF(ISBLANK(A2587),"No PID",IF(ISBLANK(B2587),"No SN",IF(OR(ISERR(MID(B2587,4,2) + 1996),ISERR(MID(B2587,6,2) +0),ISERR(VALUE(Z2587)),(Z2587&lt;0)),"Check SN",IF(MIN(DATE((MID(B2587,4,2) + 1996)+1,1,0),DATE((MID(B2587,4,2) + 1996),1,1)-WEEKDAY(DATE((MID(B2587,4,2) + 1996),1,1),2)+(MID(B2587,6,2) +0)*7)&lt;VLOOKUP(A2587,Input!$A:$C,3,0),"Yes","No")))))),"Not Impacted PID")</f>
        <v/>
      </c>
      <c r="Z2587" s="2" t="str">
        <f t="shared" ca="1" si="42"/>
        <v/>
      </c>
      <c r="AA2587" s="11"/>
      <c r="AB2587" s="11"/>
      <c r="AC2587" s="12"/>
      <c r="AD2587" s="11"/>
    </row>
    <row r="2588" spans="25:30" x14ac:dyDescent="0.35">
      <c r="Y2588" s="4" t="str">
        <f>IFERROR(IF(OR(LEFT(A2588,5)="MS350",LEFT(A2588,4)="MX84",LEFT(A2588,4)="1783"),"Unknown",IF(AND(ISBLANK(A2588),ISBLANK(B2588)),"",IF(ISBLANK(A2588),"No PID",IF(ISBLANK(B2588),"No SN",IF(OR(ISERR(MID(B2588,4,2) + 1996),ISERR(MID(B2588,6,2) +0),ISERR(VALUE(Z2588)),(Z2588&lt;0)),"Check SN",IF(MIN(DATE((MID(B2588,4,2) + 1996)+1,1,0),DATE((MID(B2588,4,2) + 1996),1,1)-WEEKDAY(DATE((MID(B2588,4,2) + 1996),1,1),2)+(MID(B2588,6,2) +0)*7)&lt;VLOOKUP(A2588,Input!$A:$C,3,0),"Yes","No")))))),"Not Impacted PID")</f>
        <v/>
      </c>
      <c r="Z2588" s="2" t="str">
        <f t="shared" ca="1" si="42"/>
        <v/>
      </c>
      <c r="AA2588" s="11"/>
      <c r="AB2588" s="11"/>
      <c r="AC2588" s="12"/>
      <c r="AD2588" s="11"/>
    </row>
    <row r="2589" spans="25:30" x14ac:dyDescent="0.35">
      <c r="Y2589" s="4" t="str">
        <f>IFERROR(IF(OR(LEFT(A2589,5)="MS350",LEFT(A2589,4)="MX84",LEFT(A2589,4)="1783"),"Unknown",IF(AND(ISBLANK(A2589),ISBLANK(B2589)),"",IF(ISBLANK(A2589),"No PID",IF(ISBLANK(B2589),"No SN",IF(OR(ISERR(MID(B2589,4,2) + 1996),ISERR(MID(B2589,6,2) +0),ISERR(VALUE(Z2589)),(Z2589&lt;0)),"Check SN",IF(MIN(DATE((MID(B2589,4,2) + 1996)+1,1,0),DATE((MID(B2589,4,2) + 1996),1,1)-WEEKDAY(DATE((MID(B2589,4,2) + 1996),1,1),2)+(MID(B2589,6,2) +0)*7)&lt;VLOOKUP(A2589,Input!$A:$C,3,0),"Yes","No")))))),"Not Impacted PID")</f>
        <v/>
      </c>
      <c r="Z2589" s="2" t="str">
        <f t="shared" ca="1" si="42"/>
        <v/>
      </c>
      <c r="AA2589" s="11"/>
      <c r="AB2589" s="11"/>
      <c r="AC2589" s="12"/>
      <c r="AD2589" s="11"/>
    </row>
    <row r="2590" spans="25:30" x14ac:dyDescent="0.35">
      <c r="Y2590" s="4" t="str">
        <f>IFERROR(IF(OR(LEFT(A2590,5)="MS350",LEFT(A2590,4)="MX84",LEFT(A2590,4)="1783"),"Unknown",IF(AND(ISBLANK(A2590),ISBLANK(B2590)),"",IF(ISBLANK(A2590),"No PID",IF(ISBLANK(B2590),"No SN",IF(OR(ISERR(MID(B2590,4,2) + 1996),ISERR(MID(B2590,6,2) +0),ISERR(VALUE(Z2590)),(Z2590&lt;0)),"Check SN",IF(MIN(DATE((MID(B2590,4,2) + 1996)+1,1,0),DATE((MID(B2590,4,2) + 1996),1,1)-WEEKDAY(DATE((MID(B2590,4,2) + 1996),1,1),2)+(MID(B2590,6,2) +0)*7)&lt;VLOOKUP(A2590,Input!$A:$C,3,0),"Yes","No")))))),"Not Impacted PID")</f>
        <v/>
      </c>
      <c r="Z2590" s="2" t="str">
        <f t="shared" ca="1" si="42"/>
        <v/>
      </c>
      <c r="AA2590" s="11"/>
      <c r="AB2590" s="11"/>
      <c r="AC2590" s="12"/>
      <c r="AD2590" s="11"/>
    </row>
    <row r="2591" spans="25:30" x14ac:dyDescent="0.35">
      <c r="Y2591" s="4" t="str">
        <f>IFERROR(IF(OR(LEFT(A2591,5)="MS350",LEFT(A2591,4)="MX84",LEFT(A2591,4)="1783"),"Unknown",IF(AND(ISBLANK(A2591),ISBLANK(B2591)),"",IF(ISBLANK(A2591),"No PID",IF(ISBLANK(B2591),"No SN",IF(OR(ISERR(MID(B2591,4,2) + 1996),ISERR(MID(B2591,6,2) +0),ISERR(VALUE(Z2591)),(Z2591&lt;0)),"Check SN",IF(MIN(DATE((MID(B2591,4,2) + 1996)+1,1,0),DATE((MID(B2591,4,2) + 1996),1,1)-WEEKDAY(DATE((MID(B2591,4,2) + 1996),1,1),2)+(MID(B2591,6,2) +0)*7)&lt;VLOOKUP(A2591,Input!$A:$C,3,0),"Yes","No")))))),"Not Impacted PID")</f>
        <v/>
      </c>
      <c r="Z2591" s="2" t="str">
        <f t="shared" ca="1" si="42"/>
        <v/>
      </c>
      <c r="AA2591" s="11"/>
      <c r="AB2591" s="11"/>
      <c r="AC2591" s="12"/>
      <c r="AD2591" s="11"/>
    </row>
    <row r="2592" spans="25:30" x14ac:dyDescent="0.35">
      <c r="Y2592" s="4" t="str">
        <f>IFERROR(IF(OR(LEFT(A2592,5)="MS350",LEFT(A2592,4)="MX84",LEFT(A2592,4)="1783"),"Unknown",IF(AND(ISBLANK(A2592),ISBLANK(B2592)),"",IF(ISBLANK(A2592),"No PID",IF(ISBLANK(B2592),"No SN",IF(OR(ISERR(MID(B2592,4,2) + 1996),ISERR(MID(B2592,6,2) +0),ISERR(VALUE(Z2592)),(Z2592&lt;0)),"Check SN",IF(MIN(DATE((MID(B2592,4,2) + 1996)+1,1,0),DATE((MID(B2592,4,2) + 1996),1,1)-WEEKDAY(DATE((MID(B2592,4,2) + 1996),1,1),2)+(MID(B2592,6,2) +0)*7)&lt;VLOOKUP(A2592,Input!$A:$C,3,0),"Yes","No")))))),"Not Impacted PID")</f>
        <v/>
      </c>
      <c r="Z2592" s="2" t="str">
        <f t="shared" ca="1" si="42"/>
        <v/>
      </c>
      <c r="AA2592" s="11"/>
      <c r="AB2592" s="11"/>
      <c r="AC2592" s="12"/>
      <c r="AD2592" s="11"/>
    </row>
    <row r="2593" spans="25:30" x14ac:dyDescent="0.35">
      <c r="Y2593" s="4" t="str">
        <f>IFERROR(IF(OR(LEFT(A2593,5)="MS350",LEFT(A2593,4)="MX84",LEFT(A2593,4)="1783"),"Unknown",IF(AND(ISBLANK(A2593),ISBLANK(B2593)),"",IF(ISBLANK(A2593),"No PID",IF(ISBLANK(B2593),"No SN",IF(OR(ISERR(MID(B2593,4,2) + 1996),ISERR(MID(B2593,6,2) +0),ISERR(VALUE(Z2593)),(Z2593&lt;0)),"Check SN",IF(MIN(DATE((MID(B2593,4,2) + 1996)+1,1,0),DATE((MID(B2593,4,2) + 1996),1,1)-WEEKDAY(DATE((MID(B2593,4,2) + 1996),1,1),2)+(MID(B2593,6,2) +0)*7)&lt;VLOOKUP(A2593,Input!$A:$C,3,0),"Yes","No")))))),"Not Impacted PID")</f>
        <v/>
      </c>
      <c r="Z2593" s="2" t="str">
        <f t="shared" ca="1" si="42"/>
        <v/>
      </c>
      <c r="AA2593" s="11"/>
      <c r="AB2593" s="11"/>
      <c r="AC2593" s="12"/>
      <c r="AD2593" s="11"/>
    </row>
    <row r="2594" spans="25:30" x14ac:dyDescent="0.35">
      <c r="Y2594" s="4" t="str">
        <f>IFERROR(IF(OR(LEFT(A2594,5)="MS350",LEFT(A2594,4)="MX84",LEFT(A2594,4)="1783"),"Unknown",IF(AND(ISBLANK(A2594),ISBLANK(B2594)),"",IF(ISBLANK(A2594),"No PID",IF(ISBLANK(B2594),"No SN",IF(OR(ISERR(MID(B2594,4,2) + 1996),ISERR(MID(B2594,6,2) +0),ISERR(VALUE(Z2594)),(Z2594&lt;0)),"Check SN",IF(MIN(DATE((MID(B2594,4,2) + 1996)+1,1,0),DATE((MID(B2594,4,2) + 1996),1,1)-WEEKDAY(DATE((MID(B2594,4,2) + 1996),1,1),2)+(MID(B2594,6,2) +0)*7)&lt;VLOOKUP(A2594,Input!$A:$C,3,0),"Yes","No")))))),"Not Impacted PID")</f>
        <v/>
      </c>
      <c r="Z2594" s="2" t="str">
        <f t="shared" ca="1" si="42"/>
        <v/>
      </c>
      <c r="AA2594" s="11"/>
      <c r="AB2594" s="11"/>
      <c r="AC2594" s="12"/>
      <c r="AD2594" s="11"/>
    </row>
    <row r="2595" spans="25:30" x14ac:dyDescent="0.35">
      <c r="Y2595" s="4" t="str">
        <f>IFERROR(IF(OR(LEFT(A2595,5)="MS350",LEFT(A2595,4)="MX84",LEFT(A2595,4)="1783"),"Unknown",IF(AND(ISBLANK(A2595),ISBLANK(B2595)),"",IF(ISBLANK(A2595),"No PID",IF(ISBLANK(B2595),"No SN",IF(OR(ISERR(MID(B2595,4,2) + 1996),ISERR(MID(B2595,6,2) +0),ISERR(VALUE(Z2595)),(Z2595&lt;0)),"Check SN",IF(MIN(DATE((MID(B2595,4,2) + 1996)+1,1,0),DATE((MID(B2595,4,2) + 1996),1,1)-WEEKDAY(DATE((MID(B2595,4,2) + 1996),1,1),2)+(MID(B2595,6,2) +0)*7)&lt;VLOOKUP(A2595,Input!$A:$C,3,0),"Yes","No")))))),"Not Impacted PID")</f>
        <v/>
      </c>
      <c r="Z2595" s="2" t="str">
        <f t="shared" ca="1" si="42"/>
        <v/>
      </c>
      <c r="AA2595" s="11"/>
      <c r="AB2595" s="11"/>
      <c r="AC2595" s="12"/>
      <c r="AD2595" s="11"/>
    </row>
    <row r="2596" spans="25:30" x14ac:dyDescent="0.35">
      <c r="Y2596" s="4" t="str">
        <f>IFERROR(IF(OR(LEFT(A2596,5)="MS350",LEFT(A2596,4)="MX84",LEFT(A2596,4)="1783"),"Unknown",IF(AND(ISBLANK(A2596),ISBLANK(B2596)),"",IF(ISBLANK(A2596),"No PID",IF(ISBLANK(B2596),"No SN",IF(OR(ISERR(MID(B2596,4,2) + 1996),ISERR(MID(B2596,6,2) +0),ISERR(VALUE(Z2596)),(Z2596&lt;0)),"Check SN",IF(MIN(DATE((MID(B2596,4,2) + 1996)+1,1,0),DATE((MID(B2596,4,2) + 1996),1,1)-WEEKDAY(DATE((MID(B2596,4,2) + 1996),1,1),2)+(MID(B2596,6,2) +0)*7)&lt;VLOOKUP(A2596,Input!$A:$C,3,0),"Yes","No")))))),"Not Impacted PID")</f>
        <v/>
      </c>
      <c r="Z2596" s="2" t="str">
        <f t="shared" ca="1" si="42"/>
        <v/>
      </c>
      <c r="AA2596" s="11"/>
      <c r="AB2596" s="11"/>
      <c r="AC2596" s="12"/>
      <c r="AD2596" s="11"/>
    </row>
    <row r="2597" spans="25:30" x14ac:dyDescent="0.35">
      <c r="Y2597" s="4" t="str">
        <f>IFERROR(IF(OR(LEFT(A2597,5)="MS350",LEFT(A2597,4)="MX84",LEFT(A2597,4)="1783"),"Unknown",IF(AND(ISBLANK(A2597),ISBLANK(B2597)),"",IF(ISBLANK(A2597),"No PID",IF(ISBLANK(B2597),"No SN",IF(OR(ISERR(MID(B2597,4,2) + 1996),ISERR(MID(B2597,6,2) +0),ISERR(VALUE(Z2597)),(Z2597&lt;0)),"Check SN",IF(MIN(DATE((MID(B2597,4,2) + 1996)+1,1,0),DATE((MID(B2597,4,2) + 1996),1,1)-WEEKDAY(DATE((MID(B2597,4,2) + 1996),1,1),2)+(MID(B2597,6,2) +0)*7)&lt;VLOOKUP(A2597,Input!$A:$C,3,0),"Yes","No")))))),"Not Impacted PID")</f>
        <v/>
      </c>
      <c r="Z2597" s="2" t="str">
        <f t="shared" ca="1" si="42"/>
        <v/>
      </c>
      <c r="AA2597" s="11"/>
      <c r="AB2597" s="11"/>
      <c r="AC2597" s="12"/>
      <c r="AD2597" s="11"/>
    </row>
    <row r="2598" spans="25:30" x14ac:dyDescent="0.35">
      <c r="Y2598" s="4" t="str">
        <f>IFERROR(IF(OR(LEFT(A2598,5)="MS350",LEFT(A2598,4)="MX84",LEFT(A2598,4)="1783"),"Unknown",IF(AND(ISBLANK(A2598),ISBLANK(B2598)),"",IF(ISBLANK(A2598),"No PID",IF(ISBLANK(B2598),"No SN",IF(OR(ISERR(MID(B2598,4,2) + 1996),ISERR(MID(B2598,6,2) +0),ISERR(VALUE(Z2598)),(Z2598&lt;0)),"Check SN",IF(MIN(DATE((MID(B2598,4,2) + 1996)+1,1,0),DATE((MID(B2598,4,2) + 1996),1,1)-WEEKDAY(DATE((MID(B2598,4,2) + 1996),1,1),2)+(MID(B2598,6,2) +0)*7)&lt;VLOOKUP(A2598,Input!$A:$C,3,0),"Yes","No")))))),"Not Impacted PID")</f>
        <v/>
      </c>
      <c r="Z2598" s="2" t="str">
        <f t="shared" ca="1" si="42"/>
        <v/>
      </c>
      <c r="AA2598" s="11"/>
      <c r="AB2598" s="11"/>
      <c r="AC2598" s="12"/>
      <c r="AD2598" s="11"/>
    </row>
    <row r="2599" spans="25:30" x14ac:dyDescent="0.35">
      <c r="Y2599" s="4" t="str">
        <f>IFERROR(IF(OR(LEFT(A2599,5)="MS350",LEFT(A2599,4)="MX84",LEFT(A2599,4)="1783"),"Unknown",IF(AND(ISBLANK(A2599),ISBLANK(B2599)),"",IF(ISBLANK(A2599),"No PID",IF(ISBLANK(B2599),"No SN",IF(OR(ISERR(MID(B2599,4,2) + 1996),ISERR(MID(B2599,6,2) +0),ISERR(VALUE(Z2599)),(Z2599&lt;0)),"Check SN",IF(MIN(DATE((MID(B2599,4,2) + 1996)+1,1,0),DATE((MID(B2599,4,2) + 1996),1,1)-WEEKDAY(DATE((MID(B2599,4,2) + 1996),1,1),2)+(MID(B2599,6,2) +0)*7)&lt;VLOOKUP(A2599,Input!$A:$C,3,0),"Yes","No")))))),"Not Impacted PID")</f>
        <v/>
      </c>
      <c r="Z2599" s="2" t="str">
        <f t="shared" ca="1" si="42"/>
        <v/>
      </c>
      <c r="AA2599" s="11"/>
      <c r="AB2599" s="11"/>
      <c r="AC2599" s="12"/>
      <c r="AD2599" s="11"/>
    </row>
    <row r="2600" spans="25:30" x14ac:dyDescent="0.35">
      <c r="Y2600" s="4" t="str">
        <f>IFERROR(IF(OR(LEFT(A2600,5)="MS350",LEFT(A2600,4)="MX84",LEFT(A2600,4)="1783"),"Unknown",IF(AND(ISBLANK(A2600),ISBLANK(B2600)),"",IF(ISBLANK(A2600),"No PID",IF(ISBLANK(B2600),"No SN",IF(OR(ISERR(MID(B2600,4,2) + 1996),ISERR(MID(B2600,6,2) +0),ISERR(VALUE(Z2600)),(Z2600&lt;0)),"Check SN",IF(MIN(DATE((MID(B2600,4,2) + 1996)+1,1,0),DATE((MID(B2600,4,2) + 1996),1,1)-WEEKDAY(DATE((MID(B2600,4,2) + 1996),1,1),2)+(MID(B2600,6,2) +0)*7)&lt;VLOOKUP(A2600,Input!$A:$C,3,0),"Yes","No")))))),"Not Impacted PID")</f>
        <v/>
      </c>
      <c r="Z2600" s="2" t="str">
        <f t="shared" ca="1" si="42"/>
        <v/>
      </c>
      <c r="AA2600" s="11"/>
      <c r="AB2600" s="11"/>
      <c r="AC2600" s="12"/>
      <c r="AD2600" s="11"/>
    </row>
    <row r="2601" spans="25:30" x14ac:dyDescent="0.35">
      <c r="Y2601" s="4" t="str">
        <f>IFERROR(IF(OR(LEFT(A2601,5)="MS350",LEFT(A2601,4)="MX84",LEFT(A2601,4)="1783"),"Unknown",IF(AND(ISBLANK(A2601),ISBLANK(B2601)),"",IF(ISBLANK(A2601),"No PID",IF(ISBLANK(B2601),"No SN",IF(OR(ISERR(MID(B2601,4,2) + 1996),ISERR(MID(B2601,6,2) +0),ISERR(VALUE(Z2601)),(Z2601&lt;0)),"Check SN",IF(MIN(DATE((MID(B2601,4,2) + 1996)+1,1,0),DATE((MID(B2601,4,2) + 1996),1,1)-WEEKDAY(DATE((MID(B2601,4,2) + 1996),1,1),2)+(MID(B2601,6,2) +0)*7)&lt;VLOOKUP(A2601,Input!$A:$C,3,0),"Yes","No")))))),"Not Impacted PID")</f>
        <v/>
      </c>
      <c r="Z2601" s="2" t="str">
        <f t="shared" ca="1" si="42"/>
        <v/>
      </c>
      <c r="AA2601" s="11"/>
      <c r="AB2601" s="11"/>
      <c r="AC2601" s="12"/>
      <c r="AD2601" s="11"/>
    </row>
    <row r="2602" spans="25:30" x14ac:dyDescent="0.35">
      <c r="Y2602" s="4" t="str">
        <f>IFERROR(IF(OR(LEFT(A2602,5)="MS350",LEFT(A2602,4)="MX84",LEFT(A2602,4)="1783"),"Unknown",IF(AND(ISBLANK(A2602),ISBLANK(B2602)),"",IF(ISBLANK(A2602),"No PID",IF(ISBLANK(B2602),"No SN",IF(OR(ISERR(MID(B2602,4,2) + 1996),ISERR(MID(B2602,6,2) +0),ISERR(VALUE(Z2602)),(Z2602&lt;0)),"Check SN",IF(MIN(DATE((MID(B2602,4,2) + 1996)+1,1,0),DATE((MID(B2602,4,2) + 1996),1,1)-WEEKDAY(DATE((MID(B2602,4,2) + 1996),1,1),2)+(MID(B2602,6,2) +0)*7)&lt;VLOOKUP(A2602,Input!$A:$C,3,0),"Yes","No")))))),"Not Impacted PID")</f>
        <v/>
      </c>
      <c r="Z2602" s="2" t="str">
        <f t="shared" ca="1" si="42"/>
        <v/>
      </c>
      <c r="AA2602" s="11"/>
      <c r="AB2602" s="11"/>
      <c r="AC2602" s="12"/>
      <c r="AD2602" s="11"/>
    </row>
    <row r="2603" spans="25:30" x14ac:dyDescent="0.35">
      <c r="Y2603" s="4" t="str">
        <f>IFERROR(IF(OR(LEFT(A2603,5)="MS350",LEFT(A2603,4)="MX84",LEFT(A2603,4)="1783"),"Unknown",IF(AND(ISBLANK(A2603),ISBLANK(B2603)),"",IF(ISBLANK(A2603),"No PID",IF(ISBLANK(B2603),"No SN",IF(OR(ISERR(MID(B2603,4,2) + 1996),ISERR(MID(B2603,6,2) +0),ISERR(VALUE(Z2603)),(Z2603&lt;0)),"Check SN",IF(MIN(DATE((MID(B2603,4,2) + 1996)+1,1,0),DATE((MID(B2603,4,2) + 1996),1,1)-WEEKDAY(DATE((MID(B2603,4,2) + 1996),1,1),2)+(MID(B2603,6,2) +0)*7)&lt;VLOOKUP(A2603,Input!$A:$C,3,0),"Yes","No")))))),"Not Impacted PID")</f>
        <v/>
      </c>
      <c r="Z2603" s="2" t="str">
        <f t="shared" ca="1" si="42"/>
        <v/>
      </c>
      <c r="AA2603" s="11"/>
      <c r="AB2603" s="11"/>
      <c r="AC2603" s="12"/>
      <c r="AD2603" s="11"/>
    </row>
    <row r="2604" spans="25:30" x14ac:dyDescent="0.35">
      <c r="Y2604" s="4" t="str">
        <f>IFERROR(IF(OR(LEFT(A2604,5)="MS350",LEFT(A2604,4)="MX84",LEFT(A2604,4)="1783"),"Unknown",IF(AND(ISBLANK(A2604),ISBLANK(B2604)),"",IF(ISBLANK(A2604),"No PID",IF(ISBLANK(B2604),"No SN",IF(OR(ISERR(MID(B2604,4,2) + 1996),ISERR(MID(B2604,6,2) +0),ISERR(VALUE(Z2604)),(Z2604&lt;0)),"Check SN",IF(MIN(DATE((MID(B2604,4,2) + 1996)+1,1,0),DATE((MID(B2604,4,2) + 1996),1,1)-WEEKDAY(DATE((MID(B2604,4,2) + 1996),1,1),2)+(MID(B2604,6,2) +0)*7)&lt;VLOOKUP(A2604,Input!$A:$C,3,0),"Yes","No")))))),"Not Impacted PID")</f>
        <v/>
      </c>
      <c r="Z2604" s="2" t="str">
        <f t="shared" ca="1" si="42"/>
        <v/>
      </c>
      <c r="AA2604" s="11"/>
      <c r="AB2604" s="11"/>
      <c r="AC2604" s="12"/>
      <c r="AD2604" s="11"/>
    </row>
    <row r="2605" spans="25:30" x14ac:dyDescent="0.35">
      <c r="Y2605" s="4" t="str">
        <f>IFERROR(IF(OR(LEFT(A2605,5)="MS350",LEFT(A2605,4)="MX84",LEFT(A2605,4)="1783"),"Unknown",IF(AND(ISBLANK(A2605),ISBLANK(B2605)),"",IF(ISBLANK(A2605),"No PID",IF(ISBLANK(B2605),"No SN",IF(OR(ISERR(MID(B2605,4,2) + 1996),ISERR(MID(B2605,6,2) +0),ISERR(VALUE(Z2605)),(Z2605&lt;0)),"Check SN",IF(MIN(DATE((MID(B2605,4,2) + 1996)+1,1,0),DATE((MID(B2605,4,2) + 1996),1,1)-WEEKDAY(DATE((MID(B2605,4,2) + 1996),1,1),2)+(MID(B2605,6,2) +0)*7)&lt;VLOOKUP(A2605,Input!$A:$C,3,0),"Yes","No")))))),"Not Impacted PID")</f>
        <v/>
      </c>
      <c r="Z2605" s="2" t="str">
        <f t="shared" ca="1" si="42"/>
        <v/>
      </c>
      <c r="AA2605" s="11"/>
      <c r="AB2605" s="11"/>
      <c r="AC2605" s="12"/>
      <c r="AD2605" s="11"/>
    </row>
    <row r="2606" spans="25:30" x14ac:dyDescent="0.35">
      <c r="Y2606" s="4" t="str">
        <f>IFERROR(IF(OR(LEFT(A2606,5)="MS350",LEFT(A2606,4)="MX84",LEFT(A2606,4)="1783"),"Unknown",IF(AND(ISBLANK(A2606),ISBLANK(B2606)),"",IF(ISBLANK(A2606),"No PID",IF(ISBLANK(B2606),"No SN",IF(OR(ISERR(MID(B2606,4,2) + 1996),ISERR(MID(B2606,6,2) +0),ISERR(VALUE(Z2606)),(Z2606&lt;0)),"Check SN",IF(MIN(DATE((MID(B2606,4,2) + 1996)+1,1,0),DATE((MID(B2606,4,2) + 1996),1,1)-WEEKDAY(DATE((MID(B2606,4,2) + 1996),1,1),2)+(MID(B2606,6,2) +0)*7)&lt;VLOOKUP(A2606,Input!$A:$C,3,0),"Yes","No")))))),"Not Impacted PID")</f>
        <v/>
      </c>
      <c r="Z2606" s="2" t="str">
        <f t="shared" ca="1" si="42"/>
        <v/>
      </c>
      <c r="AA2606" s="11"/>
      <c r="AB2606" s="11"/>
      <c r="AC2606" s="12"/>
      <c r="AD2606" s="11"/>
    </row>
    <row r="2607" spans="25:30" x14ac:dyDescent="0.35">
      <c r="Y2607" s="4" t="str">
        <f>IFERROR(IF(OR(LEFT(A2607,5)="MS350",LEFT(A2607,4)="MX84",LEFT(A2607,4)="1783"),"Unknown",IF(AND(ISBLANK(A2607),ISBLANK(B2607)),"",IF(ISBLANK(A2607),"No PID",IF(ISBLANK(B2607),"No SN",IF(OR(ISERR(MID(B2607,4,2) + 1996),ISERR(MID(B2607,6,2) +0),ISERR(VALUE(Z2607)),(Z2607&lt;0)),"Check SN",IF(MIN(DATE((MID(B2607,4,2) + 1996)+1,1,0),DATE((MID(B2607,4,2) + 1996),1,1)-WEEKDAY(DATE((MID(B2607,4,2) + 1996),1,1),2)+(MID(B2607,6,2) +0)*7)&lt;VLOOKUP(A2607,Input!$A:$C,3,0),"Yes","No")))))),"Not Impacted PID")</f>
        <v/>
      </c>
      <c r="Z2607" s="2" t="str">
        <f t="shared" ca="1" si="42"/>
        <v/>
      </c>
      <c r="AA2607" s="11"/>
      <c r="AB2607" s="11"/>
      <c r="AC2607" s="12"/>
      <c r="AD2607" s="11"/>
    </row>
    <row r="2608" spans="25:30" x14ac:dyDescent="0.35">
      <c r="Y2608" s="4" t="str">
        <f>IFERROR(IF(OR(LEFT(A2608,5)="MS350",LEFT(A2608,4)="MX84",LEFT(A2608,4)="1783"),"Unknown",IF(AND(ISBLANK(A2608),ISBLANK(B2608)),"",IF(ISBLANK(A2608),"No PID",IF(ISBLANK(B2608),"No SN",IF(OR(ISERR(MID(B2608,4,2) + 1996),ISERR(MID(B2608,6,2) +0),ISERR(VALUE(Z2608)),(Z2608&lt;0)),"Check SN",IF(MIN(DATE((MID(B2608,4,2) + 1996)+1,1,0),DATE((MID(B2608,4,2) + 1996),1,1)-WEEKDAY(DATE((MID(B2608,4,2) + 1996),1,1),2)+(MID(B2608,6,2) +0)*7)&lt;VLOOKUP(A2608,Input!$A:$C,3,0),"Yes","No")))))),"Not Impacted PID")</f>
        <v/>
      </c>
      <c r="Z2608" s="2" t="str">
        <f t="shared" ca="1" si="42"/>
        <v/>
      </c>
      <c r="AA2608" s="11"/>
      <c r="AB2608" s="11"/>
      <c r="AC2608" s="12"/>
      <c r="AD2608" s="11"/>
    </row>
    <row r="2609" spans="25:30" x14ac:dyDescent="0.35">
      <c r="Y2609" s="4" t="str">
        <f>IFERROR(IF(OR(LEFT(A2609,5)="MS350",LEFT(A2609,4)="MX84",LEFT(A2609,4)="1783"),"Unknown",IF(AND(ISBLANK(A2609),ISBLANK(B2609)),"",IF(ISBLANK(A2609),"No PID",IF(ISBLANK(B2609),"No SN",IF(OR(ISERR(MID(B2609,4,2) + 1996),ISERR(MID(B2609,6,2) +0),ISERR(VALUE(Z2609)),(Z2609&lt;0)),"Check SN",IF(MIN(DATE((MID(B2609,4,2) + 1996)+1,1,0),DATE((MID(B2609,4,2) + 1996),1,1)-WEEKDAY(DATE((MID(B2609,4,2) + 1996),1,1),2)+(MID(B2609,6,2) +0)*7)&lt;VLOOKUP(A2609,Input!$A:$C,3,0),"Yes","No")))))),"Not Impacted PID")</f>
        <v/>
      </c>
      <c r="Z2609" s="2" t="str">
        <f t="shared" ca="1" si="42"/>
        <v/>
      </c>
      <c r="AA2609" s="11"/>
      <c r="AB2609" s="11"/>
      <c r="AC2609" s="12"/>
      <c r="AD2609" s="11"/>
    </row>
    <row r="2610" spans="25:30" x14ac:dyDescent="0.35">
      <c r="Y2610" s="4" t="str">
        <f>IFERROR(IF(OR(LEFT(A2610,5)="MS350",LEFT(A2610,4)="MX84",LEFT(A2610,4)="1783"),"Unknown",IF(AND(ISBLANK(A2610),ISBLANK(B2610)),"",IF(ISBLANK(A2610),"No PID",IF(ISBLANK(B2610),"No SN",IF(OR(ISERR(MID(B2610,4,2) + 1996),ISERR(MID(B2610,6,2) +0),ISERR(VALUE(Z2610)),(Z2610&lt;0)),"Check SN",IF(MIN(DATE((MID(B2610,4,2) + 1996)+1,1,0),DATE((MID(B2610,4,2) + 1996),1,1)-WEEKDAY(DATE((MID(B2610,4,2) + 1996),1,1),2)+(MID(B2610,6,2) +0)*7)&lt;VLOOKUP(A2610,Input!$A:$C,3,0),"Yes","No")))))),"Not Impacted PID")</f>
        <v/>
      </c>
      <c r="Z2610" s="2" t="str">
        <f t="shared" ca="1" si="42"/>
        <v/>
      </c>
      <c r="AA2610" s="11"/>
      <c r="AB2610" s="11"/>
      <c r="AC2610" s="12"/>
      <c r="AD2610" s="11"/>
    </row>
    <row r="2611" spans="25:30" x14ac:dyDescent="0.35">
      <c r="Y2611" s="4" t="str">
        <f>IFERROR(IF(OR(LEFT(A2611,5)="MS350",LEFT(A2611,4)="MX84",LEFT(A2611,4)="1783"),"Unknown",IF(AND(ISBLANK(A2611),ISBLANK(B2611)),"",IF(ISBLANK(A2611),"No PID",IF(ISBLANK(B2611),"No SN",IF(OR(ISERR(MID(B2611,4,2) + 1996),ISERR(MID(B2611,6,2) +0),ISERR(VALUE(Z2611)),(Z2611&lt;0)),"Check SN",IF(MIN(DATE((MID(B2611,4,2) + 1996)+1,1,0),DATE((MID(B2611,4,2) + 1996),1,1)-WEEKDAY(DATE((MID(B2611,4,2) + 1996),1,1),2)+(MID(B2611,6,2) +0)*7)&lt;VLOOKUP(A2611,Input!$A:$C,3,0),"Yes","No")))))),"Not Impacted PID")</f>
        <v/>
      </c>
      <c r="Z2611" s="2" t="str">
        <f t="shared" ca="1" si="42"/>
        <v/>
      </c>
      <c r="AA2611" s="11"/>
      <c r="AB2611" s="11"/>
      <c r="AC2611" s="12"/>
      <c r="AD2611" s="11"/>
    </row>
    <row r="2612" spans="25:30" x14ac:dyDescent="0.35">
      <c r="Y2612" s="4" t="str">
        <f>IFERROR(IF(OR(LEFT(A2612,5)="MS350",LEFT(A2612,4)="MX84",LEFT(A2612,4)="1783"),"Unknown",IF(AND(ISBLANK(A2612),ISBLANK(B2612)),"",IF(ISBLANK(A2612),"No PID",IF(ISBLANK(B2612),"No SN",IF(OR(ISERR(MID(B2612,4,2) + 1996),ISERR(MID(B2612,6,2) +0),ISERR(VALUE(Z2612)),(Z2612&lt;0)),"Check SN",IF(MIN(DATE((MID(B2612,4,2) + 1996)+1,1,0),DATE((MID(B2612,4,2) + 1996),1,1)-WEEKDAY(DATE((MID(B2612,4,2) + 1996),1,1),2)+(MID(B2612,6,2) +0)*7)&lt;VLOOKUP(A2612,Input!$A:$C,3,0),"Yes","No")))))),"Not Impacted PID")</f>
        <v/>
      </c>
      <c r="Z2612" s="2" t="str">
        <f t="shared" ca="1" si="42"/>
        <v/>
      </c>
      <c r="AA2612" s="11"/>
      <c r="AB2612" s="11"/>
      <c r="AC2612" s="12"/>
      <c r="AD2612" s="11"/>
    </row>
    <row r="2613" spans="25:30" x14ac:dyDescent="0.35">
      <c r="Y2613" s="4" t="str">
        <f>IFERROR(IF(OR(LEFT(A2613,5)="MS350",LEFT(A2613,4)="MX84",LEFT(A2613,4)="1783"),"Unknown",IF(AND(ISBLANK(A2613),ISBLANK(B2613)),"",IF(ISBLANK(A2613),"No PID",IF(ISBLANK(B2613),"No SN",IF(OR(ISERR(MID(B2613,4,2) + 1996),ISERR(MID(B2613,6,2) +0),ISERR(VALUE(Z2613)),(Z2613&lt;0)),"Check SN",IF(MIN(DATE((MID(B2613,4,2) + 1996)+1,1,0),DATE((MID(B2613,4,2) + 1996),1,1)-WEEKDAY(DATE((MID(B2613,4,2) + 1996),1,1),2)+(MID(B2613,6,2) +0)*7)&lt;VLOOKUP(A2613,Input!$A:$C,3,0),"Yes","No")))))),"Not Impacted PID")</f>
        <v/>
      </c>
      <c r="Z2613" s="2" t="str">
        <f t="shared" ca="1" si="42"/>
        <v/>
      </c>
      <c r="AA2613" s="11"/>
      <c r="AB2613" s="11"/>
      <c r="AC2613" s="12"/>
      <c r="AD2613" s="11"/>
    </row>
    <row r="2614" spans="25:30" x14ac:dyDescent="0.35">
      <c r="Y2614" s="4" t="str">
        <f>IFERROR(IF(OR(LEFT(A2614,5)="MS350",LEFT(A2614,4)="MX84",LEFT(A2614,4)="1783"),"Unknown",IF(AND(ISBLANK(A2614),ISBLANK(B2614)),"",IF(ISBLANK(A2614),"No PID",IF(ISBLANK(B2614),"No SN",IF(OR(ISERR(MID(B2614,4,2) + 1996),ISERR(MID(B2614,6,2) +0),ISERR(VALUE(Z2614)),(Z2614&lt;0)),"Check SN",IF(MIN(DATE((MID(B2614,4,2) + 1996)+1,1,0),DATE((MID(B2614,4,2) + 1996),1,1)-WEEKDAY(DATE((MID(B2614,4,2) + 1996),1,1),2)+(MID(B2614,6,2) +0)*7)&lt;VLOOKUP(A2614,Input!$A:$C,3,0),"Yes","No")))))),"Not Impacted PID")</f>
        <v/>
      </c>
      <c r="Z2614" s="2" t="str">
        <f t="shared" ca="1" si="42"/>
        <v/>
      </c>
      <c r="AA2614" s="11"/>
      <c r="AB2614" s="11"/>
      <c r="AC2614" s="12"/>
      <c r="AD2614" s="11"/>
    </row>
    <row r="2615" spans="25:30" x14ac:dyDescent="0.35">
      <c r="Y2615" s="4" t="str">
        <f>IFERROR(IF(OR(LEFT(A2615,5)="MS350",LEFT(A2615,4)="MX84",LEFT(A2615,4)="1783"),"Unknown",IF(AND(ISBLANK(A2615),ISBLANK(B2615)),"",IF(ISBLANK(A2615),"No PID",IF(ISBLANK(B2615),"No SN",IF(OR(ISERR(MID(B2615,4,2) + 1996),ISERR(MID(B2615,6,2) +0),ISERR(VALUE(Z2615)),(Z2615&lt;0)),"Check SN",IF(MIN(DATE((MID(B2615,4,2) + 1996)+1,1,0),DATE((MID(B2615,4,2) + 1996),1,1)-WEEKDAY(DATE((MID(B2615,4,2) + 1996),1,1),2)+(MID(B2615,6,2) +0)*7)&lt;VLOOKUP(A2615,Input!$A:$C,3,0),"Yes","No")))))),"Not Impacted PID")</f>
        <v/>
      </c>
      <c r="Z2615" s="2" t="str">
        <f t="shared" ca="1" si="42"/>
        <v/>
      </c>
      <c r="AA2615" s="11"/>
      <c r="AB2615" s="11"/>
      <c r="AC2615" s="12"/>
      <c r="AD2615" s="11"/>
    </row>
    <row r="2616" spans="25:30" x14ac:dyDescent="0.35">
      <c r="Y2616" s="4" t="str">
        <f>IFERROR(IF(OR(LEFT(A2616,5)="MS350",LEFT(A2616,4)="MX84",LEFT(A2616,4)="1783"),"Unknown",IF(AND(ISBLANK(A2616),ISBLANK(B2616)),"",IF(ISBLANK(A2616),"No PID",IF(ISBLANK(B2616),"No SN",IF(OR(ISERR(MID(B2616,4,2) + 1996),ISERR(MID(B2616,6,2) +0),ISERR(VALUE(Z2616)),(Z2616&lt;0)),"Check SN",IF(MIN(DATE((MID(B2616,4,2) + 1996)+1,1,0),DATE((MID(B2616,4,2) + 1996),1,1)-WEEKDAY(DATE((MID(B2616,4,2) + 1996),1,1),2)+(MID(B2616,6,2) +0)*7)&lt;VLOOKUP(A2616,Input!$A:$C,3,0),"Yes","No")))))),"Not Impacted PID")</f>
        <v/>
      </c>
      <c r="Z2616" s="2" t="str">
        <f t="shared" ca="1" si="42"/>
        <v/>
      </c>
      <c r="AA2616" s="11"/>
      <c r="AB2616" s="11"/>
      <c r="AC2616" s="12"/>
      <c r="AD2616" s="11"/>
    </row>
    <row r="2617" spans="25:30" x14ac:dyDescent="0.35">
      <c r="Y2617" s="4" t="str">
        <f>IFERROR(IF(OR(LEFT(A2617,5)="MS350",LEFT(A2617,4)="MX84",LEFT(A2617,4)="1783"),"Unknown",IF(AND(ISBLANK(A2617),ISBLANK(B2617)),"",IF(ISBLANK(A2617),"No PID",IF(ISBLANK(B2617),"No SN",IF(OR(ISERR(MID(B2617,4,2) + 1996),ISERR(MID(B2617,6,2) +0),ISERR(VALUE(Z2617)),(Z2617&lt;0)),"Check SN",IF(MIN(DATE((MID(B2617,4,2) + 1996)+1,1,0),DATE((MID(B2617,4,2) + 1996),1,1)-WEEKDAY(DATE((MID(B2617,4,2) + 1996),1,1),2)+(MID(B2617,6,2) +0)*7)&lt;VLOOKUP(A2617,Input!$A:$C,3,0),"Yes","No")))))),"Not Impacted PID")</f>
        <v/>
      </c>
      <c r="Z2617" s="2" t="str">
        <f t="shared" ca="1" si="42"/>
        <v/>
      </c>
      <c r="AA2617" s="11"/>
      <c r="AB2617" s="11"/>
      <c r="AC2617" s="12"/>
      <c r="AD2617" s="11"/>
    </row>
    <row r="2618" spans="25:30" x14ac:dyDescent="0.35">
      <c r="Y2618" s="4" t="str">
        <f>IFERROR(IF(OR(LEFT(A2618,5)="MS350",LEFT(A2618,4)="MX84",LEFT(A2618,4)="1783"),"Unknown",IF(AND(ISBLANK(A2618),ISBLANK(B2618)),"",IF(ISBLANK(A2618),"No PID",IF(ISBLANK(B2618),"No SN",IF(OR(ISERR(MID(B2618,4,2) + 1996),ISERR(MID(B2618,6,2) +0),ISERR(VALUE(Z2618)),(Z2618&lt;0)),"Check SN",IF(MIN(DATE((MID(B2618,4,2) + 1996)+1,1,0),DATE((MID(B2618,4,2) + 1996),1,1)-WEEKDAY(DATE((MID(B2618,4,2) + 1996),1,1),2)+(MID(B2618,6,2) +0)*7)&lt;VLOOKUP(A2618,Input!$A:$C,3,0),"Yes","No")))))),"Not Impacted PID")</f>
        <v/>
      </c>
      <c r="Z2618" s="2" t="str">
        <f t="shared" ca="1" si="42"/>
        <v/>
      </c>
      <c r="AA2618" s="11"/>
      <c r="AB2618" s="11"/>
      <c r="AC2618" s="12"/>
      <c r="AD2618" s="11"/>
    </row>
    <row r="2619" spans="25:30" x14ac:dyDescent="0.35">
      <c r="Y2619" s="4" t="str">
        <f>IFERROR(IF(OR(LEFT(A2619,5)="MS350",LEFT(A2619,4)="MX84",LEFT(A2619,4)="1783"),"Unknown",IF(AND(ISBLANK(A2619),ISBLANK(B2619)),"",IF(ISBLANK(A2619),"No PID",IF(ISBLANK(B2619),"No SN",IF(OR(ISERR(MID(B2619,4,2) + 1996),ISERR(MID(B2619,6,2) +0),ISERR(VALUE(Z2619)),(Z2619&lt;0)),"Check SN",IF(MIN(DATE((MID(B2619,4,2) + 1996)+1,1,0),DATE((MID(B2619,4,2) + 1996),1,1)-WEEKDAY(DATE((MID(B2619,4,2) + 1996),1,1),2)+(MID(B2619,6,2) +0)*7)&lt;VLOOKUP(A2619,Input!$A:$C,3,0),"Yes","No")))))),"Not Impacted PID")</f>
        <v/>
      </c>
      <c r="Z2619" s="2" t="str">
        <f t="shared" ca="1" si="42"/>
        <v/>
      </c>
      <c r="AA2619" s="11"/>
      <c r="AB2619" s="11"/>
      <c r="AC2619" s="12"/>
      <c r="AD2619" s="11"/>
    </row>
    <row r="2620" spans="25:30" x14ac:dyDescent="0.35">
      <c r="Y2620" s="4" t="str">
        <f>IFERROR(IF(OR(LEFT(A2620,5)="MS350",LEFT(A2620,4)="MX84",LEFT(A2620,4)="1783"),"Unknown",IF(AND(ISBLANK(A2620),ISBLANK(B2620)),"",IF(ISBLANK(A2620),"No PID",IF(ISBLANK(B2620),"No SN",IF(OR(ISERR(MID(B2620,4,2) + 1996),ISERR(MID(B2620,6,2) +0),ISERR(VALUE(Z2620)),(Z2620&lt;0)),"Check SN",IF(MIN(DATE((MID(B2620,4,2) + 1996)+1,1,0),DATE((MID(B2620,4,2) + 1996),1,1)-WEEKDAY(DATE((MID(B2620,4,2) + 1996),1,1),2)+(MID(B2620,6,2) +0)*7)&lt;VLOOKUP(A2620,Input!$A:$C,3,0),"Yes","No")))))),"Not Impacted PID")</f>
        <v/>
      </c>
      <c r="Z2620" s="2" t="str">
        <f t="shared" ca="1" si="42"/>
        <v/>
      </c>
      <c r="AA2620" s="11"/>
      <c r="AB2620" s="11"/>
      <c r="AC2620" s="12"/>
      <c r="AD2620" s="11"/>
    </row>
    <row r="2621" spans="25:30" x14ac:dyDescent="0.35">
      <c r="Y2621" s="4" t="str">
        <f>IFERROR(IF(OR(LEFT(A2621,5)="MS350",LEFT(A2621,4)="MX84",LEFT(A2621,4)="1783"),"Unknown",IF(AND(ISBLANK(A2621),ISBLANK(B2621)),"",IF(ISBLANK(A2621),"No PID",IF(ISBLANK(B2621),"No SN",IF(OR(ISERR(MID(B2621,4,2) + 1996),ISERR(MID(B2621,6,2) +0),ISERR(VALUE(Z2621)),(Z2621&lt;0)),"Check SN",IF(MIN(DATE((MID(B2621,4,2) + 1996)+1,1,0),DATE((MID(B2621,4,2) + 1996),1,1)-WEEKDAY(DATE((MID(B2621,4,2) + 1996),1,1),2)+(MID(B2621,6,2) +0)*7)&lt;VLOOKUP(A2621,Input!$A:$C,3,0),"Yes","No")))))),"Not Impacted PID")</f>
        <v/>
      </c>
      <c r="Z2621" s="2" t="str">
        <f t="shared" ca="1" si="42"/>
        <v/>
      </c>
      <c r="AA2621" s="11"/>
      <c r="AB2621" s="11"/>
      <c r="AC2621" s="12"/>
      <c r="AD2621" s="11"/>
    </row>
    <row r="2622" spans="25:30" x14ac:dyDescent="0.35">
      <c r="Y2622" s="4" t="str">
        <f>IFERROR(IF(OR(LEFT(A2622,5)="MS350",LEFT(A2622,4)="MX84",LEFT(A2622,4)="1783"),"Unknown",IF(AND(ISBLANK(A2622),ISBLANK(B2622)),"",IF(ISBLANK(A2622),"No PID",IF(ISBLANK(B2622),"No SN",IF(OR(ISERR(MID(B2622,4,2) + 1996),ISERR(MID(B2622,6,2) +0),ISERR(VALUE(Z2622)),(Z2622&lt;0)),"Check SN",IF(MIN(DATE((MID(B2622,4,2) + 1996)+1,1,0),DATE((MID(B2622,4,2) + 1996),1,1)-WEEKDAY(DATE((MID(B2622,4,2) + 1996),1,1),2)+(MID(B2622,6,2) +0)*7)&lt;VLOOKUP(A2622,Input!$A:$C,3,0),"Yes","No")))))),"Not Impacted PID")</f>
        <v/>
      </c>
      <c r="Z2622" s="2" t="str">
        <f t="shared" ca="1" si="42"/>
        <v/>
      </c>
      <c r="AA2622" s="11"/>
      <c r="AB2622" s="11"/>
      <c r="AC2622" s="12"/>
      <c r="AD2622" s="11"/>
    </row>
    <row r="2623" spans="25:30" x14ac:dyDescent="0.35">
      <c r="Y2623" s="4" t="str">
        <f>IFERROR(IF(OR(LEFT(A2623,5)="MS350",LEFT(A2623,4)="MX84",LEFT(A2623,4)="1783"),"Unknown",IF(AND(ISBLANK(A2623),ISBLANK(B2623)),"",IF(ISBLANK(A2623),"No PID",IF(ISBLANK(B2623),"No SN",IF(OR(ISERR(MID(B2623,4,2) + 1996),ISERR(MID(B2623,6,2) +0),ISERR(VALUE(Z2623)),(Z2623&lt;0)),"Check SN",IF(MIN(DATE((MID(B2623,4,2) + 1996)+1,1,0),DATE((MID(B2623,4,2) + 1996),1,1)-WEEKDAY(DATE((MID(B2623,4,2) + 1996),1,1),2)+(MID(B2623,6,2) +0)*7)&lt;VLOOKUP(A2623,Input!$A:$C,3,0),"Yes","No")))))),"Not Impacted PID")</f>
        <v/>
      </c>
      <c r="Z2623" s="2" t="str">
        <f t="shared" ca="1" si="42"/>
        <v/>
      </c>
      <c r="AA2623" s="11"/>
      <c r="AB2623" s="11"/>
      <c r="AC2623" s="12"/>
      <c r="AD2623" s="11"/>
    </row>
    <row r="2624" spans="25:30" x14ac:dyDescent="0.35">
      <c r="Y2624" s="4" t="str">
        <f>IFERROR(IF(OR(LEFT(A2624,5)="MS350",LEFT(A2624,4)="MX84",LEFT(A2624,4)="1783"),"Unknown",IF(AND(ISBLANK(A2624),ISBLANK(B2624)),"",IF(ISBLANK(A2624),"No PID",IF(ISBLANK(B2624),"No SN",IF(OR(ISERR(MID(B2624,4,2) + 1996),ISERR(MID(B2624,6,2) +0),ISERR(VALUE(Z2624)),(Z2624&lt;0)),"Check SN",IF(MIN(DATE((MID(B2624,4,2) + 1996)+1,1,0),DATE((MID(B2624,4,2) + 1996),1,1)-WEEKDAY(DATE((MID(B2624,4,2) + 1996),1,1),2)+(MID(B2624,6,2) +0)*7)&lt;VLOOKUP(A2624,Input!$A:$C,3,0),"Yes","No")))))),"Not Impacted PID")</f>
        <v/>
      </c>
      <c r="Z2624" s="2" t="str">
        <f t="shared" ca="1" si="42"/>
        <v/>
      </c>
      <c r="AA2624" s="11"/>
      <c r="AB2624" s="11"/>
      <c r="AC2624" s="12"/>
      <c r="AD2624" s="11"/>
    </row>
    <row r="2625" spans="25:30" x14ac:dyDescent="0.35">
      <c r="Y2625" s="4" t="str">
        <f>IFERROR(IF(OR(LEFT(A2625,5)="MS350",LEFT(A2625,4)="MX84",LEFT(A2625,4)="1783"),"Unknown",IF(AND(ISBLANK(A2625),ISBLANK(B2625)),"",IF(ISBLANK(A2625),"No PID",IF(ISBLANK(B2625),"No SN",IF(OR(ISERR(MID(B2625,4,2) + 1996),ISERR(MID(B2625,6,2) +0),ISERR(VALUE(Z2625)),(Z2625&lt;0)),"Check SN",IF(MIN(DATE((MID(B2625,4,2) + 1996)+1,1,0),DATE((MID(B2625,4,2) + 1996),1,1)-WEEKDAY(DATE((MID(B2625,4,2) + 1996),1,1),2)+(MID(B2625,6,2) +0)*7)&lt;VLOOKUP(A2625,Input!$A:$C,3,0),"Yes","No")))))),"Not Impacted PID")</f>
        <v/>
      </c>
      <c r="Z2625" s="2" t="str">
        <f t="shared" ca="1" si="42"/>
        <v/>
      </c>
      <c r="AA2625" s="11"/>
      <c r="AB2625" s="11"/>
      <c r="AC2625" s="12"/>
      <c r="AD2625" s="11"/>
    </row>
    <row r="2626" spans="25:30" x14ac:dyDescent="0.35">
      <c r="Y2626" s="4" t="str">
        <f>IFERROR(IF(OR(LEFT(A2626,5)="MS350",LEFT(A2626,4)="MX84",LEFT(A2626,4)="1783"),"Unknown",IF(AND(ISBLANK(A2626),ISBLANK(B2626)),"",IF(ISBLANK(A2626),"No PID",IF(ISBLANK(B2626),"No SN",IF(OR(ISERR(MID(B2626,4,2) + 1996),ISERR(MID(B2626,6,2) +0),ISERR(VALUE(Z2626)),(Z2626&lt;0)),"Check SN",IF(MIN(DATE((MID(B2626,4,2) + 1996)+1,1,0),DATE((MID(B2626,4,2) + 1996),1,1)-WEEKDAY(DATE((MID(B2626,4,2) + 1996),1,1),2)+(MID(B2626,6,2) +0)*7)&lt;VLOOKUP(A2626,Input!$A:$C,3,0),"Yes","No")))))),"Not Impacted PID")</f>
        <v/>
      </c>
      <c r="Z2626" s="2" t="str">
        <f t="shared" ca="1" si="42"/>
        <v/>
      </c>
      <c r="AA2626" s="11"/>
      <c r="AB2626" s="11"/>
      <c r="AC2626" s="12"/>
      <c r="AD2626" s="11"/>
    </row>
    <row r="2627" spans="25:30" x14ac:dyDescent="0.35">
      <c r="Y2627" s="4" t="str">
        <f>IFERROR(IF(OR(LEFT(A2627,5)="MS350",LEFT(A2627,4)="MX84",LEFT(A2627,4)="1783"),"Unknown",IF(AND(ISBLANK(A2627),ISBLANK(B2627)),"",IF(ISBLANK(A2627),"No PID",IF(ISBLANK(B2627),"No SN",IF(OR(ISERR(MID(B2627,4,2) + 1996),ISERR(MID(B2627,6,2) +0),ISERR(VALUE(Z2627)),(Z2627&lt;0)),"Check SN",IF(MIN(DATE((MID(B2627,4,2) + 1996)+1,1,0),DATE((MID(B2627,4,2) + 1996),1,1)-WEEKDAY(DATE((MID(B2627,4,2) + 1996),1,1),2)+(MID(B2627,6,2) +0)*7)&lt;VLOOKUP(A2627,Input!$A:$C,3,0),"Yes","No")))))),"Not Impacted PID")</f>
        <v/>
      </c>
      <c r="Z2627" s="2" t="str">
        <f t="shared" ca="1" si="42"/>
        <v/>
      </c>
      <c r="AA2627" s="11"/>
      <c r="AB2627" s="11"/>
      <c r="AC2627" s="12"/>
      <c r="AD2627" s="11"/>
    </row>
    <row r="2628" spans="25:30" x14ac:dyDescent="0.35">
      <c r="Y2628" s="4" t="str">
        <f>IFERROR(IF(OR(LEFT(A2628,5)="MS350",LEFT(A2628,4)="MX84",LEFT(A2628,4)="1783"),"Unknown",IF(AND(ISBLANK(A2628),ISBLANK(B2628)),"",IF(ISBLANK(A2628),"No PID",IF(ISBLANK(B2628),"No SN",IF(OR(ISERR(MID(B2628,4,2) + 1996),ISERR(MID(B2628,6,2) +0),ISERR(VALUE(Z2628)),(Z2628&lt;0)),"Check SN",IF(MIN(DATE((MID(B2628,4,2) + 1996)+1,1,0),DATE((MID(B2628,4,2) + 1996),1,1)-WEEKDAY(DATE((MID(B2628,4,2) + 1996),1,1),2)+(MID(B2628,6,2) +0)*7)&lt;VLOOKUP(A2628,Input!$A:$C,3,0),"Yes","No")))))),"Not Impacted PID")</f>
        <v/>
      </c>
      <c r="Z2628" s="2" t="str">
        <f t="shared" ca="1" si="42"/>
        <v/>
      </c>
      <c r="AA2628" s="11"/>
      <c r="AB2628" s="11"/>
      <c r="AC2628" s="12"/>
      <c r="AD2628" s="11"/>
    </row>
    <row r="2629" spans="25:30" x14ac:dyDescent="0.35">
      <c r="Y2629" s="4" t="str">
        <f>IFERROR(IF(OR(LEFT(A2629,5)="MS350",LEFT(A2629,4)="MX84",LEFT(A2629,4)="1783"),"Unknown",IF(AND(ISBLANK(A2629),ISBLANK(B2629)),"",IF(ISBLANK(A2629),"No PID",IF(ISBLANK(B2629),"No SN",IF(OR(ISERR(MID(B2629,4,2) + 1996),ISERR(MID(B2629,6,2) +0),ISERR(VALUE(Z2629)),(Z2629&lt;0)),"Check SN",IF(MIN(DATE((MID(B2629,4,2) + 1996)+1,1,0),DATE((MID(B2629,4,2) + 1996),1,1)-WEEKDAY(DATE((MID(B2629,4,2) + 1996),1,1),2)+(MID(B2629,6,2) +0)*7)&lt;VLOOKUP(A2629,Input!$A:$C,3,0),"Yes","No")))))),"Not Impacted PID")</f>
        <v/>
      </c>
      <c r="Z2629" s="2" t="str">
        <f t="shared" ca="1" si="42"/>
        <v/>
      </c>
      <c r="AA2629" s="11"/>
      <c r="AB2629" s="11"/>
      <c r="AC2629" s="12"/>
      <c r="AD2629" s="11"/>
    </row>
    <row r="2630" spans="25:30" x14ac:dyDescent="0.35">
      <c r="Y2630" s="4" t="str">
        <f>IFERROR(IF(OR(LEFT(A2630,5)="MS350",LEFT(A2630,4)="MX84",LEFT(A2630,4)="1783"),"Unknown",IF(AND(ISBLANK(A2630),ISBLANK(B2630)),"",IF(ISBLANK(A2630),"No PID",IF(ISBLANK(B2630),"No SN",IF(OR(ISERR(MID(B2630,4,2) + 1996),ISERR(MID(B2630,6,2) +0),ISERR(VALUE(Z2630)),(Z2630&lt;0)),"Check SN",IF(MIN(DATE((MID(B2630,4,2) + 1996)+1,1,0),DATE((MID(B2630,4,2) + 1996),1,1)-WEEKDAY(DATE((MID(B2630,4,2) + 1996),1,1),2)+(MID(B2630,6,2) +0)*7)&lt;VLOOKUP(A2630,Input!$A:$C,3,0),"Yes","No")))))),"Not Impacted PID")</f>
        <v/>
      </c>
      <c r="Z2630" s="2" t="str">
        <f t="shared" ca="1" si="42"/>
        <v/>
      </c>
      <c r="AA2630" s="11"/>
      <c r="AB2630" s="11"/>
      <c r="AC2630" s="12"/>
      <c r="AD2630" s="11"/>
    </row>
    <row r="2631" spans="25:30" x14ac:dyDescent="0.35">
      <c r="Y2631" s="4" t="str">
        <f>IFERROR(IF(OR(LEFT(A2631,5)="MS350",LEFT(A2631,4)="MX84",LEFT(A2631,4)="1783"),"Unknown",IF(AND(ISBLANK(A2631),ISBLANK(B2631)),"",IF(ISBLANK(A2631),"No PID",IF(ISBLANK(B2631),"No SN",IF(OR(ISERR(MID(B2631,4,2) + 1996),ISERR(MID(B2631,6,2) +0),ISERR(VALUE(Z2631)),(Z2631&lt;0)),"Check SN",IF(MIN(DATE((MID(B2631,4,2) + 1996)+1,1,0),DATE((MID(B2631,4,2) + 1996),1,1)-WEEKDAY(DATE((MID(B2631,4,2) + 1996),1,1),2)+(MID(B2631,6,2) +0)*7)&lt;VLOOKUP(A2631,Input!$A:$C,3,0),"Yes","No")))))),"Not Impacted PID")</f>
        <v/>
      </c>
      <c r="Z2631" s="2" t="str">
        <f t="shared" ca="1" si="42"/>
        <v/>
      </c>
      <c r="AA2631" s="11"/>
      <c r="AB2631" s="11"/>
      <c r="AC2631" s="12"/>
      <c r="AD2631" s="11"/>
    </row>
    <row r="2632" spans="25:30" x14ac:dyDescent="0.35">
      <c r="Y2632" s="4" t="str">
        <f>IFERROR(IF(OR(LEFT(A2632,5)="MS350",LEFT(A2632,4)="MX84",LEFT(A2632,4)="1783"),"Unknown",IF(AND(ISBLANK(A2632),ISBLANK(B2632)),"",IF(ISBLANK(A2632),"No PID",IF(ISBLANK(B2632),"No SN",IF(OR(ISERR(MID(B2632,4,2) + 1996),ISERR(MID(B2632,6,2) +0),ISERR(VALUE(Z2632)),(Z2632&lt;0)),"Check SN",IF(MIN(DATE((MID(B2632,4,2) + 1996)+1,1,0),DATE((MID(B2632,4,2) + 1996),1,1)-WEEKDAY(DATE((MID(B2632,4,2) + 1996),1,1),2)+(MID(B2632,6,2) +0)*7)&lt;VLOOKUP(A2632,Input!$A:$C,3,0),"Yes","No")))))),"Not Impacted PID")</f>
        <v/>
      </c>
      <c r="Z2632" s="2" t="str">
        <f t="shared" ca="1" si="42"/>
        <v/>
      </c>
      <c r="AA2632" s="11"/>
      <c r="AB2632" s="11"/>
      <c r="AC2632" s="12"/>
      <c r="AD2632" s="11"/>
    </row>
    <row r="2633" spans="25:30" x14ac:dyDescent="0.35">
      <c r="Y2633" s="4" t="str">
        <f>IFERROR(IF(OR(LEFT(A2633,5)="MS350",LEFT(A2633,4)="MX84",LEFT(A2633,4)="1783"),"Unknown",IF(AND(ISBLANK(A2633),ISBLANK(B2633)),"",IF(ISBLANK(A2633),"No PID",IF(ISBLANK(B2633),"No SN",IF(OR(ISERR(MID(B2633,4,2) + 1996),ISERR(MID(B2633,6,2) +0),ISERR(VALUE(Z2633)),(Z2633&lt;0)),"Check SN",IF(MIN(DATE((MID(B2633,4,2) + 1996)+1,1,0),DATE((MID(B2633,4,2) + 1996),1,1)-WEEKDAY(DATE((MID(B2633,4,2) + 1996),1,1),2)+(MID(B2633,6,2) +0)*7)&lt;VLOOKUP(A2633,Input!$A:$C,3,0),"Yes","No")))))),"Not Impacted PID")</f>
        <v/>
      </c>
      <c r="Z2633" s="2" t="str">
        <f t="shared" ca="1" si="42"/>
        <v/>
      </c>
      <c r="AA2633" s="11"/>
      <c r="AB2633" s="11"/>
      <c r="AC2633" s="12"/>
      <c r="AD2633" s="11"/>
    </row>
    <row r="2634" spans="25:30" x14ac:dyDescent="0.35">
      <c r="Y2634" s="4" t="str">
        <f>IFERROR(IF(OR(LEFT(A2634,5)="MS350",LEFT(A2634,4)="MX84",LEFT(A2634,4)="1783"),"Unknown",IF(AND(ISBLANK(A2634),ISBLANK(B2634)),"",IF(ISBLANK(A2634),"No PID",IF(ISBLANK(B2634),"No SN",IF(OR(ISERR(MID(B2634,4,2) + 1996),ISERR(MID(B2634,6,2) +0),ISERR(VALUE(Z2634)),(Z2634&lt;0)),"Check SN",IF(MIN(DATE((MID(B2634,4,2) + 1996)+1,1,0),DATE((MID(B2634,4,2) + 1996),1,1)-WEEKDAY(DATE((MID(B2634,4,2) + 1996),1,1),2)+(MID(B2634,6,2) +0)*7)&lt;VLOOKUP(A2634,Input!$A:$C,3,0),"Yes","No")))))),"Not Impacted PID")</f>
        <v/>
      </c>
      <c r="Z2634" s="2" t="str">
        <f t="shared" ca="1" si="42"/>
        <v/>
      </c>
      <c r="AA2634" s="11"/>
      <c r="AB2634" s="11"/>
      <c r="AC2634" s="12"/>
      <c r="AD2634" s="11"/>
    </row>
    <row r="2635" spans="25:30" x14ac:dyDescent="0.35">
      <c r="Y2635" s="4" t="str">
        <f>IFERROR(IF(OR(LEFT(A2635,5)="MS350",LEFT(A2635,4)="MX84",LEFT(A2635,4)="1783"),"Unknown",IF(AND(ISBLANK(A2635),ISBLANK(B2635)),"",IF(ISBLANK(A2635),"No PID",IF(ISBLANK(B2635),"No SN",IF(OR(ISERR(MID(B2635,4,2) + 1996),ISERR(MID(B2635,6,2) +0),ISERR(VALUE(Z2635)),(Z2635&lt;0)),"Check SN",IF(MIN(DATE((MID(B2635,4,2) + 1996)+1,1,0),DATE((MID(B2635,4,2) + 1996),1,1)-WEEKDAY(DATE((MID(B2635,4,2) + 1996),1,1),2)+(MID(B2635,6,2) +0)*7)&lt;VLOOKUP(A2635,Input!$A:$C,3,0),"Yes","No")))))),"Not Impacted PID")</f>
        <v/>
      </c>
      <c r="Z2635" s="2" t="str">
        <f t="shared" ca="1" si="42"/>
        <v/>
      </c>
      <c r="AA2635" s="11"/>
      <c r="AB2635" s="11"/>
      <c r="AC2635" s="12"/>
      <c r="AD2635" s="11"/>
    </row>
    <row r="2636" spans="25:30" x14ac:dyDescent="0.35">
      <c r="Y2636" s="4" t="str">
        <f>IFERROR(IF(OR(LEFT(A2636,5)="MS350",LEFT(A2636,4)="MX84",LEFT(A2636,4)="1783"),"Unknown",IF(AND(ISBLANK(A2636),ISBLANK(B2636)),"",IF(ISBLANK(A2636),"No PID",IF(ISBLANK(B2636),"No SN",IF(OR(ISERR(MID(B2636,4,2) + 1996),ISERR(MID(B2636,6,2) +0),ISERR(VALUE(Z2636)),(Z2636&lt;0)),"Check SN",IF(MIN(DATE((MID(B2636,4,2) + 1996)+1,1,0),DATE((MID(B2636,4,2) + 1996),1,1)-WEEKDAY(DATE((MID(B2636,4,2) + 1996),1,1),2)+(MID(B2636,6,2) +0)*7)&lt;VLOOKUP(A2636,Input!$A:$C,3,0),"Yes","No")))))),"Not Impacted PID")</f>
        <v/>
      </c>
      <c r="Z2636" s="2" t="str">
        <f t="shared" ca="1" si="42"/>
        <v/>
      </c>
      <c r="AA2636" s="11"/>
      <c r="AB2636" s="11"/>
      <c r="AC2636" s="12"/>
      <c r="AD2636" s="11"/>
    </row>
    <row r="2637" spans="25:30" x14ac:dyDescent="0.35">
      <c r="Y2637" s="4" t="str">
        <f>IFERROR(IF(OR(LEFT(A2637,5)="MS350",LEFT(A2637,4)="MX84",LEFT(A2637,4)="1783"),"Unknown",IF(AND(ISBLANK(A2637),ISBLANK(B2637)),"",IF(ISBLANK(A2637),"No PID",IF(ISBLANK(B2637),"No SN",IF(OR(ISERR(MID(B2637,4,2) + 1996),ISERR(MID(B2637,6,2) +0),ISERR(VALUE(Z2637)),(Z2637&lt;0)),"Check SN",IF(MIN(DATE((MID(B2637,4,2) + 1996)+1,1,0),DATE((MID(B2637,4,2) + 1996),1,1)-WEEKDAY(DATE((MID(B2637,4,2) + 1996),1,1),2)+(MID(B2637,6,2) +0)*7)&lt;VLOOKUP(A2637,Input!$A:$C,3,0),"Yes","No")))))),"Not Impacted PID")</f>
        <v/>
      </c>
      <c r="Z2637" s="2" t="str">
        <f t="shared" ca="1" si="42"/>
        <v/>
      </c>
      <c r="AA2637" s="11"/>
      <c r="AB2637" s="11"/>
      <c r="AC2637" s="12"/>
      <c r="AD2637" s="11"/>
    </row>
    <row r="2638" spans="25:30" x14ac:dyDescent="0.35">
      <c r="Y2638" s="4" t="str">
        <f>IFERROR(IF(OR(LEFT(A2638,5)="MS350",LEFT(A2638,4)="MX84",LEFT(A2638,4)="1783"),"Unknown",IF(AND(ISBLANK(A2638),ISBLANK(B2638)),"",IF(ISBLANK(A2638),"No PID",IF(ISBLANK(B2638),"No SN",IF(OR(ISERR(MID(B2638,4,2) + 1996),ISERR(MID(B2638,6,2) +0),ISERR(VALUE(Z2638)),(Z2638&lt;0)),"Check SN",IF(MIN(DATE((MID(B2638,4,2) + 1996)+1,1,0),DATE((MID(B2638,4,2) + 1996),1,1)-WEEKDAY(DATE((MID(B2638,4,2) + 1996),1,1),2)+(MID(B2638,6,2) +0)*7)&lt;VLOOKUP(A2638,Input!$A:$C,3,0),"Yes","No")))))),"Not Impacted PID")</f>
        <v/>
      </c>
      <c r="Z2638" s="2" t="str">
        <f t="shared" ca="1" si="42"/>
        <v/>
      </c>
      <c r="AA2638" s="11"/>
      <c r="AB2638" s="11"/>
      <c r="AC2638" s="12"/>
      <c r="AD2638" s="11"/>
    </row>
    <row r="2639" spans="25:30" x14ac:dyDescent="0.35">
      <c r="Y2639" s="4" t="str">
        <f>IFERROR(IF(OR(LEFT(A2639,5)="MS350",LEFT(A2639,4)="MX84",LEFT(A2639,4)="1783"),"Unknown",IF(AND(ISBLANK(A2639),ISBLANK(B2639)),"",IF(ISBLANK(A2639),"No PID",IF(ISBLANK(B2639),"No SN",IF(OR(ISERR(MID(B2639,4,2) + 1996),ISERR(MID(B2639,6,2) +0),ISERR(VALUE(Z2639)),(Z2639&lt;0)),"Check SN",IF(MIN(DATE((MID(B2639,4,2) + 1996)+1,1,0),DATE((MID(B2639,4,2) + 1996),1,1)-WEEKDAY(DATE((MID(B2639,4,2) + 1996),1,1),2)+(MID(B2639,6,2) +0)*7)&lt;VLOOKUP(A2639,Input!$A:$C,3,0),"Yes","No")))))),"Not Impacted PID")</f>
        <v/>
      </c>
      <c r="Z2639" s="2" t="str">
        <f t="shared" ca="1" si="42"/>
        <v/>
      </c>
      <c r="AA2639" s="11"/>
      <c r="AB2639" s="11"/>
      <c r="AC2639" s="12"/>
      <c r="AD2639" s="11"/>
    </row>
    <row r="2640" spans="25:30" x14ac:dyDescent="0.35">
      <c r="Y2640" s="4" t="str">
        <f>IFERROR(IF(OR(LEFT(A2640,5)="MS350",LEFT(A2640,4)="MX84",LEFT(A2640,4)="1783"),"Unknown",IF(AND(ISBLANK(A2640),ISBLANK(B2640)),"",IF(ISBLANK(A2640),"No PID",IF(ISBLANK(B2640),"No SN",IF(OR(ISERR(MID(B2640,4,2) + 1996),ISERR(MID(B2640,6,2) +0),ISERR(VALUE(Z2640)),(Z2640&lt;0)),"Check SN",IF(MIN(DATE((MID(B2640,4,2) + 1996)+1,1,0),DATE((MID(B2640,4,2) + 1996),1,1)-WEEKDAY(DATE((MID(B2640,4,2) + 1996),1,1),2)+(MID(B2640,6,2) +0)*7)&lt;VLOOKUP(A2640,Input!$A:$C,3,0),"Yes","No")))))),"Not Impacted PID")</f>
        <v/>
      </c>
      <c r="Z2640" s="2" t="str">
        <f t="shared" ca="1" si="42"/>
        <v/>
      </c>
      <c r="AA2640" s="11"/>
      <c r="AB2640" s="11"/>
      <c r="AC2640" s="12"/>
      <c r="AD2640" s="11"/>
    </row>
    <row r="2641" spans="25:30" x14ac:dyDescent="0.35">
      <c r="Y2641" s="4" t="str">
        <f>IFERROR(IF(OR(LEFT(A2641,5)="MS350",LEFT(A2641,4)="MX84",LEFT(A2641,4)="1783"),"Unknown",IF(AND(ISBLANK(A2641),ISBLANK(B2641)),"",IF(ISBLANK(A2641),"No PID",IF(ISBLANK(B2641),"No SN",IF(OR(ISERR(MID(B2641,4,2) + 1996),ISERR(MID(B2641,6,2) +0),ISERR(VALUE(Z2641)),(Z2641&lt;0)),"Check SN",IF(MIN(DATE((MID(B2641,4,2) + 1996)+1,1,0),DATE((MID(B2641,4,2) + 1996),1,1)-WEEKDAY(DATE((MID(B2641,4,2) + 1996),1,1),2)+(MID(B2641,6,2) +0)*7)&lt;VLOOKUP(A2641,Input!$A:$C,3,0),"Yes","No")))))),"Not Impacted PID")</f>
        <v/>
      </c>
      <c r="Z2641" s="2" t="str">
        <f t="shared" ca="1" si="42"/>
        <v/>
      </c>
      <c r="AA2641" s="11"/>
      <c r="AB2641" s="11"/>
      <c r="AC2641" s="12"/>
      <c r="AD2641" s="11"/>
    </row>
    <row r="2642" spans="25:30" x14ac:dyDescent="0.35">
      <c r="Y2642" s="4" t="str">
        <f>IFERROR(IF(OR(LEFT(A2642,5)="MS350",LEFT(A2642,4)="MX84",LEFT(A2642,4)="1783"),"Unknown",IF(AND(ISBLANK(A2642),ISBLANK(B2642)),"",IF(ISBLANK(A2642),"No PID",IF(ISBLANK(B2642),"No SN",IF(OR(ISERR(MID(B2642,4,2) + 1996),ISERR(MID(B2642,6,2) +0),ISERR(VALUE(Z2642)),(Z2642&lt;0)),"Check SN",IF(MIN(DATE((MID(B2642,4,2) + 1996)+1,1,0),DATE((MID(B2642,4,2) + 1996),1,1)-WEEKDAY(DATE((MID(B2642,4,2) + 1996),1,1),2)+(MID(B2642,6,2) +0)*7)&lt;VLOOKUP(A2642,Input!$A:$C,3,0),"Yes","No")))))),"Not Impacted PID")</f>
        <v/>
      </c>
      <c r="Z2642" s="2" t="str">
        <f t="shared" ca="1" si="42"/>
        <v/>
      </c>
      <c r="AA2642" s="11"/>
      <c r="AB2642" s="11"/>
      <c r="AC2642" s="12"/>
      <c r="AD2642" s="11"/>
    </row>
    <row r="2643" spans="25:30" x14ac:dyDescent="0.35">
      <c r="Y2643" s="4" t="str">
        <f>IFERROR(IF(OR(LEFT(A2643,5)="MS350",LEFT(A2643,4)="MX84",LEFT(A2643,4)="1783"),"Unknown",IF(AND(ISBLANK(A2643),ISBLANK(B2643)),"",IF(ISBLANK(A2643),"No PID",IF(ISBLANK(B2643),"No SN",IF(OR(ISERR(MID(B2643,4,2) + 1996),ISERR(MID(B2643,6,2) +0),ISERR(VALUE(Z2643)),(Z2643&lt;0)),"Check SN",IF(MIN(DATE((MID(B2643,4,2) + 1996)+1,1,0),DATE((MID(B2643,4,2) + 1996),1,1)-WEEKDAY(DATE((MID(B2643,4,2) + 1996),1,1),2)+(MID(B2643,6,2) +0)*7)&lt;VLOOKUP(A2643,Input!$A:$C,3,0),"Yes","No")))))),"Not Impacted PID")</f>
        <v/>
      </c>
      <c r="Z2643" s="2" t="str">
        <f t="shared" ca="1" si="42"/>
        <v/>
      </c>
      <c r="AA2643" s="11"/>
      <c r="AB2643" s="11"/>
      <c r="AC2643" s="12"/>
      <c r="AD2643" s="11"/>
    </row>
    <row r="2644" spans="25:30" x14ac:dyDescent="0.35">
      <c r="Y2644" s="4" t="str">
        <f>IFERROR(IF(OR(LEFT(A2644,5)="MS350",LEFT(A2644,4)="MX84",LEFT(A2644,4)="1783"),"Unknown",IF(AND(ISBLANK(A2644),ISBLANK(B2644)),"",IF(ISBLANK(A2644),"No PID",IF(ISBLANK(B2644),"No SN",IF(OR(ISERR(MID(B2644,4,2) + 1996),ISERR(MID(B2644,6,2) +0),ISERR(VALUE(Z2644)),(Z2644&lt;0)),"Check SN",IF(MIN(DATE((MID(B2644,4,2) + 1996)+1,1,0),DATE((MID(B2644,4,2) + 1996),1,1)-WEEKDAY(DATE((MID(B2644,4,2) + 1996),1,1),2)+(MID(B2644,6,2) +0)*7)&lt;VLOOKUP(A2644,Input!$A:$C,3,0),"Yes","No")))))),"Not Impacted PID")</f>
        <v/>
      </c>
      <c r="Z2644" s="2" t="str">
        <f t="shared" ca="1" si="42"/>
        <v/>
      </c>
      <c r="AA2644" s="11"/>
      <c r="AB2644" s="11"/>
      <c r="AC2644" s="12"/>
      <c r="AD2644" s="11"/>
    </row>
    <row r="2645" spans="25:30" x14ac:dyDescent="0.35">
      <c r="Y2645" s="4" t="str">
        <f>IFERROR(IF(OR(LEFT(A2645,5)="MS350",LEFT(A2645,4)="MX84",LEFT(A2645,4)="1783"),"Unknown",IF(AND(ISBLANK(A2645),ISBLANK(B2645)),"",IF(ISBLANK(A2645),"No PID",IF(ISBLANK(B2645),"No SN",IF(OR(ISERR(MID(B2645,4,2) + 1996),ISERR(MID(B2645,6,2) +0),ISERR(VALUE(Z2645)),(Z2645&lt;0)),"Check SN",IF(MIN(DATE((MID(B2645,4,2) + 1996)+1,1,0),DATE((MID(B2645,4,2) + 1996),1,1)-WEEKDAY(DATE((MID(B2645,4,2) + 1996),1,1),2)+(MID(B2645,6,2) +0)*7)&lt;VLOOKUP(A2645,Input!$A:$C,3,0),"Yes","No")))))),"Not Impacted PID")</f>
        <v/>
      </c>
      <c r="Z2645" s="2" t="str">
        <f t="shared" ca="1" si="42"/>
        <v/>
      </c>
      <c r="AA2645" s="11"/>
      <c r="AB2645" s="11"/>
      <c r="AC2645" s="12"/>
      <c r="AD2645" s="11"/>
    </row>
    <row r="2646" spans="25:30" x14ac:dyDescent="0.35">
      <c r="Y2646" s="4" t="str">
        <f>IFERROR(IF(OR(LEFT(A2646,5)="MS350",LEFT(A2646,4)="MX84",LEFT(A2646,4)="1783"),"Unknown",IF(AND(ISBLANK(A2646),ISBLANK(B2646)),"",IF(ISBLANK(A2646),"No PID",IF(ISBLANK(B2646),"No SN",IF(OR(ISERR(MID(B2646,4,2) + 1996),ISERR(MID(B2646,6,2) +0),ISERR(VALUE(Z2646)),(Z2646&lt;0)),"Check SN",IF(MIN(DATE((MID(B2646,4,2) + 1996)+1,1,0),DATE((MID(B2646,4,2) + 1996),1,1)-WEEKDAY(DATE((MID(B2646,4,2) + 1996),1,1),2)+(MID(B2646,6,2) +0)*7)&lt;VLOOKUP(A2646,Input!$A:$C,3,0),"Yes","No")))))),"Not Impacted PID")</f>
        <v/>
      </c>
      <c r="Z2646" s="2" t="str">
        <f t="shared" ca="1" si="42"/>
        <v/>
      </c>
      <c r="AA2646" s="11"/>
      <c r="AB2646" s="11"/>
      <c r="AC2646" s="12"/>
      <c r="AD2646" s="11"/>
    </row>
    <row r="2647" spans="25:30" x14ac:dyDescent="0.35">
      <c r="Y2647" s="4" t="str">
        <f>IFERROR(IF(OR(LEFT(A2647,5)="MS350",LEFT(A2647,4)="MX84",LEFT(A2647,4)="1783"),"Unknown",IF(AND(ISBLANK(A2647),ISBLANK(B2647)),"",IF(ISBLANK(A2647),"No PID",IF(ISBLANK(B2647),"No SN",IF(OR(ISERR(MID(B2647,4,2) + 1996),ISERR(MID(B2647,6,2) +0),ISERR(VALUE(Z2647)),(Z2647&lt;0)),"Check SN",IF(MIN(DATE((MID(B2647,4,2) + 1996)+1,1,0),DATE((MID(B2647,4,2) + 1996),1,1)-WEEKDAY(DATE((MID(B2647,4,2) + 1996),1,1),2)+(MID(B2647,6,2) +0)*7)&lt;VLOOKUP(A2647,Input!$A:$C,3,0),"Yes","No")))))),"Not Impacted PID")</f>
        <v/>
      </c>
      <c r="Z2647" s="2" t="str">
        <f t="shared" ref="Z2647:Z2710" ca="1" si="43">IFERROR(IF(OR(LEFT(A2647,5)="MS350",LEFT(A2647,4)="MX84",LEFT(A2647,4)="1783"),"",IF((MID(B2647,6,2) +0)&lt;=53,IF(ROUNDUP((TODAY()-MIN(DATE((MID(B2647,4,2) + 1996)+1,1,0),DATE((MID(B2647,4,2) + 1996),1,1)-WEEKDAY(DATE((MID(B2647,4,2) + 1996),1,1),2)+(MID(B2647,6,2) +0)*7))/(365/12),0)&gt;0,ROUND((TODAY()-MIN(DATE((MID(B2647,4,2) + 1996)+1,1,0),DATE((MID(B2647,4,2) + 1996),1,1)-WEEKDAY(DATE((MID(B2647,4,2) + 1996),1,1),2)+(MID(B2647,6,2) +0)*7))/(365/12),0),""),"")),"")</f>
        <v/>
      </c>
      <c r="AA2647" s="11"/>
      <c r="AB2647" s="11"/>
      <c r="AC2647" s="12"/>
      <c r="AD2647" s="11"/>
    </row>
    <row r="2648" spans="25:30" x14ac:dyDescent="0.35">
      <c r="Y2648" s="4" t="str">
        <f>IFERROR(IF(OR(LEFT(A2648,5)="MS350",LEFT(A2648,4)="MX84",LEFT(A2648,4)="1783"),"Unknown",IF(AND(ISBLANK(A2648),ISBLANK(B2648)),"",IF(ISBLANK(A2648),"No PID",IF(ISBLANK(B2648),"No SN",IF(OR(ISERR(MID(B2648,4,2) + 1996),ISERR(MID(B2648,6,2) +0),ISERR(VALUE(Z2648)),(Z2648&lt;0)),"Check SN",IF(MIN(DATE((MID(B2648,4,2) + 1996)+1,1,0),DATE((MID(B2648,4,2) + 1996),1,1)-WEEKDAY(DATE((MID(B2648,4,2) + 1996),1,1),2)+(MID(B2648,6,2) +0)*7)&lt;VLOOKUP(A2648,Input!$A:$C,3,0),"Yes","No")))))),"Not Impacted PID")</f>
        <v/>
      </c>
      <c r="Z2648" s="2" t="str">
        <f t="shared" ca="1" si="43"/>
        <v/>
      </c>
      <c r="AA2648" s="11"/>
      <c r="AB2648" s="11"/>
      <c r="AC2648" s="12"/>
      <c r="AD2648" s="11"/>
    </row>
    <row r="2649" spans="25:30" x14ac:dyDescent="0.35">
      <c r="Y2649" s="4" t="str">
        <f>IFERROR(IF(OR(LEFT(A2649,5)="MS350",LEFT(A2649,4)="MX84",LEFT(A2649,4)="1783"),"Unknown",IF(AND(ISBLANK(A2649),ISBLANK(B2649)),"",IF(ISBLANK(A2649),"No PID",IF(ISBLANK(B2649),"No SN",IF(OR(ISERR(MID(B2649,4,2) + 1996),ISERR(MID(B2649,6,2) +0),ISERR(VALUE(Z2649)),(Z2649&lt;0)),"Check SN",IF(MIN(DATE((MID(B2649,4,2) + 1996)+1,1,0),DATE((MID(B2649,4,2) + 1996),1,1)-WEEKDAY(DATE((MID(B2649,4,2) + 1996),1,1),2)+(MID(B2649,6,2) +0)*7)&lt;VLOOKUP(A2649,Input!$A:$C,3,0),"Yes","No")))))),"Not Impacted PID")</f>
        <v/>
      </c>
      <c r="Z2649" s="2" t="str">
        <f t="shared" ca="1" si="43"/>
        <v/>
      </c>
      <c r="AA2649" s="11"/>
      <c r="AB2649" s="11"/>
      <c r="AC2649" s="12"/>
      <c r="AD2649" s="11"/>
    </row>
    <row r="2650" spans="25:30" x14ac:dyDescent="0.35">
      <c r="Y2650" s="4" t="str">
        <f>IFERROR(IF(OR(LEFT(A2650,5)="MS350",LEFT(A2650,4)="MX84",LEFT(A2650,4)="1783"),"Unknown",IF(AND(ISBLANK(A2650),ISBLANK(B2650)),"",IF(ISBLANK(A2650),"No PID",IF(ISBLANK(B2650),"No SN",IF(OR(ISERR(MID(B2650,4,2) + 1996),ISERR(MID(B2650,6,2) +0),ISERR(VALUE(Z2650)),(Z2650&lt;0)),"Check SN",IF(MIN(DATE((MID(B2650,4,2) + 1996)+1,1,0),DATE((MID(B2650,4,2) + 1996),1,1)-WEEKDAY(DATE((MID(B2650,4,2) + 1996),1,1),2)+(MID(B2650,6,2) +0)*7)&lt;VLOOKUP(A2650,Input!$A:$C,3,0),"Yes","No")))))),"Not Impacted PID")</f>
        <v/>
      </c>
      <c r="Z2650" s="2" t="str">
        <f t="shared" ca="1" si="43"/>
        <v/>
      </c>
      <c r="AA2650" s="11"/>
      <c r="AB2650" s="11"/>
      <c r="AC2650" s="12"/>
      <c r="AD2650" s="11"/>
    </row>
    <row r="2651" spans="25:30" x14ac:dyDescent="0.35">
      <c r="Y2651" s="4" t="str">
        <f>IFERROR(IF(OR(LEFT(A2651,5)="MS350",LEFT(A2651,4)="MX84",LEFT(A2651,4)="1783"),"Unknown",IF(AND(ISBLANK(A2651),ISBLANK(B2651)),"",IF(ISBLANK(A2651),"No PID",IF(ISBLANK(B2651),"No SN",IF(OR(ISERR(MID(B2651,4,2) + 1996),ISERR(MID(B2651,6,2) +0),ISERR(VALUE(Z2651)),(Z2651&lt;0)),"Check SN",IF(MIN(DATE((MID(B2651,4,2) + 1996)+1,1,0),DATE((MID(B2651,4,2) + 1996),1,1)-WEEKDAY(DATE((MID(B2651,4,2) + 1996),1,1),2)+(MID(B2651,6,2) +0)*7)&lt;VLOOKUP(A2651,Input!$A:$C,3,0),"Yes","No")))))),"Not Impacted PID")</f>
        <v/>
      </c>
      <c r="Z2651" s="2" t="str">
        <f t="shared" ca="1" si="43"/>
        <v/>
      </c>
      <c r="AA2651" s="11"/>
      <c r="AB2651" s="11"/>
      <c r="AC2651" s="12"/>
      <c r="AD2651" s="11"/>
    </row>
    <row r="2652" spans="25:30" x14ac:dyDescent="0.35">
      <c r="Y2652" s="4" t="str">
        <f>IFERROR(IF(OR(LEFT(A2652,5)="MS350",LEFT(A2652,4)="MX84",LEFT(A2652,4)="1783"),"Unknown",IF(AND(ISBLANK(A2652),ISBLANK(B2652)),"",IF(ISBLANK(A2652),"No PID",IF(ISBLANK(B2652),"No SN",IF(OR(ISERR(MID(B2652,4,2) + 1996),ISERR(MID(B2652,6,2) +0),ISERR(VALUE(Z2652)),(Z2652&lt;0)),"Check SN",IF(MIN(DATE((MID(B2652,4,2) + 1996)+1,1,0),DATE((MID(B2652,4,2) + 1996),1,1)-WEEKDAY(DATE((MID(B2652,4,2) + 1996),1,1),2)+(MID(B2652,6,2) +0)*7)&lt;VLOOKUP(A2652,Input!$A:$C,3,0),"Yes","No")))))),"Not Impacted PID")</f>
        <v/>
      </c>
      <c r="Z2652" s="2" t="str">
        <f t="shared" ca="1" si="43"/>
        <v/>
      </c>
      <c r="AA2652" s="11"/>
      <c r="AB2652" s="11"/>
      <c r="AC2652" s="12"/>
      <c r="AD2652" s="11"/>
    </row>
    <row r="2653" spans="25:30" x14ac:dyDescent="0.35">
      <c r="Y2653" s="4" t="str">
        <f>IFERROR(IF(OR(LEFT(A2653,5)="MS350",LEFT(A2653,4)="MX84",LEFT(A2653,4)="1783"),"Unknown",IF(AND(ISBLANK(A2653),ISBLANK(B2653)),"",IF(ISBLANK(A2653),"No PID",IF(ISBLANK(B2653),"No SN",IF(OR(ISERR(MID(B2653,4,2) + 1996),ISERR(MID(B2653,6,2) +0),ISERR(VALUE(Z2653)),(Z2653&lt;0)),"Check SN",IF(MIN(DATE((MID(B2653,4,2) + 1996)+1,1,0),DATE((MID(B2653,4,2) + 1996),1,1)-WEEKDAY(DATE((MID(B2653,4,2) + 1996),1,1),2)+(MID(B2653,6,2) +0)*7)&lt;VLOOKUP(A2653,Input!$A:$C,3,0),"Yes","No")))))),"Not Impacted PID")</f>
        <v/>
      </c>
      <c r="Z2653" s="2" t="str">
        <f t="shared" ca="1" si="43"/>
        <v/>
      </c>
      <c r="AA2653" s="11"/>
      <c r="AB2653" s="11"/>
      <c r="AC2653" s="12"/>
      <c r="AD2653" s="11"/>
    </row>
    <row r="2654" spans="25:30" x14ac:dyDescent="0.35">
      <c r="Y2654" s="4" t="str">
        <f>IFERROR(IF(OR(LEFT(A2654,5)="MS350",LEFT(A2654,4)="MX84",LEFT(A2654,4)="1783"),"Unknown",IF(AND(ISBLANK(A2654),ISBLANK(B2654)),"",IF(ISBLANK(A2654),"No PID",IF(ISBLANK(B2654),"No SN",IF(OR(ISERR(MID(B2654,4,2) + 1996),ISERR(MID(B2654,6,2) +0),ISERR(VALUE(Z2654)),(Z2654&lt;0)),"Check SN",IF(MIN(DATE((MID(B2654,4,2) + 1996)+1,1,0),DATE((MID(B2654,4,2) + 1996),1,1)-WEEKDAY(DATE((MID(B2654,4,2) + 1996),1,1),2)+(MID(B2654,6,2) +0)*7)&lt;VLOOKUP(A2654,Input!$A:$C,3,0),"Yes","No")))))),"Not Impacted PID")</f>
        <v/>
      </c>
      <c r="Z2654" s="2" t="str">
        <f t="shared" ca="1" si="43"/>
        <v/>
      </c>
      <c r="AA2654" s="11"/>
      <c r="AB2654" s="11"/>
      <c r="AC2654" s="12"/>
      <c r="AD2654" s="11"/>
    </row>
    <row r="2655" spans="25:30" x14ac:dyDescent="0.35">
      <c r="Y2655" s="4" t="str">
        <f>IFERROR(IF(OR(LEFT(A2655,5)="MS350",LEFT(A2655,4)="MX84",LEFT(A2655,4)="1783"),"Unknown",IF(AND(ISBLANK(A2655),ISBLANK(B2655)),"",IF(ISBLANK(A2655),"No PID",IF(ISBLANK(B2655),"No SN",IF(OR(ISERR(MID(B2655,4,2) + 1996),ISERR(MID(B2655,6,2) +0),ISERR(VALUE(Z2655)),(Z2655&lt;0)),"Check SN",IF(MIN(DATE((MID(B2655,4,2) + 1996)+1,1,0),DATE((MID(B2655,4,2) + 1996),1,1)-WEEKDAY(DATE((MID(B2655,4,2) + 1996),1,1),2)+(MID(B2655,6,2) +0)*7)&lt;VLOOKUP(A2655,Input!$A:$C,3,0),"Yes","No")))))),"Not Impacted PID")</f>
        <v/>
      </c>
      <c r="Z2655" s="2" t="str">
        <f t="shared" ca="1" si="43"/>
        <v/>
      </c>
      <c r="AA2655" s="11"/>
      <c r="AB2655" s="11"/>
      <c r="AC2655" s="12"/>
      <c r="AD2655" s="11"/>
    </row>
    <row r="2656" spans="25:30" x14ac:dyDescent="0.35">
      <c r="Y2656" s="4" t="str">
        <f>IFERROR(IF(OR(LEFT(A2656,5)="MS350",LEFT(A2656,4)="MX84",LEFT(A2656,4)="1783"),"Unknown",IF(AND(ISBLANK(A2656),ISBLANK(B2656)),"",IF(ISBLANK(A2656),"No PID",IF(ISBLANK(B2656),"No SN",IF(OR(ISERR(MID(B2656,4,2) + 1996),ISERR(MID(B2656,6,2) +0),ISERR(VALUE(Z2656)),(Z2656&lt;0)),"Check SN",IF(MIN(DATE((MID(B2656,4,2) + 1996)+1,1,0),DATE((MID(B2656,4,2) + 1996),1,1)-WEEKDAY(DATE((MID(B2656,4,2) + 1996),1,1),2)+(MID(B2656,6,2) +0)*7)&lt;VLOOKUP(A2656,Input!$A:$C,3,0),"Yes","No")))))),"Not Impacted PID")</f>
        <v/>
      </c>
      <c r="Z2656" s="2" t="str">
        <f t="shared" ca="1" si="43"/>
        <v/>
      </c>
      <c r="AA2656" s="11"/>
      <c r="AB2656" s="11"/>
      <c r="AC2656" s="12"/>
      <c r="AD2656" s="11"/>
    </row>
    <row r="2657" spans="25:30" x14ac:dyDescent="0.35">
      <c r="Y2657" s="4" t="str">
        <f>IFERROR(IF(OR(LEFT(A2657,5)="MS350",LEFT(A2657,4)="MX84",LEFT(A2657,4)="1783"),"Unknown",IF(AND(ISBLANK(A2657),ISBLANK(B2657)),"",IF(ISBLANK(A2657),"No PID",IF(ISBLANK(B2657),"No SN",IF(OR(ISERR(MID(B2657,4,2) + 1996),ISERR(MID(B2657,6,2) +0),ISERR(VALUE(Z2657)),(Z2657&lt;0)),"Check SN",IF(MIN(DATE((MID(B2657,4,2) + 1996)+1,1,0),DATE((MID(B2657,4,2) + 1996),1,1)-WEEKDAY(DATE((MID(B2657,4,2) + 1996),1,1),2)+(MID(B2657,6,2) +0)*7)&lt;VLOOKUP(A2657,Input!$A:$C,3,0),"Yes","No")))))),"Not Impacted PID")</f>
        <v/>
      </c>
      <c r="Z2657" s="2" t="str">
        <f t="shared" ca="1" si="43"/>
        <v/>
      </c>
      <c r="AA2657" s="11"/>
      <c r="AB2657" s="11"/>
      <c r="AC2657" s="12"/>
      <c r="AD2657" s="11"/>
    </row>
    <row r="2658" spans="25:30" x14ac:dyDescent="0.35">
      <c r="Y2658" s="4" t="str">
        <f>IFERROR(IF(OR(LEFT(A2658,5)="MS350",LEFT(A2658,4)="MX84",LEFT(A2658,4)="1783"),"Unknown",IF(AND(ISBLANK(A2658),ISBLANK(B2658)),"",IF(ISBLANK(A2658),"No PID",IF(ISBLANK(B2658),"No SN",IF(OR(ISERR(MID(B2658,4,2) + 1996),ISERR(MID(B2658,6,2) +0),ISERR(VALUE(Z2658)),(Z2658&lt;0)),"Check SN",IF(MIN(DATE((MID(B2658,4,2) + 1996)+1,1,0),DATE((MID(B2658,4,2) + 1996),1,1)-WEEKDAY(DATE((MID(B2658,4,2) + 1996),1,1),2)+(MID(B2658,6,2) +0)*7)&lt;VLOOKUP(A2658,Input!$A:$C,3,0),"Yes","No")))))),"Not Impacted PID")</f>
        <v/>
      </c>
      <c r="Z2658" s="2" t="str">
        <f t="shared" ca="1" si="43"/>
        <v/>
      </c>
      <c r="AA2658" s="11"/>
      <c r="AB2658" s="11"/>
      <c r="AC2658" s="12"/>
      <c r="AD2658" s="11"/>
    </row>
    <row r="2659" spans="25:30" x14ac:dyDescent="0.35">
      <c r="Y2659" s="4" t="str">
        <f>IFERROR(IF(OR(LEFT(A2659,5)="MS350",LEFT(A2659,4)="MX84",LEFT(A2659,4)="1783"),"Unknown",IF(AND(ISBLANK(A2659),ISBLANK(B2659)),"",IF(ISBLANK(A2659),"No PID",IF(ISBLANK(B2659),"No SN",IF(OR(ISERR(MID(B2659,4,2) + 1996),ISERR(MID(B2659,6,2) +0),ISERR(VALUE(Z2659)),(Z2659&lt;0)),"Check SN",IF(MIN(DATE((MID(B2659,4,2) + 1996)+1,1,0),DATE((MID(B2659,4,2) + 1996),1,1)-WEEKDAY(DATE((MID(B2659,4,2) + 1996),1,1),2)+(MID(B2659,6,2) +0)*7)&lt;VLOOKUP(A2659,Input!$A:$C,3,0),"Yes","No")))))),"Not Impacted PID")</f>
        <v/>
      </c>
      <c r="Z2659" s="2" t="str">
        <f t="shared" ca="1" si="43"/>
        <v/>
      </c>
      <c r="AA2659" s="11"/>
      <c r="AB2659" s="11"/>
      <c r="AC2659" s="12"/>
      <c r="AD2659" s="11"/>
    </row>
    <row r="2660" spans="25:30" x14ac:dyDescent="0.35">
      <c r="Y2660" s="4" t="str">
        <f>IFERROR(IF(OR(LEFT(A2660,5)="MS350",LEFT(A2660,4)="MX84",LEFT(A2660,4)="1783"),"Unknown",IF(AND(ISBLANK(A2660),ISBLANK(B2660)),"",IF(ISBLANK(A2660),"No PID",IF(ISBLANK(B2660),"No SN",IF(OR(ISERR(MID(B2660,4,2) + 1996),ISERR(MID(B2660,6,2) +0),ISERR(VALUE(Z2660)),(Z2660&lt;0)),"Check SN",IF(MIN(DATE((MID(B2660,4,2) + 1996)+1,1,0),DATE((MID(B2660,4,2) + 1996),1,1)-WEEKDAY(DATE((MID(B2660,4,2) + 1996),1,1),2)+(MID(B2660,6,2) +0)*7)&lt;VLOOKUP(A2660,Input!$A:$C,3,0),"Yes","No")))))),"Not Impacted PID")</f>
        <v/>
      </c>
      <c r="Z2660" s="2" t="str">
        <f t="shared" ca="1" si="43"/>
        <v/>
      </c>
      <c r="AA2660" s="11"/>
      <c r="AB2660" s="11"/>
      <c r="AC2660" s="12"/>
      <c r="AD2660" s="11"/>
    </row>
    <row r="2661" spans="25:30" x14ac:dyDescent="0.35">
      <c r="Y2661" s="4" t="str">
        <f>IFERROR(IF(OR(LEFT(A2661,5)="MS350",LEFT(A2661,4)="MX84",LEFT(A2661,4)="1783"),"Unknown",IF(AND(ISBLANK(A2661),ISBLANK(B2661)),"",IF(ISBLANK(A2661),"No PID",IF(ISBLANK(B2661),"No SN",IF(OR(ISERR(MID(B2661,4,2) + 1996),ISERR(MID(B2661,6,2) +0),ISERR(VALUE(Z2661)),(Z2661&lt;0)),"Check SN",IF(MIN(DATE((MID(B2661,4,2) + 1996)+1,1,0),DATE((MID(B2661,4,2) + 1996),1,1)-WEEKDAY(DATE((MID(B2661,4,2) + 1996),1,1),2)+(MID(B2661,6,2) +0)*7)&lt;VLOOKUP(A2661,Input!$A:$C,3,0),"Yes","No")))))),"Not Impacted PID")</f>
        <v/>
      </c>
      <c r="Z2661" s="2" t="str">
        <f t="shared" ca="1" si="43"/>
        <v/>
      </c>
      <c r="AA2661" s="11"/>
      <c r="AB2661" s="11"/>
      <c r="AC2661" s="12"/>
      <c r="AD2661" s="11"/>
    </row>
    <row r="2662" spans="25:30" x14ac:dyDescent="0.35">
      <c r="Y2662" s="4" t="str">
        <f>IFERROR(IF(OR(LEFT(A2662,5)="MS350",LEFT(A2662,4)="MX84",LEFT(A2662,4)="1783"),"Unknown",IF(AND(ISBLANK(A2662),ISBLANK(B2662)),"",IF(ISBLANK(A2662),"No PID",IF(ISBLANK(B2662),"No SN",IF(OR(ISERR(MID(B2662,4,2) + 1996),ISERR(MID(B2662,6,2) +0),ISERR(VALUE(Z2662)),(Z2662&lt;0)),"Check SN",IF(MIN(DATE((MID(B2662,4,2) + 1996)+1,1,0),DATE((MID(B2662,4,2) + 1996),1,1)-WEEKDAY(DATE((MID(B2662,4,2) + 1996),1,1),2)+(MID(B2662,6,2) +0)*7)&lt;VLOOKUP(A2662,Input!$A:$C,3,0),"Yes","No")))))),"Not Impacted PID")</f>
        <v/>
      </c>
      <c r="Z2662" s="2" t="str">
        <f t="shared" ca="1" si="43"/>
        <v/>
      </c>
      <c r="AA2662" s="11"/>
      <c r="AB2662" s="11"/>
      <c r="AC2662" s="12"/>
      <c r="AD2662" s="11"/>
    </row>
    <row r="2663" spans="25:30" x14ac:dyDescent="0.35">
      <c r="Y2663" s="4" t="str">
        <f>IFERROR(IF(OR(LEFT(A2663,5)="MS350",LEFT(A2663,4)="MX84",LEFT(A2663,4)="1783"),"Unknown",IF(AND(ISBLANK(A2663),ISBLANK(B2663)),"",IF(ISBLANK(A2663),"No PID",IF(ISBLANK(B2663),"No SN",IF(OR(ISERR(MID(B2663,4,2) + 1996),ISERR(MID(B2663,6,2) +0),ISERR(VALUE(Z2663)),(Z2663&lt;0)),"Check SN",IF(MIN(DATE((MID(B2663,4,2) + 1996)+1,1,0),DATE((MID(B2663,4,2) + 1996),1,1)-WEEKDAY(DATE((MID(B2663,4,2) + 1996),1,1),2)+(MID(B2663,6,2) +0)*7)&lt;VLOOKUP(A2663,Input!$A:$C,3,0),"Yes","No")))))),"Not Impacted PID")</f>
        <v/>
      </c>
      <c r="Z2663" s="2" t="str">
        <f t="shared" ca="1" si="43"/>
        <v/>
      </c>
      <c r="AA2663" s="11"/>
      <c r="AB2663" s="11"/>
      <c r="AC2663" s="12"/>
      <c r="AD2663" s="11"/>
    </row>
    <row r="2664" spans="25:30" x14ac:dyDescent="0.35">
      <c r="Y2664" s="4" t="str">
        <f>IFERROR(IF(OR(LEFT(A2664,5)="MS350",LEFT(A2664,4)="MX84",LEFT(A2664,4)="1783"),"Unknown",IF(AND(ISBLANK(A2664),ISBLANK(B2664)),"",IF(ISBLANK(A2664),"No PID",IF(ISBLANK(B2664),"No SN",IF(OR(ISERR(MID(B2664,4,2) + 1996),ISERR(MID(B2664,6,2) +0),ISERR(VALUE(Z2664)),(Z2664&lt;0)),"Check SN",IF(MIN(DATE((MID(B2664,4,2) + 1996)+1,1,0),DATE((MID(B2664,4,2) + 1996),1,1)-WEEKDAY(DATE((MID(B2664,4,2) + 1996),1,1),2)+(MID(B2664,6,2) +0)*7)&lt;VLOOKUP(A2664,Input!$A:$C,3,0),"Yes","No")))))),"Not Impacted PID")</f>
        <v/>
      </c>
      <c r="Z2664" s="2" t="str">
        <f t="shared" ca="1" si="43"/>
        <v/>
      </c>
      <c r="AA2664" s="11"/>
      <c r="AB2664" s="11"/>
      <c r="AC2664" s="12"/>
      <c r="AD2664" s="11"/>
    </row>
    <row r="2665" spans="25:30" x14ac:dyDescent="0.35">
      <c r="Y2665" s="4" t="str">
        <f>IFERROR(IF(OR(LEFT(A2665,5)="MS350",LEFT(A2665,4)="MX84",LEFT(A2665,4)="1783"),"Unknown",IF(AND(ISBLANK(A2665),ISBLANK(B2665)),"",IF(ISBLANK(A2665),"No PID",IF(ISBLANK(B2665),"No SN",IF(OR(ISERR(MID(B2665,4,2) + 1996),ISERR(MID(B2665,6,2) +0),ISERR(VALUE(Z2665)),(Z2665&lt;0)),"Check SN",IF(MIN(DATE((MID(B2665,4,2) + 1996)+1,1,0),DATE((MID(B2665,4,2) + 1996),1,1)-WEEKDAY(DATE((MID(B2665,4,2) + 1996),1,1),2)+(MID(B2665,6,2) +0)*7)&lt;VLOOKUP(A2665,Input!$A:$C,3,0),"Yes","No")))))),"Not Impacted PID")</f>
        <v/>
      </c>
      <c r="Z2665" s="2" t="str">
        <f t="shared" ca="1" si="43"/>
        <v/>
      </c>
      <c r="AA2665" s="11"/>
      <c r="AB2665" s="11"/>
      <c r="AC2665" s="12"/>
      <c r="AD2665" s="11"/>
    </row>
    <row r="2666" spans="25:30" x14ac:dyDescent="0.35">
      <c r="Y2666" s="4" t="str">
        <f>IFERROR(IF(OR(LEFT(A2666,5)="MS350",LEFT(A2666,4)="MX84",LEFT(A2666,4)="1783"),"Unknown",IF(AND(ISBLANK(A2666),ISBLANK(B2666)),"",IF(ISBLANK(A2666),"No PID",IF(ISBLANK(B2666),"No SN",IF(OR(ISERR(MID(B2666,4,2) + 1996),ISERR(MID(B2666,6,2) +0),ISERR(VALUE(Z2666)),(Z2666&lt;0)),"Check SN",IF(MIN(DATE((MID(B2666,4,2) + 1996)+1,1,0),DATE((MID(B2666,4,2) + 1996),1,1)-WEEKDAY(DATE((MID(B2666,4,2) + 1996),1,1),2)+(MID(B2666,6,2) +0)*7)&lt;VLOOKUP(A2666,Input!$A:$C,3,0),"Yes","No")))))),"Not Impacted PID")</f>
        <v/>
      </c>
      <c r="Z2666" s="2" t="str">
        <f t="shared" ca="1" si="43"/>
        <v/>
      </c>
      <c r="AA2666" s="11"/>
      <c r="AB2666" s="11"/>
      <c r="AC2666" s="12"/>
      <c r="AD2666" s="11"/>
    </row>
    <row r="2667" spans="25:30" x14ac:dyDescent="0.35">
      <c r="Y2667" s="4" t="str">
        <f>IFERROR(IF(OR(LEFT(A2667,5)="MS350",LEFT(A2667,4)="MX84",LEFT(A2667,4)="1783"),"Unknown",IF(AND(ISBLANK(A2667),ISBLANK(B2667)),"",IF(ISBLANK(A2667),"No PID",IF(ISBLANK(B2667),"No SN",IF(OR(ISERR(MID(B2667,4,2) + 1996),ISERR(MID(B2667,6,2) +0),ISERR(VALUE(Z2667)),(Z2667&lt;0)),"Check SN",IF(MIN(DATE((MID(B2667,4,2) + 1996)+1,1,0),DATE((MID(B2667,4,2) + 1996),1,1)-WEEKDAY(DATE((MID(B2667,4,2) + 1996),1,1),2)+(MID(B2667,6,2) +0)*7)&lt;VLOOKUP(A2667,Input!$A:$C,3,0),"Yes","No")))))),"Not Impacted PID")</f>
        <v/>
      </c>
      <c r="Z2667" s="2" t="str">
        <f t="shared" ca="1" si="43"/>
        <v/>
      </c>
      <c r="AA2667" s="11"/>
      <c r="AB2667" s="11"/>
      <c r="AC2667" s="12"/>
      <c r="AD2667" s="11"/>
    </row>
    <row r="2668" spans="25:30" x14ac:dyDescent="0.35">
      <c r="Y2668" s="4" t="str">
        <f>IFERROR(IF(OR(LEFT(A2668,5)="MS350",LEFT(A2668,4)="MX84",LEFT(A2668,4)="1783"),"Unknown",IF(AND(ISBLANK(A2668),ISBLANK(B2668)),"",IF(ISBLANK(A2668),"No PID",IF(ISBLANK(B2668),"No SN",IF(OR(ISERR(MID(B2668,4,2) + 1996),ISERR(MID(B2668,6,2) +0),ISERR(VALUE(Z2668)),(Z2668&lt;0)),"Check SN",IF(MIN(DATE((MID(B2668,4,2) + 1996)+1,1,0),DATE((MID(B2668,4,2) + 1996),1,1)-WEEKDAY(DATE((MID(B2668,4,2) + 1996),1,1),2)+(MID(B2668,6,2) +0)*7)&lt;VLOOKUP(A2668,Input!$A:$C,3,0),"Yes","No")))))),"Not Impacted PID")</f>
        <v/>
      </c>
      <c r="Z2668" s="2" t="str">
        <f t="shared" ca="1" si="43"/>
        <v/>
      </c>
      <c r="AA2668" s="11"/>
      <c r="AB2668" s="11"/>
      <c r="AC2668" s="12"/>
      <c r="AD2668" s="11"/>
    </row>
    <row r="2669" spans="25:30" x14ac:dyDescent="0.35">
      <c r="Y2669" s="4" t="str">
        <f>IFERROR(IF(OR(LEFT(A2669,5)="MS350",LEFT(A2669,4)="MX84",LEFT(A2669,4)="1783"),"Unknown",IF(AND(ISBLANK(A2669),ISBLANK(B2669)),"",IF(ISBLANK(A2669),"No PID",IF(ISBLANK(B2669),"No SN",IF(OR(ISERR(MID(B2669,4,2) + 1996),ISERR(MID(B2669,6,2) +0),ISERR(VALUE(Z2669)),(Z2669&lt;0)),"Check SN",IF(MIN(DATE((MID(B2669,4,2) + 1996)+1,1,0),DATE((MID(B2669,4,2) + 1996),1,1)-WEEKDAY(DATE((MID(B2669,4,2) + 1996),1,1),2)+(MID(B2669,6,2) +0)*7)&lt;VLOOKUP(A2669,Input!$A:$C,3,0),"Yes","No")))))),"Not Impacted PID")</f>
        <v/>
      </c>
      <c r="Z2669" s="2" t="str">
        <f t="shared" ca="1" si="43"/>
        <v/>
      </c>
      <c r="AA2669" s="11"/>
      <c r="AB2669" s="11"/>
      <c r="AC2669" s="12"/>
      <c r="AD2669" s="11"/>
    </row>
    <row r="2670" spans="25:30" x14ac:dyDescent="0.35">
      <c r="Y2670" s="4" t="str">
        <f>IFERROR(IF(OR(LEFT(A2670,5)="MS350",LEFT(A2670,4)="MX84",LEFT(A2670,4)="1783"),"Unknown",IF(AND(ISBLANK(A2670),ISBLANK(B2670)),"",IF(ISBLANK(A2670),"No PID",IF(ISBLANK(B2670),"No SN",IF(OR(ISERR(MID(B2670,4,2) + 1996),ISERR(MID(B2670,6,2) +0),ISERR(VALUE(Z2670)),(Z2670&lt;0)),"Check SN",IF(MIN(DATE((MID(B2670,4,2) + 1996)+1,1,0),DATE((MID(B2670,4,2) + 1996),1,1)-WEEKDAY(DATE((MID(B2670,4,2) + 1996),1,1),2)+(MID(B2670,6,2) +0)*7)&lt;VLOOKUP(A2670,Input!$A:$C,3,0),"Yes","No")))))),"Not Impacted PID")</f>
        <v/>
      </c>
      <c r="Z2670" s="2" t="str">
        <f t="shared" ca="1" si="43"/>
        <v/>
      </c>
      <c r="AA2670" s="11"/>
      <c r="AB2670" s="11"/>
      <c r="AC2670" s="12"/>
      <c r="AD2670" s="11"/>
    </row>
    <row r="2671" spans="25:30" x14ac:dyDescent="0.35">
      <c r="Y2671" s="4" t="str">
        <f>IFERROR(IF(OR(LEFT(A2671,5)="MS350",LEFT(A2671,4)="MX84",LEFT(A2671,4)="1783"),"Unknown",IF(AND(ISBLANK(A2671),ISBLANK(B2671)),"",IF(ISBLANK(A2671),"No PID",IF(ISBLANK(B2671),"No SN",IF(OR(ISERR(MID(B2671,4,2) + 1996),ISERR(MID(B2671,6,2) +0),ISERR(VALUE(Z2671)),(Z2671&lt;0)),"Check SN",IF(MIN(DATE((MID(B2671,4,2) + 1996)+1,1,0),DATE((MID(B2671,4,2) + 1996),1,1)-WEEKDAY(DATE((MID(B2671,4,2) + 1996),1,1),2)+(MID(B2671,6,2) +0)*7)&lt;VLOOKUP(A2671,Input!$A:$C,3,0),"Yes","No")))))),"Not Impacted PID")</f>
        <v/>
      </c>
      <c r="Z2671" s="2" t="str">
        <f t="shared" ca="1" si="43"/>
        <v/>
      </c>
      <c r="AA2671" s="11"/>
      <c r="AB2671" s="11"/>
      <c r="AC2671" s="12"/>
      <c r="AD2671" s="11"/>
    </row>
    <row r="2672" spans="25:30" x14ac:dyDescent="0.35">
      <c r="Y2672" s="4" t="str">
        <f>IFERROR(IF(OR(LEFT(A2672,5)="MS350",LEFT(A2672,4)="MX84",LEFT(A2672,4)="1783"),"Unknown",IF(AND(ISBLANK(A2672),ISBLANK(B2672)),"",IF(ISBLANK(A2672),"No PID",IF(ISBLANK(B2672),"No SN",IF(OR(ISERR(MID(B2672,4,2) + 1996),ISERR(MID(B2672,6,2) +0),ISERR(VALUE(Z2672)),(Z2672&lt;0)),"Check SN",IF(MIN(DATE((MID(B2672,4,2) + 1996)+1,1,0),DATE((MID(B2672,4,2) + 1996),1,1)-WEEKDAY(DATE((MID(B2672,4,2) + 1996),1,1),2)+(MID(B2672,6,2) +0)*7)&lt;VLOOKUP(A2672,Input!$A:$C,3,0),"Yes","No")))))),"Not Impacted PID")</f>
        <v/>
      </c>
      <c r="Z2672" s="2" t="str">
        <f t="shared" ca="1" si="43"/>
        <v/>
      </c>
      <c r="AA2672" s="11"/>
      <c r="AB2672" s="11"/>
      <c r="AC2672" s="12"/>
      <c r="AD2672" s="11"/>
    </row>
    <row r="2673" spans="25:30" x14ac:dyDescent="0.35">
      <c r="Y2673" s="4" t="str">
        <f>IFERROR(IF(OR(LEFT(A2673,5)="MS350",LEFT(A2673,4)="MX84",LEFT(A2673,4)="1783"),"Unknown",IF(AND(ISBLANK(A2673),ISBLANK(B2673)),"",IF(ISBLANK(A2673),"No PID",IF(ISBLANK(B2673),"No SN",IF(OR(ISERR(MID(B2673,4,2) + 1996),ISERR(MID(B2673,6,2) +0),ISERR(VALUE(Z2673)),(Z2673&lt;0)),"Check SN",IF(MIN(DATE((MID(B2673,4,2) + 1996)+1,1,0),DATE((MID(B2673,4,2) + 1996),1,1)-WEEKDAY(DATE((MID(B2673,4,2) + 1996),1,1),2)+(MID(B2673,6,2) +0)*7)&lt;VLOOKUP(A2673,Input!$A:$C,3,0),"Yes","No")))))),"Not Impacted PID")</f>
        <v/>
      </c>
      <c r="Z2673" s="2" t="str">
        <f t="shared" ca="1" si="43"/>
        <v/>
      </c>
      <c r="AA2673" s="11"/>
      <c r="AB2673" s="11"/>
      <c r="AC2673" s="12"/>
      <c r="AD2673" s="11"/>
    </row>
    <row r="2674" spans="25:30" x14ac:dyDescent="0.35">
      <c r="Y2674" s="4" t="str">
        <f>IFERROR(IF(OR(LEFT(A2674,5)="MS350",LEFT(A2674,4)="MX84",LEFT(A2674,4)="1783"),"Unknown",IF(AND(ISBLANK(A2674),ISBLANK(B2674)),"",IF(ISBLANK(A2674),"No PID",IF(ISBLANK(B2674),"No SN",IF(OR(ISERR(MID(B2674,4,2) + 1996),ISERR(MID(B2674,6,2) +0),ISERR(VALUE(Z2674)),(Z2674&lt;0)),"Check SN",IF(MIN(DATE((MID(B2674,4,2) + 1996)+1,1,0),DATE((MID(B2674,4,2) + 1996),1,1)-WEEKDAY(DATE((MID(B2674,4,2) + 1996),1,1),2)+(MID(B2674,6,2) +0)*7)&lt;VLOOKUP(A2674,Input!$A:$C,3,0),"Yes","No")))))),"Not Impacted PID")</f>
        <v/>
      </c>
      <c r="Z2674" s="2" t="str">
        <f t="shared" ca="1" si="43"/>
        <v/>
      </c>
      <c r="AA2674" s="11"/>
      <c r="AB2674" s="11"/>
      <c r="AC2674" s="12"/>
      <c r="AD2674" s="11"/>
    </row>
    <row r="2675" spans="25:30" x14ac:dyDescent="0.35">
      <c r="Y2675" s="4" t="str">
        <f>IFERROR(IF(OR(LEFT(A2675,5)="MS350",LEFT(A2675,4)="MX84",LEFT(A2675,4)="1783"),"Unknown",IF(AND(ISBLANK(A2675),ISBLANK(B2675)),"",IF(ISBLANK(A2675),"No PID",IF(ISBLANK(B2675),"No SN",IF(OR(ISERR(MID(B2675,4,2) + 1996),ISERR(MID(B2675,6,2) +0),ISERR(VALUE(Z2675)),(Z2675&lt;0)),"Check SN",IF(MIN(DATE((MID(B2675,4,2) + 1996)+1,1,0),DATE((MID(B2675,4,2) + 1996),1,1)-WEEKDAY(DATE((MID(B2675,4,2) + 1996),1,1),2)+(MID(B2675,6,2) +0)*7)&lt;VLOOKUP(A2675,Input!$A:$C,3,0),"Yes","No")))))),"Not Impacted PID")</f>
        <v/>
      </c>
      <c r="Z2675" s="2" t="str">
        <f t="shared" ca="1" si="43"/>
        <v/>
      </c>
      <c r="AA2675" s="11"/>
      <c r="AB2675" s="11"/>
      <c r="AC2675" s="12"/>
      <c r="AD2675" s="11"/>
    </row>
    <row r="2676" spans="25:30" x14ac:dyDescent="0.35">
      <c r="Y2676" s="4" t="str">
        <f>IFERROR(IF(OR(LEFT(A2676,5)="MS350",LEFT(A2676,4)="MX84",LEFT(A2676,4)="1783"),"Unknown",IF(AND(ISBLANK(A2676),ISBLANK(B2676)),"",IF(ISBLANK(A2676),"No PID",IF(ISBLANK(B2676),"No SN",IF(OR(ISERR(MID(B2676,4,2) + 1996),ISERR(MID(B2676,6,2) +0),ISERR(VALUE(Z2676)),(Z2676&lt;0)),"Check SN",IF(MIN(DATE((MID(B2676,4,2) + 1996)+1,1,0),DATE((MID(B2676,4,2) + 1996),1,1)-WEEKDAY(DATE((MID(B2676,4,2) + 1996),1,1),2)+(MID(B2676,6,2) +0)*7)&lt;VLOOKUP(A2676,Input!$A:$C,3,0),"Yes","No")))))),"Not Impacted PID")</f>
        <v/>
      </c>
      <c r="Z2676" s="2" t="str">
        <f t="shared" ca="1" si="43"/>
        <v/>
      </c>
      <c r="AA2676" s="11"/>
      <c r="AB2676" s="11"/>
      <c r="AC2676" s="12"/>
      <c r="AD2676" s="11"/>
    </row>
    <row r="2677" spans="25:30" x14ac:dyDescent="0.35">
      <c r="Y2677" s="4" t="str">
        <f>IFERROR(IF(OR(LEFT(A2677,5)="MS350",LEFT(A2677,4)="MX84",LEFT(A2677,4)="1783"),"Unknown",IF(AND(ISBLANK(A2677),ISBLANK(B2677)),"",IF(ISBLANK(A2677),"No PID",IF(ISBLANK(B2677),"No SN",IF(OR(ISERR(MID(B2677,4,2) + 1996),ISERR(MID(B2677,6,2) +0),ISERR(VALUE(Z2677)),(Z2677&lt;0)),"Check SN",IF(MIN(DATE((MID(B2677,4,2) + 1996)+1,1,0),DATE((MID(B2677,4,2) + 1996),1,1)-WEEKDAY(DATE((MID(B2677,4,2) + 1996),1,1),2)+(MID(B2677,6,2) +0)*7)&lt;VLOOKUP(A2677,Input!$A:$C,3,0),"Yes","No")))))),"Not Impacted PID")</f>
        <v/>
      </c>
      <c r="Z2677" s="2" t="str">
        <f t="shared" ca="1" si="43"/>
        <v/>
      </c>
      <c r="AA2677" s="11"/>
      <c r="AB2677" s="11"/>
      <c r="AC2677" s="12"/>
      <c r="AD2677" s="11"/>
    </row>
    <row r="2678" spans="25:30" x14ac:dyDescent="0.35">
      <c r="Y2678" s="4" t="str">
        <f>IFERROR(IF(OR(LEFT(A2678,5)="MS350",LEFT(A2678,4)="MX84",LEFT(A2678,4)="1783"),"Unknown",IF(AND(ISBLANK(A2678),ISBLANK(B2678)),"",IF(ISBLANK(A2678),"No PID",IF(ISBLANK(B2678),"No SN",IF(OR(ISERR(MID(B2678,4,2) + 1996),ISERR(MID(B2678,6,2) +0),ISERR(VALUE(Z2678)),(Z2678&lt;0)),"Check SN",IF(MIN(DATE((MID(B2678,4,2) + 1996)+1,1,0),DATE((MID(B2678,4,2) + 1996),1,1)-WEEKDAY(DATE((MID(B2678,4,2) + 1996),1,1),2)+(MID(B2678,6,2) +0)*7)&lt;VLOOKUP(A2678,Input!$A:$C,3,0),"Yes","No")))))),"Not Impacted PID")</f>
        <v/>
      </c>
      <c r="Z2678" s="2" t="str">
        <f t="shared" ca="1" si="43"/>
        <v/>
      </c>
      <c r="AA2678" s="11"/>
      <c r="AB2678" s="11"/>
      <c r="AC2678" s="12"/>
      <c r="AD2678" s="11"/>
    </row>
    <row r="2679" spans="25:30" x14ac:dyDescent="0.35">
      <c r="Y2679" s="4" t="str">
        <f>IFERROR(IF(OR(LEFT(A2679,5)="MS350",LEFT(A2679,4)="MX84",LEFT(A2679,4)="1783"),"Unknown",IF(AND(ISBLANK(A2679),ISBLANK(B2679)),"",IF(ISBLANK(A2679),"No PID",IF(ISBLANK(B2679),"No SN",IF(OR(ISERR(MID(B2679,4,2) + 1996),ISERR(MID(B2679,6,2) +0),ISERR(VALUE(Z2679)),(Z2679&lt;0)),"Check SN",IF(MIN(DATE((MID(B2679,4,2) + 1996)+1,1,0),DATE((MID(B2679,4,2) + 1996),1,1)-WEEKDAY(DATE((MID(B2679,4,2) + 1996),1,1),2)+(MID(B2679,6,2) +0)*7)&lt;VLOOKUP(A2679,Input!$A:$C,3,0),"Yes","No")))))),"Not Impacted PID")</f>
        <v/>
      </c>
      <c r="Z2679" s="2" t="str">
        <f t="shared" ca="1" si="43"/>
        <v/>
      </c>
      <c r="AA2679" s="11"/>
      <c r="AB2679" s="11"/>
      <c r="AC2679" s="12"/>
      <c r="AD2679" s="11"/>
    </row>
    <row r="2680" spans="25:30" x14ac:dyDescent="0.35">
      <c r="Y2680" s="4" t="str">
        <f>IFERROR(IF(OR(LEFT(A2680,5)="MS350",LEFT(A2680,4)="MX84",LEFT(A2680,4)="1783"),"Unknown",IF(AND(ISBLANK(A2680),ISBLANK(B2680)),"",IF(ISBLANK(A2680),"No PID",IF(ISBLANK(B2680),"No SN",IF(OR(ISERR(MID(B2680,4,2) + 1996),ISERR(MID(B2680,6,2) +0),ISERR(VALUE(Z2680)),(Z2680&lt;0)),"Check SN",IF(MIN(DATE((MID(B2680,4,2) + 1996)+1,1,0),DATE((MID(B2680,4,2) + 1996),1,1)-WEEKDAY(DATE((MID(B2680,4,2) + 1996),1,1),2)+(MID(B2680,6,2) +0)*7)&lt;VLOOKUP(A2680,Input!$A:$C,3,0),"Yes","No")))))),"Not Impacted PID")</f>
        <v/>
      </c>
      <c r="Z2680" s="2" t="str">
        <f t="shared" ca="1" si="43"/>
        <v/>
      </c>
      <c r="AA2680" s="11"/>
      <c r="AB2680" s="11"/>
      <c r="AC2680" s="12"/>
      <c r="AD2680" s="11"/>
    </row>
    <row r="2681" spans="25:30" x14ac:dyDescent="0.35">
      <c r="Y2681" s="4" t="str">
        <f>IFERROR(IF(OR(LEFT(A2681,5)="MS350",LEFT(A2681,4)="MX84",LEFT(A2681,4)="1783"),"Unknown",IF(AND(ISBLANK(A2681),ISBLANK(B2681)),"",IF(ISBLANK(A2681),"No PID",IF(ISBLANK(B2681),"No SN",IF(OR(ISERR(MID(B2681,4,2) + 1996),ISERR(MID(B2681,6,2) +0),ISERR(VALUE(Z2681)),(Z2681&lt;0)),"Check SN",IF(MIN(DATE((MID(B2681,4,2) + 1996)+1,1,0),DATE((MID(B2681,4,2) + 1996),1,1)-WEEKDAY(DATE((MID(B2681,4,2) + 1996),1,1),2)+(MID(B2681,6,2) +0)*7)&lt;VLOOKUP(A2681,Input!$A:$C,3,0),"Yes","No")))))),"Not Impacted PID")</f>
        <v/>
      </c>
      <c r="Z2681" s="2" t="str">
        <f t="shared" ca="1" si="43"/>
        <v/>
      </c>
      <c r="AA2681" s="11"/>
      <c r="AB2681" s="11"/>
      <c r="AC2681" s="12"/>
      <c r="AD2681" s="11"/>
    </row>
    <row r="2682" spans="25:30" x14ac:dyDescent="0.35">
      <c r="Y2682" s="4" t="str">
        <f>IFERROR(IF(OR(LEFT(A2682,5)="MS350",LEFT(A2682,4)="MX84",LEFT(A2682,4)="1783"),"Unknown",IF(AND(ISBLANK(A2682),ISBLANK(B2682)),"",IF(ISBLANK(A2682),"No PID",IF(ISBLANK(B2682),"No SN",IF(OR(ISERR(MID(B2682,4,2) + 1996),ISERR(MID(B2682,6,2) +0),ISERR(VALUE(Z2682)),(Z2682&lt;0)),"Check SN",IF(MIN(DATE((MID(B2682,4,2) + 1996)+1,1,0),DATE((MID(B2682,4,2) + 1996),1,1)-WEEKDAY(DATE((MID(B2682,4,2) + 1996),1,1),2)+(MID(B2682,6,2) +0)*7)&lt;VLOOKUP(A2682,Input!$A:$C,3,0),"Yes","No")))))),"Not Impacted PID")</f>
        <v/>
      </c>
      <c r="Z2682" s="2" t="str">
        <f t="shared" ca="1" si="43"/>
        <v/>
      </c>
      <c r="AA2682" s="11"/>
      <c r="AB2682" s="11"/>
      <c r="AC2682" s="12"/>
      <c r="AD2682" s="11"/>
    </row>
    <row r="2683" spans="25:30" x14ac:dyDescent="0.35">
      <c r="Y2683" s="4" t="str">
        <f>IFERROR(IF(OR(LEFT(A2683,5)="MS350",LEFT(A2683,4)="MX84",LEFT(A2683,4)="1783"),"Unknown",IF(AND(ISBLANK(A2683),ISBLANK(B2683)),"",IF(ISBLANK(A2683),"No PID",IF(ISBLANK(B2683),"No SN",IF(OR(ISERR(MID(B2683,4,2) + 1996),ISERR(MID(B2683,6,2) +0),ISERR(VALUE(Z2683)),(Z2683&lt;0)),"Check SN",IF(MIN(DATE((MID(B2683,4,2) + 1996)+1,1,0),DATE((MID(B2683,4,2) + 1996),1,1)-WEEKDAY(DATE((MID(B2683,4,2) + 1996),1,1),2)+(MID(B2683,6,2) +0)*7)&lt;VLOOKUP(A2683,Input!$A:$C,3,0),"Yes","No")))))),"Not Impacted PID")</f>
        <v/>
      </c>
      <c r="Z2683" s="2" t="str">
        <f t="shared" ca="1" si="43"/>
        <v/>
      </c>
      <c r="AA2683" s="11"/>
      <c r="AB2683" s="11"/>
      <c r="AC2683" s="12"/>
      <c r="AD2683" s="11"/>
    </row>
    <row r="2684" spans="25:30" x14ac:dyDescent="0.35">
      <c r="Y2684" s="4" t="str">
        <f>IFERROR(IF(OR(LEFT(A2684,5)="MS350",LEFT(A2684,4)="MX84",LEFT(A2684,4)="1783"),"Unknown",IF(AND(ISBLANK(A2684),ISBLANK(B2684)),"",IF(ISBLANK(A2684),"No PID",IF(ISBLANK(B2684),"No SN",IF(OR(ISERR(MID(B2684,4,2) + 1996),ISERR(MID(B2684,6,2) +0),ISERR(VALUE(Z2684)),(Z2684&lt;0)),"Check SN",IF(MIN(DATE((MID(B2684,4,2) + 1996)+1,1,0),DATE((MID(B2684,4,2) + 1996),1,1)-WEEKDAY(DATE((MID(B2684,4,2) + 1996),1,1),2)+(MID(B2684,6,2) +0)*7)&lt;VLOOKUP(A2684,Input!$A:$C,3,0),"Yes","No")))))),"Not Impacted PID")</f>
        <v/>
      </c>
      <c r="Z2684" s="2" t="str">
        <f t="shared" ca="1" si="43"/>
        <v/>
      </c>
      <c r="AA2684" s="11"/>
      <c r="AB2684" s="11"/>
      <c r="AC2684" s="12"/>
      <c r="AD2684" s="11"/>
    </row>
    <row r="2685" spans="25:30" x14ac:dyDescent="0.35">
      <c r="Y2685" s="4" t="str">
        <f>IFERROR(IF(OR(LEFT(A2685,5)="MS350",LEFT(A2685,4)="MX84",LEFT(A2685,4)="1783"),"Unknown",IF(AND(ISBLANK(A2685),ISBLANK(B2685)),"",IF(ISBLANK(A2685),"No PID",IF(ISBLANK(B2685),"No SN",IF(OR(ISERR(MID(B2685,4,2) + 1996),ISERR(MID(B2685,6,2) +0),ISERR(VALUE(Z2685)),(Z2685&lt;0)),"Check SN",IF(MIN(DATE((MID(B2685,4,2) + 1996)+1,1,0),DATE((MID(B2685,4,2) + 1996),1,1)-WEEKDAY(DATE((MID(B2685,4,2) + 1996),1,1),2)+(MID(B2685,6,2) +0)*7)&lt;VLOOKUP(A2685,Input!$A:$C,3,0),"Yes","No")))))),"Not Impacted PID")</f>
        <v/>
      </c>
      <c r="Z2685" s="2" t="str">
        <f t="shared" ca="1" si="43"/>
        <v/>
      </c>
      <c r="AA2685" s="11"/>
      <c r="AB2685" s="11"/>
      <c r="AC2685" s="12"/>
      <c r="AD2685" s="11"/>
    </row>
    <row r="2686" spans="25:30" x14ac:dyDescent="0.35">
      <c r="Y2686" s="4" t="str">
        <f>IFERROR(IF(OR(LEFT(A2686,5)="MS350",LEFT(A2686,4)="MX84",LEFT(A2686,4)="1783"),"Unknown",IF(AND(ISBLANK(A2686),ISBLANK(B2686)),"",IF(ISBLANK(A2686),"No PID",IF(ISBLANK(B2686),"No SN",IF(OR(ISERR(MID(B2686,4,2) + 1996),ISERR(MID(B2686,6,2) +0),ISERR(VALUE(Z2686)),(Z2686&lt;0)),"Check SN",IF(MIN(DATE((MID(B2686,4,2) + 1996)+1,1,0),DATE((MID(B2686,4,2) + 1996),1,1)-WEEKDAY(DATE((MID(B2686,4,2) + 1996),1,1),2)+(MID(B2686,6,2) +0)*7)&lt;VLOOKUP(A2686,Input!$A:$C,3,0),"Yes","No")))))),"Not Impacted PID")</f>
        <v/>
      </c>
      <c r="Z2686" s="2" t="str">
        <f t="shared" ca="1" si="43"/>
        <v/>
      </c>
      <c r="AA2686" s="11"/>
      <c r="AB2686" s="11"/>
      <c r="AC2686" s="12"/>
      <c r="AD2686" s="11"/>
    </row>
    <row r="2687" spans="25:30" x14ac:dyDescent="0.35">
      <c r="Y2687" s="4" t="str">
        <f>IFERROR(IF(OR(LEFT(A2687,5)="MS350",LEFT(A2687,4)="MX84",LEFT(A2687,4)="1783"),"Unknown",IF(AND(ISBLANK(A2687),ISBLANK(B2687)),"",IF(ISBLANK(A2687),"No PID",IF(ISBLANK(B2687),"No SN",IF(OR(ISERR(MID(B2687,4,2) + 1996),ISERR(MID(B2687,6,2) +0),ISERR(VALUE(Z2687)),(Z2687&lt;0)),"Check SN",IF(MIN(DATE((MID(B2687,4,2) + 1996)+1,1,0),DATE((MID(B2687,4,2) + 1996),1,1)-WEEKDAY(DATE((MID(B2687,4,2) + 1996),1,1),2)+(MID(B2687,6,2) +0)*7)&lt;VLOOKUP(A2687,Input!$A:$C,3,0),"Yes","No")))))),"Not Impacted PID")</f>
        <v/>
      </c>
      <c r="Z2687" s="2" t="str">
        <f t="shared" ca="1" si="43"/>
        <v/>
      </c>
      <c r="AA2687" s="11"/>
      <c r="AB2687" s="11"/>
      <c r="AC2687" s="12"/>
      <c r="AD2687" s="11"/>
    </row>
    <row r="2688" spans="25:30" x14ac:dyDescent="0.35">
      <c r="Y2688" s="4" t="str">
        <f>IFERROR(IF(OR(LEFT(A2688,5)="MS350",LEFT(A2688,4)="MX84",LEFT(A2688,4)="1783"),"Unknown",IF(AND(ISBLANK(A2688),ISBLANK(B2688)),"",IF(ISBLANK(A2688),"No PID",IF(ISBLANK(B2688),"No SN",IF(OR(ISERR(MID(B2688,4,2) + 1996),ISERR(MID(B2688,6,2) +0),ISERR(VALUE(Z2688)),(Z2688&lt;0)),"Check SN",IF(MIN(DATE((MID(B2688,4,2) + 1996)+1,1,0),DATE((MID(B2688,4,2) + 1996),1,1)-WEEKDAY(DATE((MID(B2688,4,2) + 1996),1,1),2)+(MID(B2688,6,2) +0)*7)&lt;VLOOKUP(A2688,Input!$A:$C,3,0),"Yes","No")))))),"Not Impacted PID")</f>
        <v/>
      </c>
      <c r="Z2688" s="2" t="str">
        <f t="shared" ca="1" si="43"/>
        <v/>
      </c>
      <c r="AA2688" s="11"/>
      <c r="AB2688" s="11"/>
      <c r="AC2688" s="12"/>
      <c r="AD2688" s="11"/>
    </row>
    <row r="2689" spans="25:30" x14ac:dyDescent="0.35">
      <c r="Y2689" s="4" t="str">
        <f>IFERROR(IF(OR(LEFT(A2689,5)="MS350",LEFT(A2689,4)="MX84",LEFT(A2689,4)="1783"),"Unknown",IF(AND(ISBLANK(A2689),ISBLANK(B2689)),"",IF(ISBLANK(A2689),"No PID",IF(ISBLANK(B2689),"No SN",IF(OR(ISERR(MID(B2689,4,2) + 1996),ISERR(MID(B2689,6,2) +0),ISERR(VALUE(Z2689)),(Z2689&lt;0)),"Check SN",IF(MIN(DATE((MID(B2689,4,2) + 1996)+1,1,0),DATE((MID(B2689,4,2) + 1996),1,1)-WEEKDAY(DATE((MID(B2689,4,2) + 1996),1,1),2)+(MID(B2689,6,2) +0)*7)&lt;VLOOKUP(A2689,Input!$A:$C,3,0),"Yes","No")))))),"Not Impacted PID")</f>
        <v/>
      </c>
      <c r="Z2689" s="2" t="str">
        <f t="shared" ca="1" si="43"/>
        <v/>
      </c>
      <c r="AA2689" s="11"/>
      <c r="AB2689" s="11"/>
      <c r="AC2689" s="12"/>
      <c r="AD2689" s="11"/>
    </row>
    <row r="2690" spans="25:30" x14ac:dyDescent="0.35">
      <c r="Y2690" s="4" t="str">
        <f>IFERROR(IF(OR(LEFT(A2690,5)="MS350",LEFT(A2690,4)="MX84",LEFT(A2690,4)="1783"),"Unknown",IF(AND(ISBLANK(A2690),ISBLANK(B2690)),"",IF(ISBLANK(A2690),"No PID",IF(ISBLANK(B2690),"No SN",IF(OR(ISERR(MID(B2690,4,2) + 1996),ISERR(MID(B2690,6,2) +0),ISERR(VALUE(Z2690)),(Z2690&lt;0)),"Check SN",IF(MIN(DATE((MID(B2690,4,2) + 1996)+1,1,0),DATE((MID(B2690,4,2) + 1996),1,1)-WEEKDAY(DATE((MID(B2690,4,2) + 1996),1,1),2)+(MID(B2690,6,2) +0)*7)&lt;VLOOKUP(A2690,Input!$A:$C,3,0),"Yes","No")))))),"Not Impacted PID")</f>
        <v/>
      </c>
      <c r="Z2690" s="2" t="str">
        <f t="shared" ca="1" si="43"/>
        <v/>
      </c>
      <c r="AA2690" s="11"/>
      <c r="AB2690" s="11"/>
      <c r="AC2690" s="12"/>
      <c r="AD2690" s="11"/>
    </row>
    <row r="2691" spans="25:30" x14ac:dyDescent="0.35">
      <c r="Y2691" s="4" t="str">
        <f>IFERROR(IF(OR(LEFT(A2691,5)="MS350",LEFT(A2691,4)="MX84",LEFT(A2691,4)="1783"),"Unknown",IF(AND(ISBLANK(A2691),ISBLANK(B2691)),"",IF(ISBLANK(A2691),"No PID",IF(ISBLANK(B2691),"No SN",IF(OR(ISERR(MID(B2691,4,2) + 1996),ISERR(MID(B2691,6,2) +0),ISERR(VALUE(Z2691)),(Z2691&lt;0)),"Check SN",IF(MIN(DATE((MID(B2691,4,2) + 1996)+1,1,0),DATE((MID(B2691,4,2) + 1996),1,1)-WEEKDAY(DATE((MID(B2691,4,2) + 1996),1,1),2)+(MID(B2691,6,2) +0)*7)&lt;VLOOKUP(A2691,Input!$A:$C,3,0),"Yes","No")))))),"Not Impacted PID")</f>
        <v/>
      </c>
      <c r="Z2691" s="2" t="str">
        <f t="shared" ca="1" si="43"/>
        <v/>
      </c>
      <c r="AA2691" s="11"/>
      <c r="AB2691" s="11"/>
      <c r="AC2691" s="12"/>
      <c r="AD2691" s="11"/>
    </row>
    <row r="2692" spans="25:30" x14ac:dyDescent="0.35">
      <c r="Y2692" s="4" t="str">
        <f>IFERROR(IF(OR(LEFT(A2692,5)="MS350",LEFT(A2692,4)="MX84",LEFT(A2692,4)="1783"),"Unknown",IF(AND(ISBLANK(A2692),ISBLANK(B2692)),"",IF(ISBLANK(A2692),"No PID",IF(ISBLANK(B2692),"No SN",IF(OR(ISERR(MID(B2692,4,2) + 1996),ISERR(MID(B2692,6,2) +0),ISERR(VALUE(Z2692)),(Z2692&lt;0)),"Check SN",IF(MIN(DATE((MID(B2692,4,2) + 1996)+1,1,0),DATE((MID(B2692,4,2) + 1996),1,1)-WEEKDAY(DATE((MID(B2692,4,2) + 1996),1,1),2)+(MID(B2692,6,2) +0)*7)&lt;VLOOKUP(A2692,Input!$A:$C,3,0),"Yes","No")))))),"Not Impacted PID")</f>
        <v/>
      </c>
      <c r="Z2692" s="2" t="str">
        <f t="shared" ca="1" si="43"/>
        <v/>
      </c>
      <c r="AA2692" s="11"/>
      <c r="AB2692" s="11"/>
      <c r="AC2692" s="12"/>
      <c r="AD2692" s="11"/>
    </row>
    <row r="2693" spans="25:30" x14ac:dyDescent="0.35">
      <c r="Y2693" s="4" t="str">
        <f>IFERROR(IF(OR(LEFT(A2693,5)="MS350",LEFT(A2693,4)="MX84",LEFT(A2693,4)="1783"),"Unknown",IF(AND(ISBLANK(A2693),ISBLANK(B2693)),"",IF(ISBLANK(A2693),"No PID",IF(ISBLANK(B2693),"No SN",IF(OR(ISERR(MID(B2693,4,2) + 1996),ISERR(MID(B2693,6,2) +0),ISERR(VALUE(Z2693)),(Z2693&lt;0)),"Check SN",IF(MIN(DATE((MID(B2693,4,2) + 1996)+1,1,0),DATE((MID(B2693,4,2) + 1996),1,1)-WEEKDAY(DATE((MID(B2693,4,2) + 1996),1,1),2)+(MID(B2693,6,2) +0)*7)&lt;VLOOKUP(A2693,Input!$A:$C,3,0),"Yes","No")))))),"Not Impacted PID")</f>
        <v/>
      </c>
      <c r="Z2693" s="2" t="str">
        <f t="shared" ca="1" si="43"/>
        <v/>
      </c>
      <c r="AA2693" s="11"/>
      <c r="AB2693" s="11"/>
      <c r="AC2693" s="12"/>
      <c r="AD2693" s="11"/>
    </row>
    <row r="2694" spans="25:30" x14ac:dyDescent="0.35">
      <c r="Y2694" s="4" t="str">
        <f>IFERROR(IF(OR(LEFT(A2694,5)="MS350",LEFT(A2694,4)="MX84",LEFT(A2694,4)="1783"),"Unknown",IF(AND(ISBLANK(A2694),ISBLANK(B2694)),"",IF(ISBLANK(A2694),"No PID",IF(ISBLANK(B2694),"No SN",IF(OR(ISERR(MID(B2694,4,2) + 1996),ISERR(MID(B2694,6,2) +0),ISERR(VALUE(Z2694)),(Z2694&lt;0)),"Check SN",IF(MIN(DATE((MID(B2694,4,2) + 1996)+1,1,0),DATE((MID(B2694,4,2) + 1996),1,1)-WEEKDAY(DATE((MID(B2694,4,2) + 1996),1,1),2)+(MID(B2694,6,2) +0)*7)&lt;VLOOKUP(A2694,Input!$A:$C,3,0),"Yes","No")))))),"Not Impacted PID")</f>
        <v/>
      </c>
      <c r="Z2694" s="2" t="str">
        <f t="shared" ca="1" si="43"/>
        <v/>
      </c>
      <c r="AA2694" s="11"/>
      <c r="AB2694" s="11"/>
      <c r="AC2694" s="12"/>
      <c r="AD2694" s="11"/>
    </row>
    <row r="2695" spans="25:30" x14ac:dyDescent="0.35">
      <c r="Y2695" s="4" t="str">
        <f>IFERROR(IF(OR(LEFT(A2695,5)="MS350",LEFT(A2695,4)="MX84",LEFT(A2695,4)="1783"),"Unknown",IF(AND(ISBLANK(A2695),ISBLANK(B2695)),"",IF(ISBLANK(A2695),"No PID",IF(ISBLANK(B2695),"No SN",IF(OR(ISERR(MID(B2695,4,2) + 1996),ISERR(MID(B2695,6,2) +0),ISERR(VALUE(Z2695)),(Z2695&lt;0)),"Check SN",IF(MIN(DATE((MID(B2695,4,2) + 1996)+1,1,0),DATE((MID(B2695,4,2) + 1996),1,1)-WEEKDAY(DATE((MID(B2695,4,2) + 1996),1,1),2)+(MID(B2695,6,2) +0)*7)&lt;VLOOKUP(A2695,Input!$A:$C,3,0),"Yes","No")))))),"Not Impacted PID")</f>
        <v/>
      </c>
      <c r="Z2695" s="2" t="str">
        <f t="shared" ca="1" si="43"/>
        <v/>
      </c>
      <c r="AA2695" s="11"/>
      <c r="AB2695" s="11"/>
      <c r="AC2695" s="12"/>
      <c r="AD2695" s="11"/>
    </row>
    <row r="2696" spans="25:30" x14ac:dyDescent="0.35">
      <c r="Y2696" s="4" t="str">
        <f>IFERROR(IF(OR(LEFT(A2696,5)="MS350",LEFT(A2696,4)="MX84",LEFT(A2696,4)="1783"),"Unknown",IF(AND(ISBLANK(A2696),ISBLANK(B2696)),"",IF(ISBLANK(A2696),"No PID",IF(ISBLANK(B2696),"No SN",IF(OR(ISERR(MID(B2696,4,2) + 1996),ISERR(MID(B2696,6,2) +0),ISERR(VALUE(Z2696)),(Z2696&lt;0)),"Check SN",IF(MIN(DATE((MID(B2696,4,2) + 1996)+1,1,0),DATE((MID(B2696,4,2) + 1996),1,1)-WEEKDAY(DATE((MID(B2696,4,2) + 1996),1,1),2)+(MID(B2696,6,2) +0)*7)&lt;VLOOKUP(A2696,Input!$A:$C,3,0),"Yes","No")))))),"Not Impacted PID")</f>
        <v/>
      </c>
      <c r="Z2696" s="2" t="str">
        <f t="shared" ca="1" si="43"/>
        <v/>
      </c>
      <c r="AA2696" s="11"/>
      <c r="AB2696" s="11"/>
      <c r="AC2696" s="12"/>
      <c r="AD2696" s="11"/>
    </row>
    <row r="2697" spans="25:30" x14ac:dyDescent="0.35">
      <c r="Y2697" s="4" t="str">
        <f>IFERROR(IF(OR(LEFT(A2697,5)="MS350",LEFT(A2697,4)="MX84",LEFT(A2697,4)="1783"),"Unknown",IF(AND(ISBLANK(A2697),ISBLANK(B2697)),"",IF(ISBLANK(A2697),"No PID",IF(ISBLANK(B2697),"No SN",IF(OR(ISERR(MID(B2697,4,2) + 1996),ISERR(MID(B2697,6,2) +0),ISERR(VALUE(Z2697)),(Z2697&lt;0)),"Check SN",IF(MIN(DATE((MID(B2697,4,2) + 1996)+1,1,0),DATE((MID(B2697,4,2) + 1996),1,1)-WEEKDAY(DATE((MID(B2697,4,2) + 1996),1,1),2)+(MID(B2697,6,2) +0)*7)&lt;VLOOKUP(A2697,Input!$A:$C,3,0),"Yes","No")))))),"Not Impacted PID")</f>
        <v/>
      </c>
      <c r="Z2697" s="2" t="str">
        <f t="shared" ca="1" si="43"/>
        <v/>
      </c>
      <c r="AA2697" s="11"/>
      <c r="AB2697" s="11"/>
      <c r="AC2697" s="12"/>
      <c r="AD2697" s="11"/>
    </row>
    <row r="2698" spans="25:30" x14ac:dyDescent="0.35">
      <c r="Y2698" s="4" t="str">
        <f>IFERROR(IF(OR(LEFT(A2698,5)="MS350",LEFT(A2698,4)="MX84",LEFT(A2698,4)="1783"),"Unknown",IF(AND(ISBLANK(A2698),ISBLANK(B2698)),"",IF(ISBLANK(A2698),"No PID",IF(ISBLANK(B2698),"No SN",IF(OR(ISERR(MID(B2698,4,2) + 1996),ISERR(MID(B2698,6,2) +0),ISERR(VALUE(Z2698)),(Z2698&lt;0)),"Check SN",IF(MIN(DATE((MID(B2698,4,2) + 1996)+1,1,0),DATE((MID(B2698,4,2) + 1996),1,1)-WEEKDAY(DATE((MID(B2698,4,2) + 1996),1,1),2)+(MID(B2698,6,2) +0)*7)&lt;VLOOKUP(A2698,Input!$A:$C,3,0),"Yes","No")))))),"Not Impacted PID")</f>
        <v/>
      </c>
      <c r="Z2698" s="2" t="str">
        <f t="shared" ca="1" si="43"/>
        <v/>
      </c>
      <c r="AA2698" s="11"/>
      <c r="AB2698" s="11"/>
      <c r="AC2698" s="12"/>
      <c r="AD2698" s="11"/>
    </row>
    <row r="2699" spans="25:30" x14ac:dyDescent="0.35">
      <c r="Y2699" s="4" t="str">
        <f>IFERROR(IF(OR(LEFT(A2699,5)="MS350",LEFT(A2699,4)="MX84",LEFT(A2699,4)="1783"),"Unknown",IF(AND(ISBLANK(A2699),ISBLANK(B2699)),"",IF(ISBLANK(A2699),"No PID",IF(ISBLANK(B2699),"No SN",IF(OR(ISERR(MID(B2699,4,2) + 1996),ISERR(MID(B2699,6,2) +0),ISERR(VALUE(Z2699)),(Z2699&lt;0)),"Check SN",IF(MIN(DATE((MID(B2699,4,2) + 1996)+1,1,0),DATE((MID(B2699,4,2) + 1996),1,1)-WEEKDAY(DATE((MID(B2699,4,2) + 1996),1,1),2)+(MID(B2699,6,2) +0)*7)&lt;VLOOKUP(A2699,Input!$A:$C,3,0),"Yes","No")))))),"Not Impacted PID")</f>
        <v/>
      </c>
      <c r="Z2699" s="2" t="str">
        <f t="shared" ca="1" si="43"/>
        <v/>
      </c>
      <c r="AA2699" s="11"/>
      <c r="AB2699" s="11"/>
      <c r="AC2699" s="12"/>
      <c r="AD2699" s="11"/>
    </row>
    <row r="2700" spans="25:30" x14ac:dyDescent="0.35">
      <c r="Y2700" s="4" t="str">
        <f>IFERROR(IF(OR(LEFT(A2700,5)="MS350",LEFT(A2700,4)="MX84",LEFT(A2700,4)="1783"),"Unknown",IF(AND(ISBLANK(A2700),ISBLANK(B2700)),"",IF(ISBLANK(A2700),"No PID",IF(ISBLANK(B2700),"No SN",IF(OR(ISERR(MID(B2700,4,2) + 1996),ISERR(MID(B2700,6,2) +0),ISERR(VALUE(Z2700)),(Z2700&lt;0)),"Check SN",IF(MIN(DATE((MID(B2700,4,2) + 1996)+1,1,0),DATE((MID(B2700,4,2) + 1996),1,1)-WEEKDAY(DATE((MID(B2700,4,2) + 1996),1,1),2)+(MID(B2700,6,2) +0)*7)&lt;VLOOKUP(A2700,Input!$A:$C,3,0),"Yes","No")))))),"Not Impacted PID")</f>
        <v/>
      </c>
      <c r="Z2700" s="2" t="str">
        <f t="shared" ca="1" si="43"/>
        <v/>
      </c>
      <c r="AA2700" s="11"/>
      <c r="AB2700" s="11"/>
      <c r="AC2700" s="12"/>
      <c r="AD2700" s="11"/>
    </row>
    <row r="2701" spans="25:30" x14ac:dyDescent="0.35">
      <c r="Y2701" s="4" t="str">
        <f>IFERROR(IF(OR(LEFT(A2701,5)="MS350",LEFT(A2701,4)="MX84",LEFT(A2701,4)="1783"),"Unknown",IF(AND(ISBLANK(A2701),ISBLANK(B2701)),"",IF(ISBLANK(A2701),"No PID",IF(ISBLANK(B2701),"No SN",IF(OR(ISERR(MID(B2701,4,2) + 1996),ISERR(MID(B2701,6,2) +0),ISERR(VALUE(Z2701)),(Z2701&lt;0)),"Check SN",IF(MIN(DATE((MID(B2701,4,2) + 1996)+1,1,0),DATE((MID(B2701,4,2) + 1996),1,1)-WEEKDAY(DATE((MID(B2701,4,2) + 1996),1,1),2)+(MID(B2701,6,2) +0)*7)&lt;VLOOKUP(A2701,Input!$A:$C,3,0),"Yes","No")))))),"Not Impacted PID")</f>
        <v/>
      </c>
      <c r="Z2701" s="2" t="str">
        <f t="shared" ca="1" si="43"/>
        <v/>
      </c>
      <c r="AA2701" s="11"/>
      <c r="AB2701" s="11"/>
      <c r="AC2701" s="12"/>
      <c r="AD2701" s="11"/>
    </row>
    <row r="2702" spans="25:30" x14ac:dyDescent="0.35">
      <c r="Y2702" s="4" t="str">
        <f>IFERROR(IF(OR(LEFT(A2702,5)="MS350",LEFT(A2702,4)="MX84",LEFT(A2702,4)="1783"),"Unknown",IF(AND(ISBLANK(A2702),ISBLANK(B2702)),"",IF(ISBLANK(A2702),"No PID",IF(ISBLANK(B2702),"No SN",IF(OR(ISERR(MID(B2702,4,2) + 1996),ISERR(MID(B2702,6,2) +0),ISERR(VALUE(Z2702)),(Z2702&lt;0)),"Check SN",IF(MIN(DATE((MID(B2702,4,2) + 1996)+1,1,0),DATE((MID(B2702,4,2) + 1996),1,1)-WEEKDAY(DATE((MID(B2702,4,2) + 1996),1,1),2)+(MID(B2702,6,2) +0)*7)&lt;VLOOKUP(A2702,Input!$A:$C,3,0),"Yes","No")))))),"Not Impacted PID")</f>
        <v/>
      </c>
      <c r="Z2702" s="2" t="str">
        <f t="shared" ca="1" si="43"/>
        <v/>
      </c>
      <c r="AA2702" s="11"/>
      <c r="AB2702" s="11"/>
      <c r="AC2702" s="12"/>
      <c r="AD2702" s="11"/>
    </row>
    <row r="2703" spans="25:30" x14ac:dyDescent="0.35">
      <c r="Y2703" s="4" t="str">
        <f>IFERROR(IF(OR(LEFT(A2703,5)="MS350",LEFT(A2703,4)="MX84",LEFT(A2703,4)="1783"),"Unknown",IF(AND(ISBLANK(A2703),ISBLANK(B2703)),"",IF(ISBLANK(A2703),"No PID",IF(ISBLANK(B2703),"No SN",IF(OR(ISERR(MID(B2703,4,2) + 1996),ISERR(MID(B2703,6,2) +0),ISERR(VALUE(Z2703)),(Z2703&lt;0)),"Check SN",IF(MIN(DATE((MID(B2703,4,2) + 1996)+1,1,0),DATE((MID(B2703,4,2) + 1996),1,1)-WEEKDAY(DATE((MID(B2703,4,2) + 1996),1,1),2)+(MID(B2703,6,2) +0)*7)&lt;VLOOKUP(A2703,Input!$A:$C,3,0),"Yes","No")))))),"Not Impacted PID")</f>
        <v/>
      </c>
      <c r="Z2703" s="2" t="str">
        <f t="shared" ca="1" si="43"/>
        <v/>
      </c>
      <c r="AA2703" s="11"/>
      <c r="AB2703" s="11"/>
      <c r="AC2703" s="12"/>
      <c r="AD2703" s="11"/>
    </row>
    <row r="2704" spans="25:30" x14ac:dyDescent="0.35">
      <c r="Y2704" s="4" t="str">
        <f>IFERROR(IF(OR(LEFT(A2704,5)="MS350",LEFT(A2704,4)="MX84",LEFT(A2704,4)="1783"),"Unknown",IF(AND(ISBLANK(A2704),ISBLANK(B2704)),"",IF(ISBLANK(A2704),"No PID",IF(ISBLANK(B2704),"No SN",IF(OR(ISERR(MID(B2704,4,2) + 1996),ISERR(MID(B2704,6,2) +0),ISERR(VALUE(Z2704)),(Z2704&lt;0)),"Check SN",IF(MIN(DATE((MID(B2704,4,2) + 1996)+1,1,0),DATE((MID(B2704,4,2) + 1996),1,1)-WEEKDAY(DATE((MID(B2704,4,2) + 1996),1,1),2)+(MID(B2704,6,2) +0)*7)&lt;VLOOKUP(A2704,Input!$A:$C,3,0),"Yes","No")))))),"Not Impacted PID")</f>
        <v/>
      </c>
      <c r="Z2704" s="2" t="str">
        <f t="shared" ca="1" si="43"/>
        <v/>
      </c>
      <c r="AA2704" s="11"/>
      <c r="AB2704" s="11"/>
      <c r="AC2704" s="12"/>
      <c r="AD2704" s="11"/>
    </row>
    <row r="2705" spans="25:30" x14ac:dyDescent="0.35">
      <c r="Y2705" s="4" t="str">
        <f>IFERROR(IF(OR(LEFT(A2705,5)="MS350",LEFT(A2705,4)="MX84",LEFT(A2705,4)="1783"),"Unknown",IF(AND(ISBLANK(A2705),ISBLANK(B2705)),"",IF(ISBLANK(A2705),"No PID",IF(ISBLANK(B2705),"No SN",IF(OR(ISERR(MID(B2705,4,2) + 1996),ISERR(MID(B2705,6,2) +0),ISERR(VALUE(Z2705)),(Z2705&lt;0)),"Check SN",IF(MIN(DATE((MID(B2705,4,2) + 1996)+1,1,0),DATE((MID(B2705,4,2) + 1996),1,1)-WEEKDAY(DATE((MID(B2705,4,2) + 1996),1,1),2)+(MID(B2705,6,2) +0)*7)&lt;VLOOKUP(A2705,Input!$A:$C,3,0),"Yes","No")))))),"Not Impacted PID")</f>
        <v/>
      </c>
      <c r="Z2705" s="2" t="str">
        <f t="shared" ca="1" si="43"/>
        <v/>
      </c>
      <c r="AA2705" s="11"/>
      <c r="AB2705" s="11"/>
      <c r="AC2705" s="12"/>
      <c r="AD2705" s="11"/>
    </row>
    <row r="2706" spans="25:30" x14ac:dyDescent="0.35">
      <c r="Y2706" s="4" t="str">
        <f>IFERROR(IF(OR(LEFT(A2706,5)="MS350",LEFT(A2706,4)="MX84",LEFT(A2706,4)="1783"),"Unknown",IF(AND(ISBLANK(A2706),ISBLANK(B2706)),"",IF(ISBLANK(A2706),"No PID",IF(ISBLANK(B2706),"No SN",IF(OR(ISERR(MID(B2706,4,2) + 1996),ISERR(MID(B2706,6,2) +0),ISERR(VALUE(Z2706)),(Z2706&lt;0)),"Check SN",IF(MIN(DATE((MID(B2706,4,2) + 1996)+1,1,0),DATE((MID(B2706,4,2) + 1996),1,1)-WEEKDAY(DATE((MID(B2706,4,2) + 1996),1,1),2)+(MID(B2706,6,2) +0)*7)&lt;VLOOKUP(A2706,Input!$A:$C,3,0),"Yes","No")))))),"Not Impacted PID")</f>
        <v/>
      </c>
      <c r="Z2706" s="2" t="str">
        <f t="shared" ca="1" si="43"/>
        <v/>
      </c>
      <c r="AA2706" s="11"/>
      <c r="AB2706" s="11"/>
      <c r="AC2706" s="12"/>
      <c r="AD2706" s="11"/>
    </row>
    <row r="2707" spans="25:30" x14ac:dyDescent="0.35">
      <c r="Y2707" s="4" t="str">
        <f>IFERROR(IF(OR(LEFT(A2707,5)="MS350",LEFT(A2707,4)="MX84",LEFT(A2707,4)="1783"),"Unknown",IF(AND(ISBLANK(A2707),ISBLANK(B2707)),"",IF(ISBLANK(A2707),"No PID",IF(ISBLANK(B2707),"No SN",IF(OR(ISERR(MID(B2707,4,2) + 1996),ISERR(MID(B2707,6,2) +0),ISERR(VALUE(Z2707)),(Z2707&lt;0)),"Check SN",IF(MIN(DATE((MID(B2707,4,2) + 1996)+1,1,0),DATE((MID(B2707,4,2) + 1996),1,1)-WEEKDAY(DATE((MID(B2707,4,2) + 1996),1,1),2)+(MID(B2707,6,2) +0)*7)&lt;VLOOKUP(A2707,Input!$A:$C,3,0),"Yes","No")))))),"Not Impacted PID")</f>
        <v/>
      </c>
      <c r="Z2707" s="2" t="str">
        <f t="shared" ca="1" si="43"/>
        <v/>
      </c>
      <c r="AA2707" s="11"/>
      <c r="AB2707" s="11"/>
      <c r="AC2707" s="12"/>
      <c r="AD2707" s="11"/>
    </row>
    <row r="2708" spans="25:30" x14ac:dyDescent="0.35">
      <c r="Y2708" s="4" t="str">
        <f>IFERROR(IF(OR(LEFT(A2708,5)="MS350",LEFT(A2708,4)="MX84",LEFT(A2708,4)="1783"),"Unknown",IF(AND(ISBLANK(A2708),ISBLANK(B2708)),"",IF(ISBLANK(A2708),"No PID",IF(ISBLANK(B2708),"No SN",IF(OR(ISERR(MID(B2708,4,2) + 1996),ISERR(MID(B2708,6,2) +0),ISERR(VALUE(Z2708)),(Z2708&lt;0)),"Check SN",IF(MIN(DATE((MID(B2708,4,2) + 1996)+1,1,0),DATE((MID(B2708,4,2) + 1996),1,1)-WEEKDAY(DATE((MID(B2708,4,2) + 1996),1,1),2)+(MID(B2708,6,2) +0)*7)&lt;VLOOKUP(A2708,Input!$A:$C,3,0),"Yes","No")))))),"Not Impacted PID")</f>
        <v/>
      </c>
      <c r="Z2708" s="2" t="str">
        <f t="shared" ca="1" si="43"/>
        <v/>
      </c>
      <c r="AA2708" s="11"/>
      <c r="AB2708" s="11"/>
      <c r="AC2708" s="12"/>
      <c r="AD2708" s="11"/>
    </row>
    <row r="2709" spans="25:30" x14ac:dyDescent="0.35">
      <c r="Y2709" s="4" t="str">
        <f>IFERROR(IF(OR(LEFT(A2709,5)="MS350",LEFT(A2709,4)="MX84",LEFT(A2709,4)="1783"),"Unknown",IF(AND(ISBLANK(A2709),ISBLANK(B2709)),"",IF(ISBLANK(A2709),"No PID",IF(ISBLANK(B2709),"No SN",IF(OR(ISERR(MID(B2709,4,2) + 1996),ISERR(MID(B2709,6,2) +0),ISERR(VALUE(Z2709)),(Z2709&lt;0)),"Check SN",IF(MIN(DATE((MID(B2709,4,2) + 1996)+1,1,0),DATE((MID(B2709,4,2) + 1996),1,1)-WEEKDAY(DATE((MID(B2709,4,2) + 1996),1,1),2)+(MID(B2709,6,2) +0)*7)&lt;VLOOKUP(A2709,Input!$A:$C,3,0),"Yes","No")))))),"Not Impacted PID")</f>
        <v/>
      </c>
      <c r="Z2709" s="2" t="str">
        <f t="shared" ca="1" si="43"/>
        <v/>
      </c>
      <c r="AA2709" s="11"/>
      <c r="AB2709" s="11"/>
      <c r="AC2709" s="12"/>
      <c r="AD2709" s="11"/>
    </row>
    <row r="2710" spans="25:30" x14ac:dyDescent="0.35">
      <c r="Y2710" s="4" t="str">
        <f>IFERROR(IF(OR(LEFT(A2710,5)="MS350",LEFT(A2710,4)="MX84",LEFT(A2710,4)="1783"),"Unknown",IF(AND(ISBLANK(A2710),ISBLANK(B2710)),"",IF(ISBLANK(A2710),"No PID",IF(ISBLANK(B2710),"No SN",IF(OR(ISERR(MID(B2710,4,2) + 1996),ISERR(MID(B2710,6,2) +0),ISERR(VALUE(Z2710)),(Z2710&lt;0)),"Check SN",IF(MIN(DATE((MID(B2710,4,2) + 1996)+1,1,0),DATE((MID(B2710,4,2) + 1996),1,1)-WEEKDAY(DATE((MID(B2710,4,2) + 1996),1,1),2)+(MID(B2710,6,2) +0)*7)&lt;VLOOKUP(A2710,Input!$A:$C,3,0),"Yes","No")))))),"Not Impacted PID")</f>
        <v/>
      </c>
      <c r="Z2710" s="2" t="str">
        <f t="shared" ca="1" si="43"/>
        <v/>
      </c>
      <c r="AA2710" s="11"/>
      <c r="AB2710" s="11"/>
      <c r="AC2710" s="12"/>
      <c r="AD2710" s="11"/>
    </row>
    <row r="2711" spans="25:30" x14ac:dyDescent="0.35">
      <c r="Y2711" s="4" t="str">
        <f>IFERROR(IF(OR(LEFT(A2711,5)="MS350",LEFT(A2711,4)="MX84",LEFT(A2711,4)="1783"),"Unknown",IF(AND(ISBLANK(A2711),ISBLANK(B2711)),"",IF(ISBLANK(A2711),"No PID",IF(ISBLANK(B2711),"No SN",IF(OR(ISERR(MID(B2711,4,2) + 1996),ISERR(MID(B2711,6,2) +0),ISERR(VALUE(Z2711)),(Z2711&lt;0)),"Check SN",IF(MIN(DATE((MID(B2711,4,2) + 1996)+1,1,0),DATE((MID(B2711,4,2) + 1996),1,1)-WEEKDAY(DATE((MID(B2711,4,2) + 1996),1,1),2)+(MID(B2711,6,2) +0)*7)&lt;VLOOKUP(A2711,Input!$A:$C,3,0),"Yes","No")))))),"Not Impacted PID")</f>
        <v/>
      </c>
      <c r="Z2711" s="2" t="str">
        <f t="shared" ref="Z2711:Z2774" ca="1" si="44">IFERROR(IF(OR(LEFT(A2711,5)="MS350",LEFT(A2711,4)="MX84",LEFT(A2711,4)="1783"),"",IF((MID(B2711,6,2) +0)&lt;=53,IF(ROUNDUP((TODAY()-MIN(DATE((MID(B2711,4,2) + 1996)+1,1,0),DATE((MID(B2711,4,2) + 1996),1,1)-WEEKDAY(DATE((MID(B2711,4,2) + 1996),1,1),2)+(MID(B2711,6,2) +0)*7))/(365/12),0)&gt;0,ROUND((TODAY()-MIN(DATE((MID(B2711,4,2) + 1996)+1,1,0),DATE((MID(B2711,4,2) + 1996),1,1)-WEEKDAY(DATE((MID(B2711,4,2) + 1996),1,1),2)+(MID(B2711,6,2) +0)*7))/(365/12),0),""),"")),"")</f>
        <v/>
      </c>
      <c r="AA2711" s="11"/>
      <c r="AB2711" s="11"/>
      <c r="AC2711" s="12"/>
      <c r="AD2711" s="11"/>
    </row>
    <row r="2712" spans="25:30" x14ac:dyDescent="0.35">
      <c r="Y2712" s="4" t="str">
        <f>IFERROR(IF(OR(LEFT(A2712,5)="MS350",LEFT(A2712,4)="MX84",LEFT(A2712,4)="1783"),"Unknown",IF(AND(ISBLANK(A2712),ISBLANK(B2712)),"",IF(ISBLANK(A2712),"No PID",IF(ISBLANK(B2712),"No SN",IF(OR(ISERR(MID(B2712,4,2) + 1996),ISERR(MID(B2712,6,2) +0),ISERR(VALUE(Z2712)),(Z2712&lt;0)),"Check SN",IF(MIN(DATE((MID(B2712,4,2) + 1996)+1,1,0),DATE((MID(B2712,4,2) + 1996),1,1)-WEEKDAY(DATE((MID(B2712,4,2) + 1996),1,1),2)+(MID(B2712,6,2) +0)*7)&lt;VLOOKUP(A2712,Input!$A:$C,3,0),"Yes","No")))))),"Not Impacted PID")</f>
        <v/>
      </c>
      <c r="Z2712" s="2" t="str">
        <f t="shared" ca="1" si="44"/>
        <v/>
      </c>
      <c r="AA2712" s="11"/>
      <c r="AB2712" s="11"/>
      <c r="AC2712" s="12"/>
      <c r="AD2712" s="11"/>
    </row>
    <row r="2713" spans="25:30" x14ac:dyDescent="0.35">
      <c r="Y2713" s="4" t="str">
        <f>IFERROR(IF(OR(LEFT(A2713,5)="MS350",LEFT(A2713,4)="MX84",LEFT(A2713,4)="1783"),"Unknown",IF(AND(ISBLANK(A2713),ISBLANK(B2713)),"",IF(ISBLANK(A2713),"No PID",IF(ISBLANK(B2713),"No SN",IF(OR(ISERR(MID(B2713,4,2) + 1996),ISERR(MID(B2713,6,2) +0),ISERR(VALUE(Z2713)),(Z2713&lt;0)),"Check SN",IF(MIN(DATE((MID(B2713,4,2) + 1996)+1,1,0),DATE((MID(B2713,4,2) + 1996),1,1)-WEEKDAY(DATE((MID(B2713,4,2) + 1996),1,1),2)+(MID(B2713,6,2) +0)*7)&lt;VLOOKUP(A2713,Input!$A:$C,3,0),"Yes","No")))))),"Not Impacted PID")</f>
        <v/>
      </c>
      <c r="Z2713" s="2" t="str">
        <f t="shared" ca="1" si="44"/>
        <v/>
      </c>
      <c r="AA2713" s="11"/>
      <c r="AB2713" s="11"/>
      <c r="AC2713" s="12"/>
      <c r="AD2713" s="11"/>
    </row>
    <row r="2714" spans="25:30" x14ac:dyDescent="0.35">
      <c r="Y2714" s="4" t="str">
        <f>IFERROR(IF(OR(LEFT(A2714,5)="MS350",LEFT(A2714,4)="MX84",LEFT(A2714,4)="1783"),"Unknown",IF(AND(ISBLANK(A2714),ISBLANK(B2714)),"",IF(ISBLANK(A2714),"No PID",IF(ISBLANK(B2714),"No SN",IF(OR(ISERR(MID(B2714,4,2) + 1996),ISERR(MID(B2714,6,2) +0),ISERR(VALUE(Z2714)),(Z2714&lt;0)),"Check SN",IF(MIN(DATE((MID(B2714,4,2) + 1996)+1,1,0),DATE((MID(B2714,4,2) + 1996),1,1)-WEEKDAY(DATE((MID(B2714,4,2) + 1996),1,1),2)+(MID(B2714,6,2) +0)*7)&lt;VLOOKUP(A2714,Input!$A:$C,3,0),"Yes","No")))))),"Not Impacted PID")</f>
        <v/>
      </c>
      <c r="Z2714" s="2" t="str">
        <f t="shared" ca="1" si="44"/>
        <v/>
      </c>
      <c r="AA2714" s="11"/>
      <c r="AB2714" s="11"/>
      <c r="AC2714" s="12"/>
      <c r="AD2714" s="11"/>
    </row>
    <row r="2715" spans="25:30" x14ac:dyDescent="0.35">
      <c r="Y2715" s="4" t="str">
        <f>IFERROR(IF(OR(LEFT(A2715,5)="MS350",LEFT(A2715,4)="MX84",LEFT(A2715,4)="1783"),"Unknown",IF(AND(ISBLANK(A2715),ISBLANK(B2715)),"",IF(ISBLANK(A2715),"No PID",IF(ISBLANK(B2715),"No SN",IF(OR(ISERR(MID(B2715,4,2) + 1996),ISERR(MID(B2715,6,2) +0),ISERR(VALUE(Z2715)),(Z2715&lt;0)),"Check SN",IF(MIN(DATE((MID(B2715,4,2) + 1996)+1,1,0),DATE((MID(B2715,4,2) + 1996),1,1)-WEEKDAY(DATE((MID(B2715,4,2) + 1996),1,1),2)+(MID(B2715,6,2) +0)*7)&lt;VLOOKUP(A2715,Input!$A:$C,3,0),"Yes","No")))))),"Not Impacted PID")</f>
        <v/>
      </c>
      <c r="Z2715" s="2" t="str">
        <f t="shared" ca="1" si="44"/>
        <v/>
      </c>
      <c r="AA2715" s="11"/>
      <c r="AB2715" s="11"/>
      <c r="AC2715" s="12"/>
      <c r="AD2715" s="11"/>
    </row>
    <row r="2716" spans="25:30" x14ac:dyDescent="0.35">
      <c r="Y2716" s="4" t="str">
        <f>IFERROR(IF(OR(LEFT(A2716,5)="MS350",LEFT(A2716,4)="MX84",LEFT(A2716,4)="1783"),"Unknown",IF(AND(ISBLANK(A2716),ISBLANK(B2716)),"",IF(ISBLANK(A2716),"No PID",IF(ISBLANK(B2716),"No SN",IF(OR(ISERR(MID(B2716,4,2) + 1996),ISERR(MID(B2716,6,2) +0),ISERR(VALUE(Z2716)),(Z2716&lt;0)),"Check SN",IF(MIN(DATE((MID(B2716,4,2) + 1996)+1,1,0),DATE((MID(B2716,4,2) + 1996),1,1)-WEEKDAY(DATE((MID(B2716,4,2) + 1996),1,1),2)+(MID(B2716,6,2) +0)*7)&lt;VLOOKUP(A2716,Input!$A:$C,3,0),"Yes","No")))))),"Not Impacted PID")</f>
        <v/>
      </c>
      <c r="Z2716" s="2" t="str">
        <f t="shared" ca="1" si="44"/>
        <v/>
      </c>
      <c r="AA2716" s="11"/>
      <c r="AB2716" s="11"/>
      <c r="AC2716" s="12"/>
      <c r="AD2716" s="11"/>
    </row>
    <row r="2717" spans="25:30" x14ac:dyDescent="0.35">
      <c r="Y2717" s="4" t="str">
        <f>IFERROR(IF(OR(LEFT(A2717,5)="MS350",LEFT(A2717,4)="MX84",LEFT(A2717,4)="1783"),"Unknown",IF(AND(ISBLANK(A2717),ISBLANK(B2717)),"",IF(ISBLANK(A2717),"No PID",IF(ISBLANK(B2717),"No SN",IF(OR(ISERR(MID(B2717,4,2) + 1996),ISERR(MID(B2717,6,2) +0),ISERR(VALUE(Z2717)),(Z2717&lt;0)),"Check SN",IF(MIN(DATE((MID(B2717,4,2) + 1996)+1,1,0),DATE((MID(B2717,4,2) + 1996),1,1)-WEEKDAY(DATE((MID(B2717,4,2) + 1996),1,1),2)+(MID(B2717,6,2) +0)*7)&lt;VLOOKUP(A2717,Input!$A:$C,3,0),"Yes","No")))))),"Not Impacted PID")</f>
        <v/>
      </c>
      <c r="Z2717" s="2" t="str">
        <f t="shared" ca="1" si="44"/>
        <v/>
      </c>
      <c r="AA2717" s="11"/>
      <c r="AB2717" s="11"/>
      <c r="AC2717" s="12"/>
      <c r="AD2717" s="11"/>
    </row>
    <row r="2718" spans="25:30" x14ac:dyDescent="0.35">
      <c r="Y2718" s="4" t="str">
        <f>IFERROR(IF(OR(LEFT(A2718,5)="MS350",LEFT(A2718,4)="MX84",LEFT(A2718,4)="1783"),"Unknown",IF(AND(ISBLANK(A2718),ISBLANK(B2718)),"",IF(ISBLANK(A2718),"No PID",IF(ISBLANK(B2718),"No SN",IF(OR(ISERR(MID(B2718,4,2) + 1996),ISERR(MID(B2718,6,2) +0),ISERR(VALUE(Z2718)),(Z2718&lt;0)),"Check SN",IF(MIN(DATE((MID(B2718,4,2) + 1996)+1,1,0),DATE((MID(B2718,4,2) + 1996),1,1)-WEEKDAY(DATE((MID(B2718,4,2) + 1996),1,1),2)+(MID(B2718,6,2) +0)*7)&lt;VLOOKUP(A2718,Input!$A:$C,3,0),"Yes","No")))))),"Not Impacted PID")</f>
        <v/>
      </c>
      <c r="Z2718" s="2" t="str">
        <f t="shared" ca="1" si="44"/>
        <v/>
      </c>
      <c r="AA2718" s="11"/>
      <c r="AB2718" s="11"/>
      <c r="AC2718" s="12"/>
      <c r="AD2718" s="11"/>
    </row>
    <row r="2719" spans="25:30" x14ac:dyDescent="0.35">
      <c r="Y2719" s="4" t="str">
        <f>IFERROR(IF(OR(LEFT(A2719,5)="MS350",LEFT(A2719,4)="MX84",LEFT(A2719,4)="1783"),"Unknown",IF(AND(ISBLANK(A2719),ISBLANK(B2719)),"",IF(ISBLANK(A2719),"No PID",IF(ISBLANK(B2719),"No SN",IF(OR(ISERR(MID(B2719,4,2) + 1996),ISERR(MID(B2719,6,2) +0),ISERR(VALUE(Z2719)),(Z2719&lt;0)),"Check SN",IF(MIN(DATE((MID(B2719,4,2) + 1996)+1,1,0),DATE((MID(B2719,4,2) + 1996),1,1)-WEEKDAY(DATE((MID(B2719,4,2) + 1996),1,1),2)+(MID(B2719,6,2) +0)*7)&lt;VLOOKUP(A2719,Input!$A:$C,3,0),"Yes","No")))))),"Not Impacted PID")</f>
        <v/>
      </c>
      <c r="Z2719" s="2" t="str">
        <f t="shared" ca="1" si="44"/>
        <v/>
      </c>
      <c r="AA2719" s="11"/>
      <c r="AB2719" s="11"/>
      <c r="AC2719" s="12"/>
      <c r="AD2719" s="11"/>
    </row>
    <row r="2720" spans="25:30" x14ac:dyDescent="0.35">
      <c r="Y2720" s="4" t="str">
        <f>IFERROR(IF(OR(LEFT(A2720,5)="MS350",LEFT(A2720,4)="MX84",LEFT(A2720,4)="1783"),"Unknown",IF(AND(ISBLANK(A2720),ISBLANK(B2720)),"",IF(ISBLANK(A2720),"No PID",IF(ISBLANK(B2720),"No SN",IF(OR(ISERR(MID(B2720,4,2) + 1996),ISERR(MID(B2720,6,2) +0),ISERR(VALUE(Z2720)),(Z2720&lt;0)),"Check SN",IF(MIN(DATE((MID(B2720,4,2) + 1996)+1,1,0),DATE((MID(B2720,4,2) + 1996),1,1)-WEEKDAY(DATE((MID(B2720,4,2) + 1996),1,1),2)+(MID(B2720,6,2) +0)*7)&lt;VLOOKUP(A2720,Input!$A:$C,3,0),"Yes","No")))))),"Not Impacted PID")</f>
        <v/>
      </c>
      <c r="Z2720" s="2" t="str">
        <f t="shared" ca="1" si="44"/>
        <v/>
      </c>
      <c r="AA2720" s="11"/>
      <c r="AB2720" s="11"/>
      <c r="AC2720" s="12"/>
      <c r="AD2720" s="11"/>
    </row>
    <row r="2721" spans="25:30" x14ac:dyDescent="0.35">
      <c r="Y2721" s="4" t="str">
        <f>IFERROR(IF(OR(LEFT(A2721,5)="MS350",LEFT(A2721,4)="MX84",LEFT(A2721,4)="1783"),"Unknown",IF(AND(ISBLANK(A2721),ISBLANK(B2721)),"",IF(ISBLANK(A2721),"No PID",IF(ISBLANK(B2721),"No SN",IF(OR(ISERR(MID(B2721,4,2) + 1996),ISERR(MID(B2721,6,2) +0),ISERR(VALUE(Z2721)),(Z2721&lt;0)),"Check SN",IF(MIN(DATE((MID(B2721,4,2) + 1996)+1,1,0),DATE((MID(B2721,4,2) + 1996),1,1)-WEEKDAY(DATE((MID(B2721,4,2) + 1996),1,1),2)+(MID(B2721,6,2) +0)*7)&lt;VLOOKUP(A2721,Input!$A:$C,3,0),"Yes","No")))))),"Not Impacted PID")</f>
        <v/>
      </c>
      <c r="Z2721" s="2" t="str">
        <f t="shared" ca="1" si="44"/>
        <v/>
      </c>
      <c r="AA2721" s="11"/>
      <c r="AB2721" s="11"/>
      <c r="AC2721" s="12"/>
      <c r="AD2721" s="11"/>
    </row>
    <row r="2722" spans="25:30" x14ac:dyDescent="0.35">
      <c r="Y2722" s="4" t="str">
        <f>IFERROR(IF(OR(LEFT(A2722,5)="MS350",LEFT(A2722,4)="MX84",LEFT(A2722,4)="1783"),"Unknown",IF(AND(ISBLANK(A2722),ISBLANK(B2722)),"",IF(ISBLANK(A2722),"No PID",IF(ISBLANK(B2722),"No SN",IF(OR(ISERR(MID(B2722,4,2) + 1996),ISERR(MID(B2722,6,2) +0),ISERR(VALUE(Z2722)),(Z2722&lt;0)),"Check SN",IF(MIN(DATE((MID(B2722,4,2) + 1996)+1,1,0),DATE((MID(B2722,4,2) + 1996),1,1)-WEEKDAY(DATE((MID(B2722,4,2) + 1996),1,1),2)+(MID(B2722,6,2) +0)*7)&lt;VLOOKUP(A2722,Input!$A:$C,3,0),"Yes","No")))))),"Not Impacted PID")</f>
        <v/>
      </c>
      <c r="Z2722" s="2" t="str">
        <f t="shared" ca="1" si="44"/>
        <v/>
      </c>
      <c r="AA2722" s="11"/>
      <c r="AB2722" s="11"/>
      <c r="AC2722" s="12"/>
      <c r="AD2722" s="11"/>
    </row>
    <row r="2723" spans="25:30" x14ac:dyDescent="0.35">
      <c r="Y2723" s="4" t="str">
        <f>IFERROR(IF(OR(LEFT(A2723,5)="MS350",LEFT(A2723,4)="MX84",LEFT(A2723,4)="1783"),"Unknown",IF(AND(ISBLANK(A2723),ISBLANK(B2723)),"",IF(ISBLANK(A2723),"No PID",IF(ISBLANK(B2723),"No SN",IF(OR(ISERR(MID(B2723,4,2) + 1996),ISERR(MID(B2723,6,2) +0),ISERR(VALUE(Z2723)),(Z2723&lt;0)),"Check SN",IF(MIN(DATE((MID(B2723,4,2) + 1996)+1,1,0),DATE((MID(B2723,4,2) + 1996),1,1)-WEEKDAY(DATE((MID(B2723,4,2) + 1996),1,1),2)+(MID(B2723,6,2) +0)*7)&lt;VLOOKUP(A2723,Input!$A:$C,3,0),"Yes","No")))))),"Not Impacted PID")</f>
        <v/>
      </c>
      <c r="Z2723" s="2" t="str">
        <f t="shared" ca="1" si="44"/>
        <v/>
      </c>
      <c r="AA2723" s="11"/>
      <c r="AB2723" s="11"/>
      <c r="AC2723" s="12"/>
      <c r="AD2723" s="11"/>
    </row>
    <row r="2724" spans="25:30" x14ac:dyDescent="0.35">
      <c r="Y2724" s="4" t="str">
        <f>IFERROR(IF(OR(LEFT(A2724,5)="MS350",LEFT(A2724,4)="MX84",LEFT(A2724,4)="1783"),"Unknown",IF(AND(ISBLANK(A2724),ISBLANK(B2724)),"",IF(ISBLANK(A2724),"No PID",IF(ISBLANK(B2724),"No SN",IF(OR(ISERR(MID(B2724,4,2) + 1996),ISERR(MID(B2724,6,2) +0),ISERR(VALUE(Z2724)),(Z2724&lt;0)),"Check SN",IF(MIN(DATE((MID(B2724,4,2) + 1996)+1,1,0),DATE((MID(B2724,4,2) + 1996),1,1)-WEEKDAY(DATE((MID(B2724,4,2) + 1996),1,1),2)+(MID(B2724,6,2) +0)*7)&lt;VLOOKUP(A2724,Input!$A:$C,3,0),"Yes","No")))))),"Not Impacted PID")</f>
        <v/>
      </c>
      <c r="Z2724" s="2" t="str">
        <f t="shared" ca="1" si="44"/>
        <v/>
      </c>
      <c r="AA2724" s="11"/>
      <c r="AB2724" s="11"/>
      <c r="AC2724" s="12"/>
      <c r="AD2724" s="11"/>
    </row>
    <row r="2725" spans="25:30" x14ac:dyDescent="0.35">
      <c r="Y2725" s="4" t="str">
        <f>IFERROR(IF(OR(LEFT(A2725,5)="MS350",LEFT(A2725,4)="MX84",LEFT(A2725,4)="1783"),"Unknown",IF(AND(ISBLANK(A2725),ISBLANK(B2725)),"",IF(ISBLANK(A2725),"No PID",IF(ISBLANK(B2725),"No SN",IF(OR(ISERR(MID(B2725,4,2) + 1996),ISERR(MID(B2725,6,2) +0),ISERR(VALUE(Z2725)),(Z2725&lt;0)),"Check SN",IF(MIN(DATE((MID(B2725,4,2) + 1996)+1,1,0),DATE((MID(B2725,4,2) + 1996),1,1)-WEEKDAY(DATE((MID(B2725,4,2) + 1996),1,1),2)+(MID(B2725,6,2) +0)*7)&lt;VLOOKUP(A2725,Input!$A:$C,3,0),"Yes","No")))))),"Not Impacted PID")</f>
        <v/>
      </c>
      <c r="Z2725" s="2" t="str">
        <f t="shared" ca="1" si="44"/>
        <v/>
      </c>
      <c r="AA2725" s="11"/>
      <c r="AB2725" s="11"/>
      <c r="AC2725" s="12"/>
      <c r="AD2725" s="11"/>
    </row>
    <row r="2726" spans="25:30" x14ac:dyDescent="0.35">
      <c r="Y2726" s="4" t="str">
        <f>IFERROR(IF(OR(LEFT(A2726,5)="MS350",LEFT(A2726,4)="MX84",LEFT(A2726,4)="1783"),"Unknown",IF(AND(ISBLANK(A2726),ISBLANK(B2726)),"",IF(ISBLANK(A2726),"No PID",IF(ISBLANK(B2726),"No SN",IF(OR(ISERR(MID(B2726,4,2) + 1996),ISERR(MID(B2726,6,2) +0),ISERR(VALUE(Z2726)),(Z2726&lt;0)),"Check SN",IF(MIN(DATE((MID(B2726,4,2) + 1996)+1,1,0),DATE((MID(B2726,4,2) + 1996),1,1)-WEEKDAY(DATE((MID(B2726,4,2) + 1996),1,1),2)+(MID(B2726,6,2) +0)*7)&lt;VLOOKUP(A2726,Input!$A:$C,3,0),"Yes","No")))))),"Not Impacted PID")</f>
        <v/>
      </c>
      <c r="Z2726" s="2" t="str">
        <f t="shared" ca="1" si="44"/>
        <v/>
      </c>
      <c r="AA2726" s="11"/>
      <c r="AB2726" s="11"/>
      <c r="AC2726" s="12"/>
      <c r="AD2726" s="11"/>
    </row>
    <row r="2727" spans="25:30" x14ac:dyDescent="0.35">
      <c r="Y2727" s="4" t="str">
        <f>IFERROR(IF(OR(LEFT(A2727,5)="MS350",LEFT(A2727,4)="MX84",LEFT(A2727,4)="1783"),"Unknown",IF(AND(ISBLANK(A2727),ISBLANK(B2727)),"",IF(ISBLANK(A2727),"No PID",IF(ISBLANK(B2727),"No SN",IF(OR(ISERR(MID(B2727,4,2) + 1996),ISERR(MID(B2727,6,2) +0),ISERR(VALUE(Z2727)),(Z2727&lt;0)),"Check SN",IF(MIN(DATE((MID(B2727,4,2) + 1996)+1,1,0),DATE((MID(B2727,4,2) + 1996),1,1)-WEEKDAY(DATE((MID(B2727,4,2) + 1996),1,1),2)+(MID(B2727,6,2) +0)*7)&lt;VLOOKUP(A2727,Input!$A:$C,3,0),"Yes","No")))))),"Not Impacted PID")</f>
        <v/>
      </c>
      <c r="Z2727" s="2" t="str">
        <f t="shared" ca="1" si="44"/>
        <v/>
      </c>
      <c r="AA2727" s="11"/>
      <c r="AB2727" s="11"/>
      <c r="AC2727" s="12"/>
      <c r="AD2727" s="11"/>
    </row>
    <row r="2728" spans="25:30" x14ac:dyDescent="0.35">
      <c r="Y2728" s="4" t="str">
        <f>IFERROR(IF(OR(LEFT(A2728,5)="MS350",LEFT(A2728,4)="MX84",LEFT(A2728,4)="1783"),"Unknown",IF(AND(ISBLANK(A2728),ISBLANK(B2728)),"",IF(ISBLANK(A2728),"No PID",IF(ISBLANK(B2728),"No SN",IF(OR(ISERR(MID(B2728,4,2) + 1996),ISERR(MID(B2728,6,2) +0),ISERR(VALUE(Z2728)),(Z2728&lt;0)),"Check SN",IF(MIN(DATE((MID(B2728,4,2) + 1996)+1,1,0),DATE((MID(B2728,4,2) + 1996),1,1)-WEEKDAY(DATE((MID(B2728,4,2) + 1996),1,1),2)+(MID(B2728,6,2) +0)*7)&lt;VLOOKUP(A2728,Input!$A:$C,3,0),"Yes","No")))))),"Not Impacted PID")</f>
        <v/>
      </c>
      <c r="Z2728" s="2" t="str">
        <f t="shared" ca="1" si="44"/>
        <v/>
      </c>
      <c r="AA2728" s="11"/>
      <c r="AB2728" s="11"/>
      <c r="AC2728" s="12"/>
      <c r="AD2728" s="11"/>
    </row>
    <row r="2729" spans="25:30" x14ac:dyDescent="0.35">
      <c r="Y2729" s="4" t="str">
        <f>IFERROR(IF(OR(LEFT(A2729,5)="MS350",LEFT(A2729,4)="MX84",LEFT(A2729,4)="1783"),"Unknown",IF(AND(ISBLANK(A2729),ISBLANK(B2729)),"",IF(ISBLANK(A2729),"No PID",IF(ISBLANK(B2729),"No SN",IF(OR(ISERR(MID(B2729,4,2) + 1996),ISERR(MID(B2729,6,2) +0),ISERR(VALUE(Z2729)),(Z2729&lt;0)),"Check SN",IF(MIN(DATE((MID(B2729,4,2) + 1996)+1,1,0),DATE((MID(B2729,4,2) + 1996),1,1)-WEEKDAY(DATE((MID(B2729,4,2) + 1996),1,1),2)+(MID(B2729,6,2) +0)*7)&lt;VLOOKUP(A2729,Input!$A:$C,3,0),"Yes","No")))))),"Not Impacted PID")</f>
        <v/>
      </c>
      <c r="Z2729" s="2" t="str">
        <f t="shared" ca="1" si="44"/>
        <v/>
      </c>
      <c r="AA2729" s="11"/>
      <c r="AB2729" s="11"/>
      <c r="AC2729" s="12"/>
      <c r="AD2729" s="11"/>
    </row>
    <row r="2730" spans="25:30" x14ac:dyDescent="0.35">
      <c r="Y2730" s="4" t="str">
        <f>IFERROR(IF(OR(LEFT(A2730,5)="MS350",LEFT(A2730,4)="MX84",LEFT(A2730,4)="1783"),"Unknown",IF(AND(ISBLANK(A2730),ISBLANK(B2730)),"",IF(ISBLANK(A2730),"No PID",IF(ISBLANK(B2730),"No SN",IF(OR(ISERR(MID(B2730,4,2) + 1996),ISERR(MID(B2730,6,2) +0),ISERR(VALUE(Z2730)),(Z2730&lt;0)),"Check SN",IF(MIN(DATE((MID(B2730,4,2) + 1996)+1,1,0),DATE((MID(B2730,4,2) + 1996),1,1)-WEEKDAY(DATE((MID(B2730,4,2) + 1996),1,1),2)+(MID(B2730,6,2) +0)*7)&lt;VLOOKUP(A2730,Input!$A:$C,3,0),"Yes","No")))))),"Not Impacted PID")</f>
        <v/>
      </c>
      <c r="Z2730" s="2" t="str">
        <f t="shared" ca="1" si="44"/>
        <v/>
      </c>
      <c r="AA2730" s="11"/>
      <c r="AB2730" s="11"/>
      <c r="AC2730" s="12"/>
      <c r="AD2730" s="11"/>
    </row>
    <row r="2731" spans="25:30" x14ac:dyDescent="0.35">
      <c r="Y2731" s="4" t="str">
        <f>IFERROR(IF(OR(LEFT(A2731,5)="MS350",LEFT(A2731,4)="MX84",LEFT(A2731,4)="1783"),"Unknown",IF(AND(ISBLANK(A2731),ISBLANK(B2731)),"",IF(ISBLANK(A2731),"No PID",IF(ISBLANK(B2731),"No SN",IF(OR(ISERR(MID(B2731,4,2) + 1996),ISERR(MID(B2731,6,2) +0),ISERR(VALUE(Z2731)),(Z2731&lt;0)),"Check SN",IF(MIN(DATE((MID(B2731,4,2) + 1996)+1,1,0),DATE((MID(B2731,4,2) + 1996),1,1)-WEEKDAY(DATE((MID(B2731,4,2) + 1996),1,1),2)+(MID(B2731,6,2) +0)*7)&lt;VLOOKUP(A2731,Input!$A:$C,3,0),"Yes","No")))))),"Not Impacted PID")</f>
        <v/>
      </c>
      <c r="Z2731" s="2" t="str">
        <f t="shared" ca="1" si="44"/>
        <v/>
      </c>
      <c r="AA2731" s="11"/>
      <c r="AB2731" s="11"/>
      <c r="AC2731" s="12"/>
      <c r="AD2731" s="11"/>
    </row>
    <row r="2732" spans="25:30" x14ac:dyDescent="0.35">
      <c r="Y2732" s="4" t="str">
        <f>IFERROR(IF(OR(LEFT(A2732,5)="MS350",LEFT(A2732,4)="MX84",LEFT(A2732,4)="1783"),"Unknown",IF(AND(ISBLANK(A2732),ISBLANK(B2732)),"",IF(ISBLANK(A2732),"No PID",IF(ISBLANK(B2732),"No SN",IF(OR(ISERR(MID(B2732,4,2) + 1996),ISERR(MID(B2732,6,2) +0),ISERR(VALUE(Z2732)),(Z2732&lt;0)),"Check SN",IF(MIN(DATE((MID(B2732,4,2) + 1996)+1,1,0),DATE((MID(B2732,4,2) + 1996),1,1)-WEEKDAY(DATE((MID(B2732,4,2) + 1996),1,1),2)+(MID(B2732,6,2) +0)*7)&lt;VLOOKUP(A2732,Input!$A:$C,3,0),"Yes","No")))))),"Not Impacted PID")</f>
        <v/>
      </c>
      <c r="Z2732" s="2" t="str">
        <f t="shared" ca="1" si="44"/>
        <v/>
      </c>
      <c r="AA2732" s="11"/>
      <c r="AB2732" s="11"/>
      <c r="AC2732" s="12"/>
      <c r="AD2732" s="11"/>
    </row>
    <row r="2733" spans="25:30" x14ac:dyDescent="0.35">
      <c r="Y2733" s="4" t="str">
        <f>IFERROR(IF(OR(LEFT(A2733,5)="MS350",LEFT(A2733,4)="MX84",LEFT(A2733,4)="1783"),"Unknown",IF(AND(ISBLANK(A2733),ISBLANK(B2733)),"",IF(ISBLANK(A2733),"No PID",IF(ISBLANK(B2733),"No SN",IF(OR(ISERR(MID(B2733,4,2) + 1996),ISERR(MID(B2733,6,2) +0),ISERR(VALUE(Z2733)),(Z2733&lt;0)),"Check SN",IF(MIN(DATE((MID(B2733,4,2) + 1996)+1,1,0),DATE((MID(B2733,4,2) + 1996),1,1)-WEEKDAY(DATE((MID(B2733,4,2) + 1996),1,1),2)+(MID(B2733,6,2) +0)*7)&lt;VLOOKUP(A2733,Input!$A:$C,3,0),"Yes","No")))))),"Not Impacted PID")</f>
        <v/>
      </c>
      <c r="Z2733" s="2" t="str">
        <f t="shared" ca="1" si="44"/>
        <v/>
      </c>
      <c r="AA2733" s="11"/>
      <c r="AB2733" s="11"/>
      <c r="AC2733" s="12"/>
      <c r="AD2733" s="11"/>
    </row>
    <row r="2734" spans="25:30" x14ac:dyDescent="0.35">
      <c r="Y2734" s="4" t="str">
        <f>IFERROR(IF(OR(LEFT(A2734,5)="MS350",LEFT(A2734,4)="MX84",LEFT(A2734,4)="1783"),"Unknown",IF(AND(ISBLANK(A2734),ISBLANK(B2734)),"",IF(ISBLANK(A2734),"No PID",IF(ISBLANK(B2734),"No SN",IF(OR(ISERR(MID(B2734,4,2) + 1996),ISERR(MID(B2734,6,2) +0),ISERR(VALUE(Z2734)),(Z2734&lt;0)),"Check SN",IF(MIN(DATE((MID(B2734,4,2) + 1996)+1,1,0),DATE((MID(B2734,4,2) + 1996),1,1)-WEEKDAY(DATE((MID(B2734,4,2) + 1996),1,1),2)+(MID(B2734,6,2) +0)*7)&lt;VLOOKUP(A2734,Input!$A:$C,3,0),"Yes","No")))))),"Not Impacted PID")</f>
        <v/>
      </c>
      <c r="Z2734" s="2" t="str">
        <f t="shared" ca="1" si="44"/>
        <v/>
      </c>
      <c r="AA2734" s="11"/>
      <c r="AB2734" s="11"/>
      <c r="AC2734" s="12"/>
      <c r="AD2734" s="11"/>
    </row>
    <row r="2735" spans="25:30" x14ac:dyDescent="0.35">
      <c r="Y2735" s="4" t="str">
        <f>IFERROR(IF(OR(LEFT(A2735,5)="MS350",LEFT(A2735,4)="MX84",LEFT(A2735,4)="1783"),"Unknown",IF(AND(ISBLANK(A2735),ISBLANK(B2735)),"",IF(ISBLANK(A2735),"No PID",IF(ISBLANK(B2735),"No SN",IF(OR(ISERR(MID(B2735,4,2) + 1996),ISERR(MID(B2735,6,2) +0),ISERR(VALUE(Z2735)),(Z2735&lt;0)),"Check SN",IF(MIN(DATE((MID(B2735,4,2) + 1996)+1,1,0),DATE((MID(B2735,4,2) + 1996),1,1)-WEEKDAY(DATE((MID(B2735,4,2) + 1996),1,1),2)+(MID(B2735,6,2) +0)*7)&lt;VLOOKUP(A2735,Input!$A:$C,3,0),"Yes","No")))))),"Not Impacted PID")</f>
        <v/>
      </c>
      <c r="Z2735" s="2" t="str">
        <f t="shared" ca="1" si="44"/>
        <v/>
      </c>
      <c r="AA2735" s="11"/>
      <c r="AB2735" s="11"/>
      <c r="AC2735" s="12"/>
      <c r="AD2735" s="11"/>
    </row>
    <row r="2736" spans="25:30" x14ac:dyDescent="0.35">
      <c r="Y2736" s="4" t="str">
        <f>IFERROR(IF(OR(LEFT(A2736,5)="MS350",LEFT(A2736,4)="MX84",LEFT(A2736,4)="1783"),"Unknown",IF(AND(ISBLANK(A2736),ISBLANK(B2736)),"",IF(ISBLANK(A2736),"No PID",IF(ISBLANK(B2736),"No SN",IF(OR(ISERR(MID(B2736,4,2) + 1996),ISERR(MID(B2736,6,2) +0),ISERR(VALUE(Z2736)),(Z2736&lt;0)),"Check SN",IF(MIN(DATE((MID(B2736,4,2) + 1996)+1,1,0),DATE((MID(B2736,4,2) + 1996),1,1)-WEEKDAY(DATE((MID(B2736,4,2) + 1996),1,1),2)+(MID(B2736,6,2) +0)*7)&lt;VLOOKUP(A2736,Input!$A:$C,3,0),"Yes","No")))))),"Not Impacted PID")</f>
        <v/>
      </c>
      <c r="Z2736" s="2" t="str">
        <f t="shared" ca="1" si="44"/>
        <v/>
      </c>
      <c r="AA2736" s="11"/>
      <c r="AB2736" s="11"/>
      <c r="AC2736" s="12"/>
      <c r="AD2736" s="11"/>
    </row>
    <row r="2737" spans="25:30" x14ac:dyDescent="0.35">
      <c r="Y2737" s="4" t="str">
        <f>IFERROR(IF(OR(LEFT(A2737,5)="MS350",LEFT(A2737,4)="MX84",LEFT(A2737,4)="1783"),"Unknown",IF(AND(ISBLANK(A2737),ISBLANK(B2737)),"",IF(ISBLANK(A2737),"No PID",IF(ISBLANK(B2737),"No SN",IF(OR(ISERR(MID(B2737,4,2) + 1996),ISERR(MID(B2737,6,2) +0),ISERR(VALUE(Z2737)),(Z2737&lt;0)),"Check SN",IF(MIN(DATE((MID(B2737,4,2) + 1996)+1,1,0),DATE((MID(B2737,4,2) + 1996),1,1)-WEEKDAY(DATE((MID(B2737,4,2) + 1996),1,1),2)+(MID(B2737,6,2) +0)*7)&lt;VLOOKUP(A2737,Input!$A:$C,3,0),"Yes","No")))))),"Not Impacted PID")</f>
        <v/>
      </c>
      <c r="Z2737" s="2" t="str">
        <f t="shared" ca="1" si="44"/>
        <v/>
      </c>
      <c r="AA2737" s="11"/>
      <c r="AB2737" s="11"/>
      <c r="AC2737" s="12"/>
      <c r="AD2737" s="11"/>
    </row>
    <row r="2738" spans="25:30" x14ac:dyDescent="0.35">
      <c r="Y2738" s="4" t="str">
        <f>IFERROR(IF(OR(LEFT(A2738,5)="MS350",LEFT(A2738,4)="MX84",LEFT(A2738,4)="1783"),"Unknown",IF(AND(ISBLANK(A2738),ISBLANK(B2738)),"",IF(ISBLANK(A2738),"No PID",IF(ISBLANK(B2738),"No SN",IF(OR(ISERR(MID(B2738,4,2) + 1996),ISERR(MID(B2738,6,2) +0),ISERR(VALUE(Z2738)),(Z2738&lt;0)),"Check SN",IF(MIN(DATE((MID(B2738,4,2) + 1996)+1,1,0),DATE((MID(B2738,4,2) + 1996),1,1)-WEEKDAY(DATE((MID(B2738,4,2) + 1996),1,1),2)+(MID(B2738,6,2) +0)*7)&lt;VLOOKUP(A2738,Input!$A:$C,3,0),"Yes","No")))))),"Not Impacted PID")</f>
        <v/>
      </c>
      <c r="Z2738" s="2" t="str">
        <f t="shared" ca="1" si="44"/>
        <v/>
      </c>
      <c r="AA2738" s="11"/>
      <c r="AB2738" s="11"/>
      <c r="AC2738" s="12"/>
      <c r="AD2738" s="11"/>
    </row>
    <row r="2739" spans="25:30" x14ac:dyDescent="0.35">
      <c r="Y2739" s="4" t="str">
        <f>IFERROR(IF(OR(LEFT(A2739,5)="MS350",LEFT(A2739,4)="MX84",LEFT(A2739,4)="1783"),"Unknown",IF(AND(ISBLANK(A2739),ISBLANK(B2739)),"",IF(ISBLANK(A2739),"No PID",IF(ISBLANK(B2739),"No SN",IF(OR(ISERR(MID(B2739,4,2) + 1996),ISERR(MID(B2739,6,2) +0),ISERR(VALUE(Z2739)),(Z2739&lt;0)),"Check SN",IF(MIN(DATE((MID(B2739,4,2) + 1996)+1,1,0),DATE((MID(B2739,4,2) + 1996),1,1)-WEEKDAY(DATE((MID(B2739,4,2) + 1996),1,1),2)+(MID(B2739,6,2) +0)*7)&lt;VLOOKUP(A2739,Input!$A:$C,3,0),"Yes","No")))))),"Not Impacted PID")</f>
        <v/>
      </c>
      <c r="Z2739" s="2" t="str">
        <f t="shared" ca="1" si="44"/>
        <v/>
      </c>
      <c r="AA2739" s="11"/>
      <c r="AB2739" s="11"/>
      <c r="AC2739" s="12"/>
      <c r="AD2739" s="11"/>
    </row>
    <row r="2740" spans="25:30" x14ac:dyDescent="0.35">
      <c r="Y2740" s="4" t="str">
        <f>IFERROR(IF(OR(LEFT(A2740,5)="MS350",LEFT(A2740,4)="MX84",LEFT(A2740,4)="1783"),"Unknown",IF(AND(ISBLANK(A2740),ISBLANK(B2740)),"",IF(ISBLANK(A2740),"No PID",IF(ISBLANK(B2740),"No SN",IF(OR(ISERR(MID(B2740,4,2) + 1996),ISERR(MID(B2740,6,2) +0),ISERR(VALUE(Z2740)),(Z2740&lt;0)),"Check SN",IF(MIN(DATE((MID(B2740,4,2) + 1996)+1,1,0),DATE((MID(B2740,4,2) + 1996),1,1)-WEEKDAY(DATE((MID(B2740,4,2) + 1996),1,1),2)+(MID(B2740,6,2) +0)*7)&lt;VLOOKUP(A2740,Input!$A:$C,3,0),"Yes","No")))))),"Not Impacted PID")</f>
        <v/>
      </c>
      <c r="Z2740" s="2" t="str">
        <f t="shared" ca="1" si="44"/>
        <v/>
      </c>
      <c r="AA2740" s="11"/>
      <c r="AB2740" s="11"/>
      <c r="AC2740" s="12"/>
      <c r="AD2740" s="11"/>
    </row>
    <row r="2741" spans="25:30" x14ac:dyDescent="0.35">
      <c r="Y2741" s="4" t="str">
        <f>IFERROR(IF(OR(LEFT(A2741,5)="MS350",LEFT(A2741,4)="MX84",LEFT(A2741,4)="1783"),"Unknown",IF(AND(ISBLANK(A2741),ISBLANK(B2741)),"",IF(ISBLANK(A2741),"No PID",IF(ISBLANK(B2741),"No SN",IF(OR(ISERR(MID(B2741,4,2) + 1996),ISERR(MID(B2741,6,2) +0),ISERR(VALUE(Z2741)),(Z2741&lt;0)),"Check SN",IF(MIN(DATE((MID(B2741,4,2) + 1996)+1,1,0),DATE((MID(B2741,4,2) + 1996),1,1)-WEEKDAY(DATE((MID(B2741,4,2) + 1996),1,1),2)+(MID(B2741,6,2) +0)*7)&lt;VLOOKUP(A2741,Input!$A:$C,3,0),"Yes","No")))))),"Not Impacted PID")</f>
        <v/>
      </c>
      <c r="Z2741" s="2" t="str">
        <f t="shared" ca="1" si="44"/>
        <v/>
      </c>
      <c r="AA2741" s="11"/>
      <c r="AB2741" s="11"/>
      <c r="AC2741" s="12"/>
      <c r="AD2741" s="11"/>
    </row>
    <row r="2742" spans="25:30" x14ac:dyDescent="0.35">
      <c r="Y2742" s="4" t="str">
        <f>IFERROR(IF(OR(LEFT(A2742,5)="MS350",LEFT(A2742,4)="MX84",LEFT(A2742,4)="1783"),"Unknown",IF(AND(ISBLANK(A2742),ISBLANK(B2742)),"",IF(ISBLANK(A2742),"No PID",IF(ISBLANK(B2742),"No SN",IF(OR(ISERR(MID(B2742,4,2) + 1996),ISERR(MID(B2742,6,2) +0),ISERR(VALUE(Z2742)),(Z2742&lt;0)),"Check SN",IF(MIN(DATE((MID(B2742,4,2) + 1996)+1,1,0),DATE((MID(B2742,4,2) + 1996),1,1)-WEEKDAY(DATE((MID(B2742,4,2) + 1996),1,1),2)+(MID(B2742,6,2) +0)*7)&lt;VLOOKUP(A2742,Input!$A:$C,3,0),"Yes","No")))))),"Not Impacted PID")</f>
        <v/>
      </c>
      <c r="Z2742" s="2" t="str">
        <f t="shared" ca="1" si="44"/>
        <v/>
      </c>
      <c r="AA2742" s="11"/>
      <c r="AB2742" s="11"/>
      <c r="AC2742" s="12"/>
      <c r="AD2742" s="11"/>
    </row>
    <row r="2743" spans="25:30" x14ac:dyDescent="0.35">
      <c r="Y2743" s="4" t="str">
        <f>IFERROR(IF(OR(LEFT(A2743,5)="MS350",LEFT(A2743,4)="MX84",LEFT(A2743,4)="1783"),"Unknown",IF(AND(ISBLANK(A2743),ISBLANK(B2743)),"",IF(ISBLANK(A2743),"No PID",IF(ISBLANK(B2743),"No SN",IF(OR(ISERR(MID(B2743,4,2) + 1996),ISERR(MID(B2743,6,2) +0),ISERR(VALUE(Z2743)),(Z2743&lt;0)),"Check SN",IF(MIN(DATE((MID(B2743,4,2) + 1996)+1,1,0),DATE((MID(B2743,4,2) + 1996),1,1)-WEEKDAY(DATE((MID(B2743,4,2) + 1996),1,1),2)+(MID(B2743,6,2) +0)*7)&lt;VLOOKUP(A2743,Input!$A:$C,3,0),"Yes","No")))))),"Not Impacted PID")</f>
        <v/>
      </c>
      <c r="Z2743" s="2" t="str">
        <f t="shared" ca="1" si="44"/>
        <v/>
      </c>
      <c r="AA2743" s="11"/>
      <c r="AB2743" s="11"/>
      <c r="AC2743" s="12"/>
      <c r="AD2743" s="11"/>
    </row>
    <row r="2744" spans="25:30" x14ac:dyDescent="0.35">
      <c r="Y2744" s="4" t="str">
        <f>IFERROR(IF(OR(LEFT(A2744,5)="MS350",LEFT(A2744,4)="MX84",LEFT(A2744,4)="1783"),"Unknown",IF(AND(ISBLANK(A2744),ISBLANK(B2744)),"",IF(ISBLANK(A2744),"No PID",IF(ISBLANK(B2744),"No SN",IF(OR(ISERR(MID(B2744,4,2) + 1996),ISERR(MID(B2744,6,2) +0),ISERR(VALUE(Z2744)),(Z2744&lt;0)),"Check SN",IF(MIN(DATE((MID(B2744,4,2) + 1996)+1,1,0),DATE((MID(B2744,4,2) + 1996),1,1)-WEEKDAY(DATE((MID(B2744,4,2) + 1996),1,1),2)+(MID(B2744,6,2) +0)*7)&lt;VLOOKUP(A2744,Input!$A:$C,3,0),"Yes","No")))))),"Not Impacted PID")</f>
        <v/>
      </c>
      <c r="Z2744" s="2" t="str">
        <f t="shared" ca="1" si="44"/>
        <v/>
      </c>
      <c r="AA2744" s="11"/>
      <c r="AB2744" s="11"/>
      <c r="AC2744" s="12"/>
      <c r="AD2744" s="11"/>
    </row>
    <row r="2745" spans="25:30" x14ac:dyDescent="0.35">
      <c r="Y2745" s="4" t="str">
        <f>IFERROR(IF(OR(LEFT(A2745,5)="MS350",LEFT(A2745,4)="MX84",LEFT(A2745,4)="1783"),"Unknown",IF(AND(ISBLANK(A2745),ISBLANK(B2745)),"",IF(ISBLANK(A2745),"No PID",IF(ISBLANK(B2745),"No SN",IF(OR(ISERR(MID(B2745,4,2) + 1996),ISERR(MID(B2745,6,2) +0),ISERR(VALUE(Z2745)),(Z2745&lt;0)),"Check SN",IF(MIN(DATE((MID(B2745,4,2) + 1996)+1,1,0),DATE((MID(B2745,4,2) + 1996),1,1)-WEEKDAY(DATE((MID(B2745,4,2) + 1996),1,1),2)+(MID(B2745,6,2) +0)*7)&lt;VLOOKUP(A2745,Input!$A:$C,3,0),"Yes","No")))))),"Not Impacted PID")</f>
        <v/>
      </c>
      <c r="Z2745" s="2" t="str">
        <f t="shared" ca="1" si="44"/>
        <v/>
      </c>
      <c r="AA2745" s="11"/>
      <c r="AB2745" s="11"/>
      <c r="AC2745" s="12"/>
      <c r="AD2745" s="11"/>
    </row>
    <row r="2746" spans="25:30" x14ac:dyDescent="0.35">
      <c r="Y2746" s="4" t="str">
        <f>IFERROR(IF(OR(LEFT(A2746,5)="MS350",LEFT(A2746,4)="MX84",LEFT(A2746,4)="1783"),"Unknown",IF(AND(ISBLANK(A2746),ISBLANK(B2746)),"",IF(ISBLANK(A2746),"No PID",IF(ISBLANK(B2746),"No SN",IF(OR(ISERR(MID(B2746,4,2) + 1996),ISERR(MID(B2746,6,2) +0),ISERR(VALUE(Z2746)),(Z2746&lt;0)),"Check SN",IF(MIN(DATE((MID(B2746,4,2) + 1996)+1,1,0),DATE((MID(B2746,4,2) + 1996),1,1)-WEEKDAY(DATE((MID(B2746,4,2) + 1996),1,1),2)+(MID(B2746,6,2) +0)*7)&lt;VLOOKUP(A2746,Input!$A:$C,3,0),"Yes","No")))))),"Not Impacted PID")</f>
        <v/>
      </c>
      <c r="Z2746" s="2" t="str">
        <f t="shared" ca="1" si="44"/>
        <v/>
      </c>
      <c r="AA2746" s="11"/>
      <c r="AB2746" s="11"/>
      <c r="AC2746" s="12"/>
      <c r="AD2746" s="11"/>
    </row>
    <row r="2747" spans="25:30" x14ac:dyDescent="0.35">
      <c r="Y2747" s="4" t="str">
        <f>IFERROR(IF(OR(LEFT(A2747,5)="MS350",LEFT(A2747,4)="MX84",LEFT(A2747,4)="1783"),"Unknown",IF(AND(ISBLANK(A2747),ISBLANK(B2747)),"",IF(ISBLANK(A2747),"No PID",IF(ISBLANK(B2747),"No SN",IF(OR(ISERR(MID(B2747,4,2) + 1996),ISERR(MID(B2747,6,2) +0),ISERR(VALUE(Z2747)),(Z2747&lt;0)),"Check SN",IF(MIN(DATE((MID(B2747,4,2) + 1996)+1,1,0),DATE((MID(B2747,4,2) + 1996),1,1)-WEEKDAY(DATE((MID(B2747,4,2) + 1996),1,1),2)+(MID(B2747,6,2) +0)*7)&lt;VLOOKUP(A2747,Input!$A:$C,3,0),"Yes","No")))))),"Not Impacted PID")</f>
        <v/>
      </c>
      <c r="Z2747" s="2" t="str">
        <f t="shared" ca="1" si="44"/>
        <v/>
      </c>
      <c r="AA2747" s="11"/>
      <c r="AB2747" s="11"/>
      <c r="AC2747" s="12"/>
      <c r="AD2747" s="11"/>
    </row>
    <row r="2748" spans="25:30" x14ac:dyDescent="0.35">
      <c r="Y2748" s="4" t="str">
        <f>IFERROR(IF(OR(LEFT(A2748,5)="MS350",LEFT(A2748,4)="MX84",LEFT(A2748,4)="1783"),"Unknown",IF(AND(ISBLANK(A2748),ISBLANK(B2748)),"",IF(ISBLANK(A2748),"No PID",IF(ISBLANK(B2748),"No SN",IF(OR(ISERR(MID(B2748,4,2) + 1996),ISERR(MID(B2748,6,2) +0),ISERR(VALUE(Z2748)),(Z2748&lt;0)),"Check SN",IF(MIN(DATE((MID(B2748,4,2) + 1996)+1,1,0),DATE((MID(B2748,4,2) + 1996),1,1)-WEEKDAY(DATE((MID(B2748,4,2) + 1996),1,1),2)+(MID(B2748,6,2) +0)*7)&lt;VLOOKUP(A2748,Input!$A:$C,3,0),"Yes","No")))))),"Not Impacted PID")</f>
        <v/>
      </c>
      <c r="Z2748" s="2" t="str">
        <f t="shared" ca="1" si="44"/>
        <v/>
      </c>
      <c r="AA2748" s="11"/>
      <c r="AB2748" s="11"/>
      <c r="AC2748" s="12"/>
      <c r="AD2748" s="11"/>
    </row>
    <row r="2749" spans="25:30" x14ac:dyDescent="0.35">
      <c r="Y2749" s="4" t="str">
        <f>IFERROR(IF(OR(LEFT(A2749,5)="MS350",LEFT(A2749,4)="MX84",LEFT(A2749,4)="1783"),"Unknown",IF(AND(ISBLANK(A2749),ISBLANK(B2749)),"",IF(ISBLANK(A2749),"No PID",IF(ISBLANK(B2749),"No SN",IF(OR(ISERR(MID(B2749,4,2) + 1996),ISERR(MID(B2749,6,2) +0),ISERR(VALUE(Z2749)),(Z2749&lt;0)),"Check SN",IF(MIN(DATE((MID(B2749,4,2) + 1996)+1,1,0),DATE((MID(B2749,4,2) + 1996),1,1)-WEEKDAY(DATE((MID(B2749,4,2) + 1996),1,1),2)+(MID(B2749,6,2) +0)*7)&lt;VLOOKUP(A2749,Input!$A:$C,3,0),"Yes","No")))))),"Not Impacted PID")</f>
        <v/>
      </c>
      <c r="Z2749" s="2" t="str">
        <f t="shared" ca="1" si="44"/>
        <v/>
      </c>
      <c r="AA2749" s="11"/>
      <c r="AB2749" s="11"/>
      <c r="AC2749" s="12"/>
      <c r="AD2749" s="11"/>
    </row>
    <row r="2750" spans="25:30" x14ac:dyDescent="0.35">
      <c r="Y2750" s="4" t="str">
        <f>IFERROR(IF(OR(LEFT(A2750,5)="MS350",LEFT(A2750,4)="MX84",LEFT(A2750,4)="1783"),"Unknown",IF(AND(ISBLANK(A2750),ISBLANK(B2750)),"",IF(ISBLANK(A2750),"No PID",IF(ISBLANK(B2750),"No SN",IF(OR(ISERR(MID(B2750,4,2) + 1996),ISERR(MID(B2750,6,2) +0),ISERR(VALUE(Z2750)),(Z2750&lt;0)),"Check SN",IF(MIN(DATE((MID(B2750,4,2) + 1996)+1,1,0),DATE((MID(B2750,4,2) + 1996),1,1)-WEEKDAY(DATE((MID(B2750,4,2) + 1996),1,1),2)+(MID(B2750,6,2) +0)*7)&lt;VLOOKUP(A2750,Input!$A:$C,3,0),"Yes","No")))))),"Not Impacted PID")</f>
        <v/>
      </c>
      <c r="Z2750" s="2" t="str">
        <f t="shared" ca="1" si="44"/>
        <v/>
      </c>
      <c r="AA2750" s="11"/>
      <c r="AB2750" s="11"/>
      <c r="AC2750" s="12"/>
      <c r="AD2750" s="11"/>
    </row>
    <row r="2751" spans="25:30" x14ac:dyDescent="0.35">
      <c r="Y2751" s="4" t="str">
        <f>IFERROR(IF(OR(LEFT(A2751,5)="MS350",LEFT(A2751,4)="MX84",LEFT(A2751,4)="1783"),"Unknown",IF(AND(ISBLANK(A2751),ISBLANK(B2751)),"",IF(ISBLANK(A2751),"No PID",IF(ISBLANK(B2751),"No SN",IF(OR(ISERR(MID(B2751,4,2) + 1996),ISERR(MID(B2751,6,2) +0),ISERR(VALUE(Z2751)),(Z2751&lt;0)),"Check SN",IF(MIN(DATE((MID(B2751,4,2) + 1996)+1,1,0),DATE((MID(B2751,4,2) + 1996),1,1)-WEEKDAY(DATE((MID(B2751,4,2) + 1996),1,1),2)+(MID(B2751,6,2) +0)*7)&lt;VLOOKUP(A2751,Input!$A:$C,3,0),"Yes","No")))))),"Not Impacted PID")</f>
        <v/>
      </c>
      <c r="Z2751" s="2" t="str">
        <f t="shared" ca="1" si="44"/>
        <v/>
      </c>
      <c r="AA2751" s="11"/>
      <c r="AB2751" s="11"/>
      <c r="AC2751" s="12"/>
      <c r="AD2751" s="11"/>
    </row>
    <row r="2752" spans="25:30" x14ac:dyDescent="0.35">
      <c r="Y2752" s="4" t="str">
        <f>IFERROR(IF(OR(LEFT(A2752,5)="MS350",LEFT(A2752,4)="MX84",LEFT(A2752,4)="1783"),"Unknown",IF(AND(ISBLANK(A2752),ISBLANK(B2752)),"",IF(ISBLANK(A2752),"No PID",IF(ISBLANK(B2752),"No SN",IF(OR(ISERR(MID(B2752,4,2) + 1996),ISERR(MID(B2752,6,2) +0),ISERR(VALUE(Z2752)),(Z2752&lt;0)),"Check SN",IF(MIN(DATE((MID(B2752,4,2) + 1996)+1,1,0),DATE((MID(B2752,4,2) + 1996),1,1)-WEEKDAY(DATE((MID(B2752,4,2) + 1996),1,1),2)+(MID(B2752,6,2) +0)*7)&lt;VLOOKUP(A2752,Input!$A:$C,3,0),"Yes","No")))))),"Not Impacted PID")</f>
        <v/>
      </c>
      <c r="Z2752" s="2" t="str">
        <f t="shared" ca="1" si="44"/>
        <v/>
      </c>
      <c r="AA2752" s="11"/>
      <c r="AB2752" s="11"/>
      <c r="AC2752" s="12"/>
      <c r="AD2752" s="11"/>
    </row>
    <row r="2753" spans="25:30" x14ac:dyDescent="0.35">
      <c r="Y2753" s="4" t="str">
        <f>IFERROR(IF(OR(LEFT(A2753,5)="MS350",LEFT(A2753,4)="MX84",LEFT(A2753,4)="1783"),"Unknown",IF(AND(ISBLANK(A2753),ISBLANK(B2753)),"",IF(ISBLANK(A2753),"No PID",IF(ISBLANK(B2753),"No SN",IF(OR(ISERR(MID(B2753,4,2) + 1996),ISERR(MID(B2753,6,2) +0),ISERR(VALUE(Z2753)),(Z2753&lt;0)),"Check SN",IF(MIN(DATE((MID(B2753,4,2) + 1996)+1,1,0),DATE((MID(B2753,4,2) + 1996),1,1)-WEEKDAY(DATE((MID(B2753,4,2) + 1996),1,1),2)+(MID(B2753,6,2) +0)*7)&lt;VLOOKUP(A2753,Input!$A:$C,3,0),"Yes","No")))))),"Not Impacted PID")</f>
        <v/>
      </c>
      <c r="Z2753" s="2" t="str">
        <f t="shared" ca="1" si="44"/>
        <v/>
      </c>
      <c r="AA2753" s="11"/>
      <c r="AB2753" s="11"/>
      <c r="AC2753" s="12"/>
      <c r="AD2753" s="11"/>
    </row>
    <row r="2754" spans="25:30" x14ac:dyDescent="0.35">
      <c r="Y2754" s="4" t="str">
        <f>IFERROR(IF(OR(LEFT(A2754,5)="MS350",LEFT(A2754,4)="MX84",LEFT(A2754,4)="1783"),"Unknown",IF(AND(ISBLANK(A2754),ISBLANK(B2754)),"",IF(ISBLANK(A2754),"No PID",IF(ISBLANK(B2754),"No SN",IF(OR(ISERR(MID(B2754,4,2) + 1996),ISERR(MID(B2754,6,2) +0),ISERR(VALUE(Z2754)),(Z2754&lt;0)),"Check SN",IF(MIN(DATE((MID(B2754,4,2) + 1996)+1,1,0),DATE((MID(B2754,4,2) + 1996),1,1)-WEEKDAY(DATE((MID(B2754,4,2) + 1996),1,1),2)+(MID(B2754,6,2) +0)*7)&lt;VLOOKUP(A2754,Input!$A:$C,3,0),"Yes","No")))))),"Not Impacted PID")</f>
        <v/>
      </c>
      <c r="Z2754" s="2" t="str">
        <f t="shared" ca="1" si="44"/>
        <v/>
      </c>
      <c r="AA2754" s="11"/>
      <c r="AB2754" s="11"/>
      <c r="AC2754" s="12"/>
      <c r="AD2754" s="11"/>
    </row>
    <row r="2755" spans="25:30" x14ac:dyDescent="0.35">
      <c r="Y2755" s="4" t="str">
        <f>IFERROR(IF(OR(LEFT(A2755,5)="MS350",LEFT(A2755,4)="MX84",LEFT(A2755,4)="1783"),"Unknown",IF(AND(ISBLANK(A2755),ISBLANK(B2755)),"",IF(ISBLANK(A2755),"No PID",IF(ISBLANK(B2755),"No SN",IF(OR(ISERR(MID(B2755,4,2) + 1996),ISERR(MID(B2755,6,2) +0),ISERR(VALUE(Z2755)),(Z2755&lt;0)),"Check SN",IF(MIN(DATE((MID(B2755,4,2) + 1996)+1,1,0),DATE((MID(B2755,4,2) + 1996),1,1)-WEEKDAY(DATE((MID(B2755,4,2) + 1996),1,1),2)+(MID(B2755,6,2) +0)*7)&lt;VLOOKUP(A2755,Input!$A:$C,3,0),"Yes","No")))))),"Not Impacted PID")</f>
        <v/>
      </c>
      <c r="Z2755" s="2" t="str">
        <f t="shared" ca="1" si="44"/>
        <v/>
      </c>
      <c r="AA2755" s="11"/>
      <c r="AB2755" s="11"/>
      <c r="AC2755" s="12"/>
      <c r="AD2755" s="11"/>
    </row>
    <row r="2756" spans="25:30" x14ac:dyDescent="0.35">
      <c r="Y2756" s="4" t="str">
        <f>IFERROR(IF(OR(LEFT(A2756,5)="MS350",LEFT(A2756,4)="MX84",LEFT(A2756,4)="1783"),"Unknown",IF(AND(ISBLANK(A2756),ISBLANK(B2756)),"",IF(ISBLANK(A2756),"No PID",IF(ISBLANK(B2756),"No SN",IF(OR(ISERR(MID(B2756,4,2) + 1996),ISERR(MID(B2756,6,2) +0),ISERR(VALUE(Z2756)),(Z2756&lt;0)),"Check SN",IF(MIN(DATE((MID(B2756,4,2) + 1996)+1,1,0),DATE((MID(B2756,4,2) + 1996),1,1)-WEEKDAY(DATE((MID(B2756,4,2) + 1996),1,1),2)+(MID(B2756,6,2) +0)*7)&lt;VLOOKUP(A2756,Input!$A:$C,3,0),"Yes","No")))))),"Not Impacted PID")</f>
        <v/>
      </c>
      <c r="Z2756" s="2" t="str">
        <f t="shared" ca="1" si="44"/>
        <v/>
      </c>
      <c r="AA2756" s="11"/>
      <c r="AB2756" s="11"/>
      <c r="AC2756" s="12"/>
      <c r="AD2756" s="11"/>
    </row>
    <row r="2757" spans="25:30" x14ac:dyDescent="0.35">
      <c r="Y2757" s="4" t="str">
        <f>IFERROR(IF(OR(LEFT(A2757,5)="MS350",LEFT(A2757,4)="MX84",LEFT(A2757,4)="1783"),"Unknown",IF(AND(ISBLANK(A2757),ISBLANK(B2757)),"",IF(ISBLANK(A2757),"No PID",IF(ISBLANK(B2757),"No SN",IF(OR(ISERR(MID(B2757,4,2) + 1996),ISERR(MID(B2757,6,2) +0),ISERR(VALUE(Z2757)),(Z2757&lt;0)),"Check SN",IF(MIN(DATE((MID(B2757,4,2) + 1996)+1,1,0),DATE((MID(B2757,4,2) + 1996),1,1)-WEEKDAY(DATE((MID(B2757,4,2) + 1996),1,1),2)+(MID(B2757,6,2) +0)*7)&lt;VLOOKUP(A2757,Input!$A:$C,3,0),"Yes","No")))))),"Not Impacted PID")</f>
        <v/>
      </c>
      <c r="Z2757" s="2" t="str">
        <f t="shared" ca="1" si="44"/>
        <v/>
      </c>
      <c r="AA2757" s="11"/>
      <c r="AB2757" s="11"/>
      <c r="AC2757" s="12"/>
      <c r="AD2757" s="11"/>
    </row>
    <row r="2758" spans="25:30" x14ac:dyDescent="0.35">
      <c r="Y2758" s="4" t="str">
        <f>IFERROR(IF(OR(LEFT(A2758,5)="MS350",LEFT(A2758,4)="MX84",LEFT(A2758,4)="1783"),"Unknown",IF(AND(ISBLANK(A2758),ISBLANK(B2758)),"",IF(ISBLANK(A2758),"No PID",IF(ISBLANK(B2758),"No SN",IF(OR(ISERR(MID(B2758,4,2) + 1996),ISERR(MID(B2758,6,2) +0),ISERR(VALUE(Z2758)),(Z2758&lt;0)),"Check SN",IF(MIN(DATE((MID(B2758,4,2) + 1996)+1,1,0),DATE((MID(B2758,4,2) + 1996),1,1)-WEEKDAY(DATE((MID(B2758,4,2) + 1996),1,1),2)+(MID(B2758,6,2) +0)*7)&lt;VLOOKUP(A2758,Input!$A:$C,3,0),"Yes","No")))))),"Not Impacted PID")</f>
        <v/>
      </c>
      <c r="Z2758" s="2" t="str">
        <f t="shared" ca="1" si="44"/>
        <v/>
      </c>
      <c r="AA2758" s="11"/>
      <c r="AB2758" s="11"/>
      <c r="AC2758" s="12"/>
      <c r="AD2758" s="11"/>
    </row>
    <row r="2759" spans="25:30" x14ac:dyDescent="0.35">
      <c r="Y2759" s="4" t="str">
        <f>IFERROR(IF(OR(LEFT(A2759,5)="MS350",LEFT(A2759,4)="MX84",LEFT(A2759,4)="1783"),"Unknown",IF(AND(ISBLANK(A2759),ISBLANK(B2759)),"",IF(ISBLANK(A2759),"No PID",IF(ISBLANK(B2759),"No SN",IF(OR(ISERR(MID(B2759,4,2) + 1996),ISERR(MID(B2759,6,2) +0),ISERR(VALUE(Z2759)),(Z2759&lt;0)),"Check SN",IF(MIN(DATE((MID(B2759,4,2) + 1996)+1,1,0),DATE((MID(B2759,4,2) + 1996),1,1)-WEEKDAY(DATE((MID(B2759,4,2) + 1996),1,1),2)+(MID(B2759,6,2) +0)*7)&lt;VLOOKUP(A2759,Input!$A:$C,3,0),"Yes","No")))))),"Not Impacted PID")</f>
        <v/>
      </c>
      <c r="Z2759" s="2" t="str">
        <f t="shared" ca="1" si="44"/>
        <v/>
      </c>
      <c r="AA2759" s="11"/>
      <c r="AB2759" s="11"/>
      <c r="AC2759" s="12"/>
      <c r="AD2759" s="11"/>
    </row>
    <row r="2760" spans="25:30" x14ac:dyDescent="0.35">
      <c r="Y2760" s="4" t="str">
        <f>IFERROR(IF(OR(LEFT(A2760,5)="MS350",LEFT(A2760,4)="MX84",LEFT(A2760,4)="1783"),"Unknown",IF(AND(ISBLANK(A2760),ISBLANK(B2760)),"",IF(ISBLANK(A2760),"No PID",IF(ISBLANK(B2760),"No SN",IF(OR(ISERR(MID(B2760,4,2) + 1996),ISERR(MID(B2760,6,2) +0),ISERR(VALUE(Z2760)),(Z2760&lt;0)),"Check SN",IF(MIN(DATE((MID(B2760,4,2) + 1996)+1,1,0),DATE((MID(B2760,4,2) + 1996),1,1)-WEEKDAY(DATE((MID(B2760,4,2) + 1996),1,1),2)+(MID(B2760,6,2) +0)*7)&lt;VLOOKUP(A2760,Input!$A:$C,3,0),"Yes","No")))))),"Not Impacted PID")</f>
        <v/>
      </c>
      <c r="Z2760" s="2" t="str">
        <f t="shared" ca="1" si="44"/>
        <v/>
      </c>
      <c r="AA2760" s="11"/>
      <c r="AB2760" s="11"/>
      <c r="AC2760" s="12"/>
      <c r="AD2760" s="11"/>
    </row>
    <row r="2761" spans="25:30" x14ac:dyDescent="0.35">
      <c r="Y2761" s="4" t="str">
        <f>IFERROR(IF(OR(LEFT(A2761,5)="MS350",LEFT(A2761,4)="MX84",LEFT(A2761,4)="1783"),"Unknown",IF(AND(ISBLANK(A2761),ISBLANK(B2761)),"",IF(ISBLANK(A2761),"No PID",IF(ISBLANK(B2761),"No SN",IF(OR(ISERR(MID(B2761,4,2) + 1996),ISERR(MID(B2761,6,2) +0),ISERR(VALUE(Z2761)),(Z2761&lt;0)),"Check SN",IF(MIN(DATE((MID(B2761,4,2) + 1996)+1,1,0),DATE((MID(B2761,4,2) + 1996),1,1)-WEEKDAY(DATE((MID(B2761,4,2) + 1996),1,1),2)+(MID(B2761,6,2) +0)*7)&lt;VLOOKUP(A2761,Input!$A:$C,3,0),"Yes","No")))))),"Not Impacted PID")</f>
        <v/>
      </c>
      <c r="Z2761" s="2" t="str">
        <f t="shared" ca="1" si="44"/>
        <v/>
      </c>
      <c r="AA2761" s="11"/>
      <c r="AB2761" s="11"/>
      <c r="AC2761" s="12"/>
      <c r="AD2761" s="11"/>
    </row>
    <row r="2762" spans="25:30" x14ac:dyDescent="0.35">
      <c r="Y2762" s="4" t="str">
        <f>IFERROR(IF(OR(LEFT(A2762,5)="MS350",LEFT(A2762,4)="MX84",LEFT(A2762,4)="1783"),"Unknown",IF(AND(ISBLANK(A2762),ISBLANK(B2762)),"",IF(ISBLANK(A2762),"No PID",IF(ISBLANK(B2762),"No SN",IF(OR(ISERR(MID(B2762,4,2) + 1996),ISERR(MID(B2762,6,2) +0),ISERR(VALUE(Z2762)),(Z2762&lt;0)),"Check SN",IF(MIN(DATE((MID(B2762,4,2) + 1996)+1,1,0),DATE((MID(B2762,4,2) + 1996),1,1)-WEEKDAY(DATE((MID(B2762,4,2) + 1996),1,1),2)+(MID(B2762,6,2) +0)*7)&lt;VLOOKUP(A2762,Input!$A:$C,3,0),"Yes","No")))))),"Not Impacted PID")</f>
        <v/>
      </c>
      <c r="Z2762" s="2" t="str">
        <f t="shared" ca="1" si="44"/>
        <v/>
      </c>
      <c r="AA2762" s="11"/>
      <c r="AB2762" s="11"/>
      <c r="AC2762" s="12"/>
      <c r="AD2762" s="11"/>
    </row>
    <row r="2763" spans="25:30" x14ac:dyDescent="0.35">
      <c r="Y2763" s="4" t="str">
        <f>IFERROR(IF(OR(LEFT(A2763,5)="MS350",LEFT(A2763,4)="MX84",LEFT(A2763,4)="1783"),"Unknown",IF(AND(ISBLANK(A2763),ISBLANK(B2763)),"",IF(ISBLANK(A2763),"No PID",IF(ISBLANK(B2763),"No SN",IF(OR(ISERR(MID(B2763,4,2) + 1996),ISERR(MID(B2763,6,2) +0),ISERR(VALUE(Z2763)),(Z2763&lt;0)),"Check SN",IF(MIN(DATE((MID(B2763,4,2) + 1996)+1,1,0),DATE((MID(B2763,4,2) + 1996),1,1)-WEEKDAY(DATE((MID(B2763,4,2) + 1996),1,1),2)+(MID(B2763,6,2) +0)*7)&lt;VLOOKUP(A2763,Input!$A:$C,3,0),"Yes","No")))))),"Not Impacted PID")</f>
        <v/>
      </c>
      <c r="Z2763" s="2" t="str">
        <f t="shared" ca="1" si="44"/>
        <v/>
      </c>
      <c r="AA2763" s="11"/>
      <c r="AB2763" s="11"/>
      <c r="AC2763" s="12"/>
      <c r="AD2763" s="11"/>
    </row>
    <row r="2764" spans="25:30" x14ac:dyDescent="0.35">
      <c r="Y2764" s="4" t="str">
        <f>IFERROR(IF(OR(LEFT(A2764,5)="MS350",LEFT(A2764,4)="MX84",LEFT(A2764,4)="1783"),"Unknown",IF(AND(ISBLANK(A2764),ISBLANK(B2764)),"",IF(ISBLANK(A2764),"No PID",IF(ISBLANK(B2764),"No SN",IF(OR(ISERR(MID(B2764,4,2) + 1996),ISERR(MID(B2764,6,2) +0),ISERR(VALUE(Z2764)),(Z2764&lt;0)),"Check SN",IF(MIN(DATE((MID(B2764,4,2) + 1996)+1,1,0),DATE((MID(B2764,4,2) + 1996),1,1)-WEEKDAY(DATE((MID(B2764,4,2) + 1996),1,1),2)+(MID(B2764,6,2) +0)*7)&lt;VLOOKUP(A2764,Input!$A:$C,3,0),"Yes","No")))))),"Not Impacted PID")</f>
        <v/>
      </c>
      <c r="Z2764" s="2" t="str">
        <f t="shared" ca="1" si="44"/>
        <v/>
      </c>
      <c r="AA2764" s="11"/>
      <c r="AB2764" s="11"/>
      <c r="AC2764" s="12"/>
      <c r="AD2764" s="11"/>
    </row>
    <row r="2765" spans="25:30" x14ac:dyDescent="0.35">
      <c r="Y2765" s="4" t="str">
        <f>IFERROR(IF(OR(LEFT(A2765,5)="MS350",LEFT(A2765,4)="MX84",LEFT(A2765,4)="1783"),"Unknown",IF(AND(ISBLANK(A2765),ISBLANK(B2765)),"",IF(ISBLANK(A2765),"No PID",IF(ISBLANK(B2765),"No SN",IF(OR(ISERR(MID(B2765,4,2) + 1996),ISERR(MID(B2765,6,2) +0),ISERR(VALUE(Z2765)),(Z2765&lt;0)),"Check SN",IF(MIN(DATE((MID(B2765,4,2) + 1996)+1,1,0),DATE((MID(B2765,4,2) + 1996),1,1)-WEEKDAY(DATE((MID(B2765,4,2) + 1996),1,1),2)+(MID(B2765,6,2) +0)*7)&lt;VLOOKUP(A2765,Input!$A:$C,3,0),"Yes","No")))))),"Not Impacted PID")</f>
        <v/>
      </c>
      <c r="Z2765" s="2" t="str">
        <f t="shared" ca="1" si="44"/>
        <v/>
      </c>
      <c r="AA2765" s="11"/>
      <c r="AB2765" s="11"/>
      <c r="AC2765" s="12"/>
      <c r="AD2765" s="11"/>
    </row>
    <row r="2766" spans="25:30" x14ac:dyDescent="0.35">
      <c r="Y2766" s="4" t="str">
        <f>IFERROR(IF(OR(LEFT(A2766,5)="MS350",LEFT(A2766,4)="MX84",LEFT(A2766,4)="1783"),"Unknown",IF(AND(ISBLANK(A2766),ISBLANK(B2766)),"",IF(ISBLANK(A2766),"No PID",IF(ISBLANK(B2766),"No SN",IF(OR(ISERR(MID(B2766,4,2) + 1996),ISERR(MID(B2766,6,2) +0),ISERR(VALUE(Z2766)),(Z2766&lt;0)),"Check SN",IF(MIN(DATE((MID(B2766,4,2) + 1996)+1,1,0),DATE((MID(B2766,4,2) + 1996),1,1)-WEEKDAY(DATE((MID(B2766,4,2) + 1996),1,1),2)+(MID(B2766,6,2) +0)*7)&lt;VLOOKUP(A2766,Input!$A:$C,3,0),"Yes","No")))))),"Not Impacted PID")</f>
        <v/>
      </c>
      <c r="Z2766" s="2" t="str">
        <f t="shared" ca="1" si="44"/>
        <v/>
      </c>
      <c r="AA2766" s="11"/>
      <c r="AB2766" s="11"/>
      <c r="AC2766" s="12"/>
      <c r="AD2766" s="11"/>
    </row>
    <row r="2767" spans="25:30" x14ac:dyDescent="0.35">
      <c r="Y2767" s="4" t="str">
        <f>IFERROR(IF(OR(LEFT(A2767,5)="MS350",LEFT(A2767,4)="MX84",LEFT(A2767,4)="1783"),"Unknown",IF(AND(ISBLANK(A2767),ISBLANK(B2767)),"",IF(ISBLANK(A2767),"No PID",IF(ISBLANK(B2767),"No SN",IF(OR(ISERR(MID(B2767,4,2) + 1996),ISERR(MID(B2767,6,2) +0),ISERR(VALUE(Z2767)),(Z2767&lt;0)),"Check SN",IF(MIN(DATE((MID(B2767,4,2) + 1996)+1,1,0),DATE((MID(B2767,4,2) + 1996),1,1)-WEEKDAY(DATE((MID(B2767,4,2) + 1996),1,1),2)+(MID(B2767,6,2) +0)*7)&lt;VLOOKUP(A2767,Input!$A:$C,3,0),"Yes","No")))))),"Not Impacted PID")</f>
        <v/>
      </c>
      <c r="Z2767" s="2" t="str">
        <f t="shared" ca="1" si="44"/>
        <v/>
      </c>
      <c r="AA2767" s="11"/>
      <c r="AB2767" s="11"/>
      <c r="AC2767" s="12"/>
      <c r="AD2767" s="11"/>
    </row>
    <row r="2768" spans="25:30" x14ac:dyDescent="0.35">
      <c r="Y2768" s="4" t="str">
        <f>IFERROR(IF(OR(LEFT(A2768,5)="MS350",LEFT(A2768,4)="MX84",LEFT(A2768,4)="1783"),"Unknown",IF(AND(ISBLANK(A2768),ISBLANK(B2768)),"",IF(ISBLANK(A2768),"No PID",IF(ISBLANK(B2768),"No SN",IF(OR(ISERR(MID(B2768,4,2) + 1996),ISERR(MID(B2768,6,2) +0),ISERR(VALUE(Z2768)),(Z2768&lt;0)),"Check SN",IF(MIN(DATE((MID(B2768,4,2) + 1996)+1,1,0),DATE((MID(B2768,4,2) + 1996),1,1)-WEEKDAY(DATE((MID(B2768,4,2) + 1996),1,1),2)+(MID(B2768,6,2) +0)*7)&lt;VLOOKUP(A2768,Input!$A:$C,3,0),"Yes","No")))))),"Not Impacted PID")</f>
        <v/>
      </c>
      <c r="Z2768" s="2" t="str">
        <f t="shared" ca="1" si="44"/>
        <v/>
      </c>
      <c r="AA2768" s="11"/>
      <c r="AB2768" s="11"/>
      <c r="AC2768" s="12"/>
      <c r="AD2768" s="11"/>
    </row>
    <row r="2769" spans="25:30" x14ac:dyDescent="0.35">
      <c r="Y2769" s="4" t="str">
        <f>IFERROR(IF(OR(LEFT(A2769,5)="MS350",LEFT(A2769,4)="MX84",LEFT(A2769,4)="1783"),"Unknown",IF(AND(ISBLANK(A2769),ISBLANK(B2769)),"",IF(ISBLANK(A2769),"No PID",IF(ISBLANK(B2769),"No SN",IF(OR(ISERR(MID(B2769,4,2) + 1996),ISERR(MID(B2769,6,2) +0),ISERR(VALUE(Z2769)),(Z2769&lt;0)),"Check SN",IF(MIN(DATE((MID(B2769,4,2) + 1996)+1,1,0),DATE((MID(B2769,4,2) + 1996),1,1)-WEEKDAY(DATE((MID(B2769,4,2) + 1996),1,1),2)+(MID(B2769,6,2) +0)*7)&lt;VLOOKUP(A2769,Input!$A:$C,3,0),"Yes","No")))))),"Not Impacted PID")</f>
        <v/>
      </c>
      <c r="Z2769" s="2" t="str">
        <f t="shared" ca="1" si="44"/>
        <v/>
      </c>
      <c r="AA2769" s="11"/>
      <c r="AB2769" s="11"/>
      <c r="AC2769" s="12"/>
      <c r="AD2769" s="11"/>
    </row>
    <row r="2770" spans="25:30" x14ac:dyDescent="0.35">
      <c r="Y2770" s="4" t="str">
        <f>IFERROR(IF(OR(LEFT(A2770,5)="MS350",LEFT(A2770,4)="MX84",LEFT(A2770,4)="1783"),"Unknown",IF(AND(ISBLANK(A2770),ISBLANK(B2770)),"",IF(ISBLANK(A2770),"No PID",IF(ISBLANK(B2770),"No SN",IF(OR(ISERR(MID(B2770,4,2) + 1996),ISERR(MID(B2770,6,2) +0),ISERR(VALUE(Z2770)),(Z2770&lt;0)),"Check SN",IF(MIN(DATE((MID(B2770,4,2) + 1996)+1,1,0),DATE((MID(B2770,4,2) + 1996),1,1)-WEEKDAY(DATE((MID(B2770,4,2) + 1996),1,1),2)+(MID(B2770,6,2) +0)*7)&lt;VLOOKUP(A2770,Input!$A:$C,3,0),"Yes","No")))))),"Not Impacted PID")</f>
        <v/>
      </c>
      <c r="Z2770" s="2" t="str">
        <f t="shared" ca="1" si="44"/>
        <v/>
      </c>
      <c r="AA2770" s="11"/>
      <c r="AB2770" s="11"/>
      <c r="AC2770" s="12"/>
      <c r="AD2770" s="11"/>
    </row>
    <row r="2771" spans="25:30" x14ac:dyDescent="0.35">
      <c r="Y2771" s="4" t="str">
        <f>IFERROR(IF(OR(LEFT(A2771,5)="MS350",LEFT(A2771,4)="MX84",LEFT(A2771,4)="1783"),"Unknown",IF(AND(ISBLANK(A2771),ISBLANK(B2771)),"",IF(ISBLANK(A2771),"No PID",IF(ISBLANK(B2771),"No SN",IF(OR(ISERR(MID(B2771,4,2) + 1996),ISERR(MID(B2771,6,2) +0),ISERR(VALUE(Z2771)),(Z2771&lt;0)),"Check SN",IF(MIN(DATE((MID(B2771,4,2) + 1996)+1,1,0),DATE((MID(B2771,4,2) + 1996),1,1)-WEEKDAY(DATE((MID(B2771,4,2) + 1996),1,1),2)+(MID(B2771,6,2) +0)*7)&lt;VLOOKUP(A2771,Input!$A:$C,3,0),"Yes","No")))))),"Not Impacted PID")</f>
        <v/>
      </c>
      <c r="Z2771" s="2" t="str">
        <f t="shared" ca="1" si="44"/>
        <v/>
      </c>
      <c r="AA2771" s="11"/>
      <c r="AB2771" s="11"/>
      <c r="AC2771" s="12"/>
      <c r="AD2771" s="11"/>
    </row>
    <row r="2772" spans="25:30" x14ac:dyDescent="0.35">
      <c r="Y2772" s="4" t="str">
        <f>IFERROR(IF(OR(LEFT(A2772,5)="MS350",LEFT(A2772,4)="MX84",LEFT(A2772,4)="1783"),"Unknown",IF(AND(ISBLANK(A2772),ISBLANK(B2772)),"",IF(ISBLANK(A2772),"No PID",IF(ISBLANK(B2772),"No SN",IF(OR(ISERR(MID(B2772,4,2) + 1996),ISERR(MID(B2772,6,2) +0),ISERR(VALUE(Z2772)),(Z2772&lt;0)),"Check SN",IF(MIN(DATE((MID(B2772,4,2) + 1996)+1,1,0),DATE((MID(B2772,4,2) + 1996),1,1)-WEEKDAY(DATE((MID(B2772,4,2) + 1996),1,1),2)+(MID(B2772,6,2) +0)*7)&lt;VLOOKUP(A2772,Input!$A:$C,3,0),"Yes","No")))))),"Not Impacted PID")</f>
        <v/>
      </c>
      <c r="Z2772" s="2" t="str">
        <f t="shared" ca="1" si="44"/>
        <v/>
      </c>
      <c r="AA2772" s="11"/>
      <c r="AB2772" s="11"/>
      <c r="AC2772" s="12"/>
      <c r="AD2772" s="11"/>
    </row>
    <row r="2773" spans="25:30" x14ac:dyDescent="0.35">
      <c r="Y2773" s="4" t="str">
        <f>IFERROR(IF(OR(LEFT(A2773,5)="MS350",LEFT(A2773,4)="MX84",LEFT(A2773,4)="1783"),"Unknown",IF(AND(ISBLANK(A2773),ISBLANK(B2773)),"",IF(ISBLANK(A2773),"No PID",IF(ISBLANK(B2773),"No SN",IF(OR(ISERR(MID(B2773,4,2) + 1996),ISERR(MID(B2773,6,2) +0),ISERR(VALUE(Z2773)),(Z2773&lt;0)),"Check SN",IF(MIN(DATE((MID(B2773,4,2) + 1996)+1,1,0),DATE((MID(B2773,4,2) + 1996),1,1)-WEEKDAY(DATE((MID(B2773,4,2) + 1996),1,1),2)+(MID(B2773,6,2) +0)*7)&lt;VLOOKUP(A2773,Input!$A:$C,3,0),"Yes","No")))))),"Not Impacted PID")</f>
        <v/>
      </c>
      <c r="Z2773" s="2" t="str">
        <f t="shared" ca="1" si="44"/>
        <v/>
      </c>
      <c r="AA2773" s="11"/>
      <c r="AB2773" s="11"/>
      <c r="AC2773" s="12"/>
      <c r="AD2773" s="11"/>
    </row>
    <row r="2774" spans="25:30" x14ac:dyDescent="0.35">
      <c r="Y2774" s="4" t="str">
        <f>IFERROR(IF(OR(LEFT(A2774,5)="MS350",LEFT(A2774,4)="MX84",LEFT(A2774,4)="1783"),"Unknown",IF(AND(ISBLANK(A2774),ISBLANK(B2774)),"",IF(ISBLANK(A2774),"No PID",IF(ISBLANK(B2774),"No SN",IF(OR(ISERR(MID(B2774,4,2) + 1996),ISERR(MID(B2774,6,2) +0),ISERR(VALUE(Z2774)),(Z2774&lt;0)),"Check SN",IF(MIN(DATE((MID(B2774,4,2) + 1996)+1,1,0),DATE((MID(B2774,4,2) + 1996),1,1)-WEEKDAY(DATE((MID(B2774,4,2) + 1996),1,1),2)+(MID(B2774,6,2) +0)*7)&lt;VLOOKUP(A2774,Input!$A:$C,3,0),"Yes","No")))))),"Not Impacted PID")</f>
        <v/>
      </c>
      <c r="Z2774" s="2" t="str">
        <f t="shared" ca="1" si="44"/>
        <v/>
      </c>
      <c r="AA2774" s="11"/>
      <c r="AB2774" s="11"/>
      <c r="AC2774" s="12"/>
      <c r="AD2774" s="11"/>
    </row>
    <row r="2775" spans="25:30" x14ac:dyDescent="0.35">
      <c r="Y2775" s="4" t="str">
        <f>IFERROR(IF(OR(LEFT(A2775,5)="MS350",LEFT(A2775,4)="MX84",LEFT(A2775,4)="1783"),"Unknown",IF(AND(ISBLANK(A2775),ISBLANK(B2775)),"",IF(ISBLANK(A2775),"No PID",IF(ISBLANK(B2775),"No SN",IF(OR(ISERR(MID(B2775,4,2) + 1996),ISERR(MID(B2775,6,2) +0),ISERR(VALUE(Z2775)),(Z2775&lt;0)),"Check SN",IF(MIN(DATE((MID(B2775,4,2) + 1996)+1,1,0),DATE((MID(B2775,4,2) + 1996),1,1)-WEEKDAY(DATE((MID(B2775,4,2) + 1996),1,1),2)+(MID(B2775,6,2) +0)*7)&lt;VLOOKUP(A2775,Input!$A:$C,3,0),"Yes","No")))))),"Not Impacted PID")</f>
        <v/>
      </c>
      <c r="Z2775" s="2" t="str">
        <f t="shared" ref="Z2775:Z2838" ca="1" si="45">IFERROR(IF(OR(LEFT(A2775,5)="MS350",LEFT(A2775,4)="MX84",LEFT(A2775,4)="1783"),"",IF((MID(B2775,6,2) +0)&lt;=53,IF(ROUNDUP((TODAY()-MIN(DATE((MID(B2775,4,2) + 1996)+1,1,0),DATE((MID(B2775,4,2) + 1996),1,1)-WEEKDAY(DATE((MID(B2775,4,2) + 1996),1,1),2)+(MID(B2775,6,2) +0)*7))/(365/12),0)&gt;0,ROUND((TODAY()-MIN(DATE((MID(B2775,4,2) + 1996)+1,1,0),DATE((MID(B2775,4,2) + 1996),1,1)-WEEKDAY(DATE((MID(B2775,4,2) + 1996),1,1),2)+(MID(B2775,6,2) +0)*7))/(365/12),0),""),"")),"")</f>
        <v/>
      </c>
      <c r="AA2775" s="11"/>
      <c r="AB2775" s="11"/>
      <c r="AC2775" s="12"/>
      <c r="AD2775" s="11"/>
    </row>
    <row r="2776" spans="25:30" x14ac:dyDescent="0.35">
      <c r="Y2776" s="4" t="str">
        <f>IFERROR(IF(OR(LEFT(A2776,5)="MS350",LEFT(A2776,4)="MX84",LEFT(A2776,4)="1783"),"Unknown",IF(AND(ISBLANK(A2776),ISBLANK(B2776)),"",IF(ISBLANK(A2776),"No PID",IF(ISBLANK(B2776),"No SN",IF(OR(ISERR(MID(B2776,4,2) + 1996),ISERR(MID(B2776,6,2) +0),ISERR(VALUE(Z2776)),(Z2776&lt;0)),"Check SN",IF(MIN(DATE((MID(B2776,4,2) + 1996)+1,1,0),DATE((MID(B2776,4,2) + 1996),1,1)-WEEKDAY(DATE((MID(B2776,4,2) + 1996),1,1),2)+(MID(B2776,6,2) +0)*7)&lt;VLOOKUP(A2776,Input!$A:$C,3,0),"Yes","No")))))),"Not Impacted PID")</f>
        <v/>
      </c>
      <c r="Z2776" s="2" t="str">
        <f t="shared" ca="1" si="45"/>
        <v/>
      </c>
      <c r="AA2776" s="11"/>
      <c r="AB2776" s="11"/>
      <c r="AC2776" s="12"/>
      <c r="AD2776" s="11"/>
    </row>
    <row r="2777" spans="25:30" x14ac:dyDescent="0.35">
      <c r="Y2777" s="4" t="str">
        <f>IFERROR(IF(OR(LEFT(A2777,5)="MS350",LEFT(A2777,4)="MX84",LEFT(A2777,4)="1783"),"Unknown",IF(AND(ISBLANK(A2777),ISBLANK(B2777)),"",IF(ISBLANK(A2777),"No PID",IF(ISBLANK(B2777),"No SN",IF(OR(ISERR(MID(B2777,4,2) + 1996),ISERR(MID(B2777,6,2) +0),ISERR(VALUE(Z2777)),(Z2777&lt;0)),"Check SN",IF(MIN(DATE((MID(B2777,4,2) + 1996)+1,1,0),DATE((MID(B2777,4,2) + 1996),1,1)-WEEKDAY(DATE((MID(B2777,4,2) + 1996),1,1),2)+(MID(B2777,6,2) +0)*7)&lt;VLOOKUP(A2777,Input!$A:$C,3,0),"Yes","No")))))),"Not Impacted PID")</f>
        <v/>
      </c>
      <c r="Z2777" s="2" t="str">
        <f t="shared" ca="1" si="45"/>
        <v/>
      </c>
      <c r="AA2777" s="11"/>
      <c r="AB2777" s="11"/>
      <c r="AC2777" s="12"/>
      <c r="AD2777" s="11"/>
    </row>
    <row r="2778" spans="25:30" x14ac:dyDescent="0.35">
      <c r="Y2778" s="4" t="str">
        <f>IFERROR(IF(OR(LEFT(A2778,5)="MS350",LEFT(A2778,4)="MX84",LEFT(A2778,4)="1783"),"Unknown",IF(AND(ISBLANK(A2778),ISBLANK(B2778)),"",IF(ISBLANK(A2778),"No PID",IF(ISBLANK(B2778),"No SN",IF(OR(ISERR(MID(B2778,4,2) + 1996),ISERR(MID(B2778,6,2) +0),ISERR(VALUE(Z2778)),(Z2778&lt;0)),"Check SN",IF(MIN(DATE((MID(B2778,4,2) + 1996)+1,1,0),DATE((MID(B2778,4,2) + 1996),1,1)-WEEKDAY(DATE((MID(B2778,4,2) + 1996),1,1),2)+(MID(B2778,6,2) +0)*7)&lt;VLOOKUP(A2778,Input!$A:$C,3,0),"Yes","No")))))),"Not Impacted PID")</f>
        <v/>
      </c>
      <c r="Z2778" s="2" t="str">
        <f t="shared" ca="1" si="45"/>
        <v/>
      </c>
      <c r="AA2778" s="11"/>
      <c r="AB2778" s="11"/>
      <c r="AC2778" s="12"/>
      <c r="AD2778" s="11"/>
    </row>
    <row r="2779" spans="25:30" x14ac:dyDescent="0.35">
      <c r="Y2779" s="4" t="str">
        <f>IFERROR(IF(OR(LEFT(A2779,5)="MS350",LEFT(A2779,4)="MX84",LEFT(A2779,4)="1783"),"Unknown",IF(AND(ISBLANK(A2779),ISBLANK(B2779)),"",IF(ISBLANK(A2779),"No PID",IF(ISBLANK(B2779),"No SN",IF(OR(ISERR(MID(B2779,4,2) + 1996),ISERR(MID(B2779,6,2) +0),ISERR(VALUE(Z2779)),(Z2779&lt;0)),"Check SN",IF(MIN(DATE((MID(B2779,4,2) + 1996)+1,1,0),DATE((MID(B2779,4,2) + 1996),1,1)-WEEKDAY(DATE((MID(B2779,4,2) + 1996),1,1),2)+(MID(B2779,6,2) +0)*7)&lt;VLOOKUP(A2779,Input!$A:$C,3,0),"Yes","No")))))),"Not Impacted PID")</f>
        <v/>
      </c>
      <c r="Z2779" s="2" t="str">
        <f t="shared" ca="1" si="45"/>
        <v/>
      </c>
      <c r="AA2779" s="11"/>
      <c r="AB2779" s="11"/>
      <c r="AC2779" s="12"/>
      <c r="AD2779" s="11"/>
    </row>
    <row r="2780" spans="25:30" x14ac:dyDescent="0.35">
      <c r="Y2780" s="4" t="str">
        <f>IFERROR(IF(OR(LEFT(A2780,5)="MS350",LEFT(A2780,4)="MX84",LEFT(A2780,4)="1783"),"Unknown",IF(AND(ISBLANK(A2780),ISBLANK(B2780)),"",IF(ISBLANK(A2780),"No PID",IF(ISBLANK(B2780),"No SN",IF(OR(ISERR(MID(B2780,4,2) + 1996),ISERR(MID(B2780,6,2) +0),ISERR(VALUE(Z2780)),(Z2780&lt;0)),"Check SN",IF(MIN(DATE((MID(B2780,4,2) + 1996)+1,1,0),DATE((MID(B2780,4,2) + 1996),1,1)-WEEKDAY(DATE((MID(B2780,4,2) + 1996),1,1),2)+(MID(B2780,6,2) +0)*7)&lt;VLOOKUP(A2780,Input!$A:$C,3,0),"Yes","No")))))),"Not Impacted PID")</f>
        <v/>
      </c>
      <c r="Z2780" s="2" t="str">
        <f t="shared" ca="1" si="45"/>
        <v/>
      </c>
      <c r="AA2780" s="11"/>
      <c r="AB2780" s="11"/>
      <c r="AC2780" s="12"/>
      <c r="AD2780" s="11"/>
    </row>
    <row r="2781" spans="25:30" x14ac:dyDescent="0.35">
      <c r="Y2781" s="4" t="str">
        <f>IFERROR(IF(OR(LEFT(A2781,5)="MS350",LEFT(A2781,4)="MX84",LEFT(A2781,4)="1783"),"Unknown",IF(AND(ISBLANK(A2781),ISBLANK(B2781)),"",IF(ISBLANK(A2781),"No PID",IF(ISBLANK(B2781),"No SN",IF(OR(ISERR(MID(B2781,4,2) + 1996),ISERR(MID(B2781,6,2) +0),ISERR(VALUE(Z2781)),(Z2781&lt;0)),"Check SN",IF(MIN(DATE((MID(B2781,4,2) + 1996)+1,1,0),DATE((MID(B2781,4,2) + 1996),1,1)-WEEKDAY(DATE((MID(B2781,4,2) + 1996),1,1),2)+(MID(B2781,6,2) +0)*7)&lt;VLOOKUP(A2781,Input!$A:$C,3,0),"Yes","No")))))),"Not Impacted PID")</f>
        <v/>
      </c>
      <c r="Z2781" s="2" t="str">
        <f t="shared" ca="1" si="45"/>
        <v/>
      </c>
      <c r="AA2781" s="11"/>
      <c r="AB2781" s="11"/>
      <c r="AC2781" s="12"/>
      <c r="AD2781" s="11"/>
    </row>
    <row r="2782" spans="25:30" x14ac:dyDescent="0.35">
      <c r="Y2782" s="4" t="str">
        <f>IFERROR(IF(OR(LEFT(A2782,5)="MS350",LEFT(A2782,4)="MX84",LEFT(A2782,4)="1783"),"Unknown",IF(AND(ISBLANK(A2782),ISBLANK(B2782)),"",IF(ISBLANK(A2782),"No PID",IF(ISBLANK(B2782),"No SN",IF(OR(ISERR(MID(B2782,4,2) + 1996),ISERR(MID(B2782,6,2) +0),ISERR(VALUE(Z2782)),(Z2782&lt;0)),"Check SN",IF(MIN(DATE((MID(B2782,4,2) + 1996)+1,1,0),DATE((MID(B2782,4,2) + 1996),1,1)-WEEKDAY(DATE((MID(B2782,4,2) + 1996),1,1),2)+(MID(B2782,6,2) +0)*7)&lt;VLOOKUP(A2782,Input!$A:$C,3,0),"Yes","No")))))),"Not Impacted PID")</f>
        <v/>
      </c>
      <c r="Z2782" s="2" t="str">
        <f t="shared" ca="1" si="45"/>
        <v/>
      </c>
      <c r="AA2782" s="11"/>
      <c r="AB2782" s="11"/>
      <c r="AC2782" s="12"/>
      <c r="AD2782" s="11"/>
    </row>
    <row r="2783" spans="25:30" x14ac:dyDescent="0.35">
      <c r="Y2783" s="4" t="str">
        <f>IFERROR(IF(OR(LEFT(A2783,5)="MS350",LEFT(A2783,4)="MX84",LEFT(A2783,4)="1783"),"Unknown",IF(AND(ISBLANK(A2783),ISBLANK(B2783)),"",IF(ISBLANK(A2783),"No PID",IF(ISBLANK(B2783),"No SN",IF(OR(ISERR(MID(B2783,4,2) + 1996),ISERR(MID(B2783,6,2) +0),ISERR(VALUE(Z2783)),(Z2783&lt;0)),"Check SN",IF(MIN(DATE((MID(B2783,4,2) + 1996)+1,1,0),DATE((MID(B2783,4,2) + 1996),1,1)-WEEKDAY(DATE((MID(B2783,4,2) + 1996),1,1),2)+(MID(B2783,6,2) +0)*7)&lt;VLOOKUP(A2783,Input!$A:$C,3,0),"Yes","No")))))),"Not Impacted PID")</f>
        <v/>
      </c>
      <c r="Z2783" s="2" t="str">
        <f t="shared" ca="1" si="45"/>
        <v/>
      </c>
      <c r="AA2783" s="11"/>
      <c r="AB2783" s="11"/>
      <c r="AC2783" s="12"/>
      <c r="AD2783" s="11"/>
    </row>
    <row r="2784" spans="25:30" x14ac:dyDescent="0.35">
      <c r="Y2784" s="4" t="str">
        <f>IFERROR(IF(OR(LEFT(A2784,5)="MS350",LEFT(A2784,4)="MX84",LEFT(A2784,4)="1783"),"Unknown",IF(AND(ISBLANK(A2784),ISBLANK(B2784)),"",IF(ISBLANK(A2784),"No PID",IF(ISBLANK(B2784),"No SN",IF(OR(ISERR(MID(B2784,4,2) + 1996),ISERR(MID(B2784,6,2) +0),ISERR(VALUE(Z2784)),(Z2784&lt;0)),"Check SN",IF(MIN(DATE((MID(B2784,4,2) + 1996)+1,1,0),DATE((MID(B2784,4,2) + 1996),1,1)-WEEKDAY(DATE((MID(B2784,4,2) + 1996),1,1),2)+(MID(B2784,6,2) +0)*7)&lt;VLOOKUP(A2784,Input!$A:$C,3,0),"Yes","No")))))),"Not Impacted PID")</f>
        <v/>
      </c>
      <c r="Z2784" s="2" t="str">
        <f t="shared" ca="1" si="45"/>
        <v/>
      </c>
      <c r="AA2784" s="11"/>
      <c r="AB2784" s="11"/>
      <c r="AC2784" s="12"/>
      <c r="AD2784" s="11"/>
    </row>
    <row r="2785" spans="25:30" x14ac:dyDescent="0.35">
      <c r="Y2785" s="4" t="str">
        <f>IFERROR(IF(OR(LEFT(A2785,5)="MS350",LEFT(A2785,4)="MX84",LEFT(A2785,4)="1783"),"Unknown",IF(AND(ISBLANK(A2785),ISBLANK(B2785)),"",IF(ISBLANK(A2785),"No PID",IF(ISBLANK(B2785),"No SN",IF(OR(ISERR(MID(B2785,4,2) + 1996),ISERR(MID(B2785,6,2) +0),ISERR(VALUE(Z2785)),(Z2785&lt;0)),"Check SN",IF(MIN(DATE((MID(B2785,4,2) + 1996)+1,1,0),DATE((MID(B2785,4,2) + 1996),1,1)-WEEKDAY(DATE((MID(B2785,4,2) + 1996),1,1),2)+(MID(B2785,6,2) +0)*7)&lt;VLOOKUP(A2785,Input!$A:$C,3,0),"Yes","No")))))),"Not Impacted PID")</f>
        <v/>
      </c>
      <c r="Z2785" s="2" t="str">
        <f t="shared" ca="1" si="45"/>
        <v/>
      </c>
      <c r="AA2785" s="11"/>
      <c r="AB2785" s="11"/>
      <c r="AC2785" s="12"/>
      <c r="AD2785" s="11"/>
    </row>
    <row r="2786" spans="25:30" x14ac:dyDescent="0.35">
      <c r="Y2786" s="4" t="str">
        <f>IFERROR(IF(OR(LEFT(A2786,5)="MS350",LEFT(A2786,4)="MX84",LEFT(A2786,4)="1783"),"Unknown",IF(AND(ISBLANK(A2786),ISBLANK(B2786)),"",IF(ISBLANK(A2786),"No PID",IF(ISBLANK(B2786),"No SN",IF(OR(ISERR(MID(B2786,4,2) + 1996),ISERR(MID(B2786,6,2) +0),ISERR(VALUE(Z2786)),(Z2786&lt;0)),"Check SN",IF(MIN(DATE((MID(B2786,4,2) + 1996)+1,1,0),DATE((MID(B2786,4,2) + 1996),1,1)-WEEKDAY(DATE((MID(B2786,4,2) + 1996),1,1),2)+(MID(B2786,6,2) +0)*7)&lt;VLOOKUP(A2786,Input!$A:$C,3,0),"Yes","No")))))),"Not Impacted PID")</f>
        <v/>
      </c>
      <c r="Z2786" s="2" t="str">
        <f t="shared" ca="1" si="45"/>
        <v/>
      </c>
      <c r="AA2786" s="11"/>
      <c r="AB2786" s="11"/>
      <c r="AC2786" s="12"/>
      <c r="AD2786" s="11"/>
    </row>
    <row r="2787" spans="25:30" x14ac:dyDescent="0.35">
      <c r="Y2787" s="4" t="str">
        <f>IFERROR(IF(OR(LEFT(A2787,5)="MS350",LEFT(A2787,4)="MX84",LEFT(A2787,4)="1783"),"Unknown",IF(AND(ISBLANK(A2787),ISBLANK(B2787)),"",IF(ISBLANK(A2787),"No PID",IF(ISBLANK(B2787),"No SN",IF(OR(ISERR(MID(B2787,4,2) + 1996),ISERR(MID(B2787,6,2) +0),ISERR(VALUE(Z2787)),(Z2787&lt;0)),"Check SN",IF(MIN(DATE((MID(B2787,4,2) + 1996)+1,1,0),DATE((MID(B2787,4,2) + 1996),1,1)-WEEKDAY(DATE((MID(B2787,4,2) + 1996),1,1),2)+(MID(B2787,6,2) +0)*7)&lt;VLOOKUP(A2787,Input!$A:$C,3,0),"Yes","No")))))),"Not Impacted PID")</f>
        <v/>
      </c>
      <c r="Z2787" s="2" t="str">
        <f t="shared" ca="1" si="45"/>
        <v/>
      </c>
      <c r="AA2787" s="11"/>
      <c r="AB2787" s="11"/>
      <c r="AC2787" s="12"/>
      <c r="AD2787" s="11"/>
    </row>
    <row r="2788" spans="25:30" x14ac:dyDescent="0.35">
      <c r="Y2788" s="4" t="str">
        <f>IFERROR(IF(OR(LEFT(A2788,5)="MS350",LEFT(A2788,4)="MX84",LEFT(A2788,4)="1783"),"Unknown",IF(AND(ISBLANK(A2788),ISBLANK(B2788)),"",IF(ISBLANK(A2788),"No PID",IF(ISBLANK(B2788),"No SN",IF(OR(ISERR(MID(B2788,4,2) + 1996),ISERR(MID(B2788,6,2) +0),ISERR(VALUE(Z2788)),(Z2788&lt;0)),"Check SN",IF(MIN(DATE((MID(B2788,4,2) + 1996)+1,1,0),DATE((MID(B2788,4,2) + 1996),1,1)-WEEKDAY(DATE((MID(B2788,4,2) + 1996),1,1),2)+(MID(B2788,6,2) +0)*7)&lt;VLOOKUP(A2788,Input!$A:$C,3,0),"Yes","No")))))),"Not Impacted PID")</f>
        <v/>
      </c>
      <c r="Z2788" s="2" t="str">
        <f t="shared" ca="1" si="45"/>
        <v/>
      </c>
      <c r="AA2788" s="11"/>
      <c r="AB2788" s="11"/>
      <c r="AC2788" s="12"/>
      <c r="AD2788" s="11"/>
    </row>
    <row r="2789" spans="25:30" x14ac:dyDescent="0.35">
      <c r="Y2789" s="4" t="str">
        <f>IFERROR(IF(OR(LEFT(A2789,5)="MS350",LEFT(A2789,4)="MX84",LEFT(A2789,4)="1783"),"Unknown",IF(AND(ISBLANK(A2789),ISBLANK(B2789)),"",IF(ISBLANK(A2789),"No PID",IF(ISBLANK(B2789),"No SN",IF(OR(ISERR(MID(B2789,4,2) + 1996),ISERR(MID(B2789,6,2) +0),ISERR(VALUE(Z2789)),(Z2789&lt;0)),"Check SN",IF(MIN(DATE((MID(B2789,4,2) + 1996)+1,1,0),DATE((MID(B2789,4,2) + 1996),1,1)-WEEKDAY(DATE((MID(B2789,4,2) + 1996),1,1),2)+(MID(B2789,6,2) +0)*7)&lt;VLOOKUP(A2789,Input!$A:$C,3,0),"Yes","No")))))),"Not Impacted PID")</f>
        <v/>
      </c>
      <c r="Z2789" s="2" t="str">
        <f t="shared" ca="1" si="45"/>
        <v/>
      </c>
      <c r="AA2789" s="11"/>
      <c r="AB2789" s="11"/>
      <c r="AC2789" s="12"/>
      <c r="AD2789" s="11"/>
    </row>
    <row r="2790" spans="25:30" x14ac:dyDescent="0.35">
      <c r="Y2790" s="4" t="str">
        <f>IFERROR(IF(OR(LEFT(A2790,5)="MS350",LEFT(A2790,4)="MX84",LEFT(A2790,4)="1783"),"Unknown",IF(AND(ISBLANK(A2790),ISBLANK(B2790)),"",IF(ISBLANK(A2790),"No PID",IF(ISBLANK(B2790),"No SN",IF(OR(ISERR(MID(B2790,4,2) + 1996),ISERR(MID(B2790,6,2) +0),ISERR(VALUE(Z2790)),(Z2790&lt;0)),"Check SN",IF(MIN(DATE((MID(B2790,4,2) + 1996)+1,1,0),DATE((MID(B2790,4,2) + 1996),1,1)-WEEKDAY(DATE((MID(B2790,4,2) + 1996),1,1),2)+(MID(B2790,6,2) +0)*7)&lt;VLOOKUP(A2790,Input!$A:$C,3,0),"Yes","No")))))),"Not Impacted PID")</f>
        <v/>
      </c>
      <c r="Z2790" s="2" t="str">
        <f t="shared" ca="1" si="45"/>
        <v/>
      </c>
      <c r="AA2790" s="11"/>
      <c r="AB2790" s="11"/>
      <c r="AC2790" s="12"/>
      <c r="AD2790" s="11"/>
    </row>
    <row r="2791" spans="25:30" x14ac:dyDescent="0.35">
      <c r="Y2791" s="4" t="str">
        <f>IFERROR(IF(OR(LEFT(A2791,5)="MS350",LEFT(A2791,4)="MX84",LEFT(A2791,4)="1783"),"Unknown",IF(AND(ISBLANK(A2791),ISBLANK(B2791)),"",IF(ISBLANK(A2791),"No PID",IF(ISBLANK(B2791),"No SN",IF(OR(ISERR(MID(B2791,4,2) + 1996),ISERR(MID(B2791,6,2) +0),ISERR(VALUE(Z2791)),(Z2791&lt;0)),"Check SN",IF(MIN(DATE((MID(B2791,4,2) + 1996)+1,1,0),DATE((MID(B2791,4,2) + 1996),1,1)-WEEKDAY(DATE((MID(B2791,4,2) + 1996),1,1),2)+(MID(B2791,6,2) +0)*7)&lt;VLOOKUP(A2791,Input!$A:$C,3,0),"Yes","No")))))),"Not Impacted PID")</f>
        <v/>
      </c>
      <c r="Z2791" s="2" t="str">
        <f t="shared" ca="1" si="45"/>
        <v/>
      </c>
      <c r="AA2791" s="11"/>
      <c r="AB2791" s="11"/>
      <c r="AC2791" s="12"/>
      <c r="AD2791" s="11"/>
    </row>
    <row r="2792" spans="25:30" x14ac:dyDescent="0.35">
      <c r="Y2792" s="4" t="str">
        <f>IFERROR(IF(OR(LEFT(A2792,5)="MS350",LEFT(A2792,4)="MX84",LEFT(A2792,4)="1783"),"Unknown",IF(AND(ISBLANK(A2792),ISBLANK(B2792)),"",IF(ISBLANK(A2792),"No PID",IF(ISBLANK(B2792),"No SN",IF(OR(ISERR(MID(B2792,4,2) + 1996),ISERR(MID(B2792,6,2) +0),ISERR(VALUE(Z2792)),(Z2792&lt;0)),"Check SN",IF(MIN(DATE((MID(B2792,4,2) + 1996)+1,1,0),DATE((MID(B2792,4,2) + 1996),1,1)-WEEKDAY(DATE((MID(B2792,4,2) + 1996),1,1),2)+(MID(B2792,6,2) +0)*7)&lt;VLOOKUP(A2792,Input!$A:$C,3,0),"Yes","No")))))),"Not Impacted PID")</f>
        <v/>
      </c>
      <c r="Z2792" s="2" t="str">
        <f t="shared" ca="1" si="45"/>
        <v/>
      </c>
      <c r="AA2792" s="11"/>
      <c r="AB2792" s="11"/>
      <c r="AC2792" s="12"/>
      <c r="AD2792" s="11"/>
    </row>
    <row r="2793" spans="25:30" x14ac:dyDescent="0.35">
      <c r="Y2793" s="4" t="str">
        <f>IFERROR(IF(OR(LEFT(A2793,5)="MS350",LEFT(A2793,4)="MX84",LEFT(A2793,4)="1783"),"Unknown",IF(AND(ISBLANK(A2793),ISBLANK(B2793)),"",IF(ISBLANK(A2793),"No PID",IF(ISBLANK(B2793),"No SN",IF(OR(ISERR(MID(B2793,4,2) + 1996),ISERR(MID(B2793,6,2) +0),ISERR(VALUE(Z2793)),(Z2793&lt;0)),"Check SN",IF(MIN(DATE((MID(B2793,4,2) + 1996)+1,1,0),DATE((MID(B2793,4,2) + 1996),1,1)-WEEKDAY(DATE((MID(B2793,4,2) + 1996),1,1),2)+(MID(B2793,6,2) +0)*7)&lt;VLOOKUP(A2793,Input!$A:$C,3,0),"Yes","No")))))),"Not Impacted PID")</f>
        <v/>
      </c>
      <c r="Z2793" s="2" t="str">
        <f t="shared" ca="1" si="45"/>
        <v/>
      </c>
      <c r="AA2793" s="11"/>
      <c r="AB2793" s="11"/>
      <c r="AC2793" s="12"/>
      <c r="AD2793" s="11"/>
    </row>
    <row r="2794" spans="25:30" x14ac:dyDescent="0.35">
      <c r="Y2794" s="4" t="str">
        <f>IFERROR(IF(OR(LEFT(A2794,5)="MS350",LEFT(A2794,4)="MX84",LEFT(A2794,4)="1783"),"Unknown",IF(AND(ISBLANK(A2794),ISBLANK(B2794)),"",IF(ISBLANK(A2794),"No PID",IF(ISBLANK(B2794),"No SN",IF(OR(ISERR(MID(B2794,4,2) + 1996),ISERR(MID(B2794,6,2) +0),ISERR(VALUE(Z2794)),(Z2794&lt;0)),"Check SN",IF(MIN(DATE((MID(B2794,4,2) + 1996)+1,1,0),DATE((MID(B2794,4,2) + 1996),1,1)-WEEKDAY(DATE((MID(B2794,4,2) + 1996),1,1),2)+(MID(B2794,6,2) +0)*7)&lt;VLOOKUP(A2794,Input!$A:$C,3,0),"Yes","No")))))),"Not Impacted PID")</f>
        <v/>
      </c>
      <c r="Z2794" s="2" t="str">
        <f t="shared" ca="1" si="45"/>
        <v/>
      </c>
      <c r="AA2794" s="11"/>
      <c r="AB2794" s="11"/>
      <c r="AC2794" s="12"/>
      <c r="AD2794" s="11"/>
    </row>
    <row r="2795" spans="25:30" x14ac:dyDescent="0.35">
      <c r="Y2795" s="4" t="str">
        <f>IFERROR(IF(OR(LEFT(A2795,5)="MS350",LEFT(A2795,4)="MX84",LEFT(A2795,4)="1783"),"Unknown",IF(AND(ISBLANK(A2795),ISBLANK(B2795)),"",IF(ISBLANK(A2795),"No PID",IF(ISBLANK(B2795),"No SN",IF(OR(ISERR(MID(B2795,4,2) + 1996),ISERR(MID(B2795,6,2) +0),ISERR(VALUE(Z2795)),(Z2795&lt;0)),"Check SN",IF(MIN(DATE((MID(B2795,4,2) + 1996)+1,1,0),DATE((MID(B2795,4,2) + 1996),1,1)-WEEKDAY(DATE((MID(B2795,4,2) + 1996),1,1),2)+(MID(B2795,6,2) +0)*7)&lt;VLOOKUP(A2795,Input!$A:$C,3,0),"Yes","No")))))),"Not Impacted PID")</f>
        <v/>
      </c>
      <c r="Z2795" s="2" t="str">
        <f t="shared" ca="1" si="45"/>
        <v/>
      </c>
      <c r="AA2795" s="11"/>
      <c r="AB2795" s="11"/>
      <c r="AC2795" s="12"/>
      <c r="AD2795" s="11"/>
    </row>
    <row r="2796" spans="25:30" x14ac:dyDescent="0.35">
      <c r="Y2796" s="4" t="str">
        <f>IFERROR(IF(OR(LEFT(A2796,5)="MS350",LEFT(A2796,4)="MX84",LEFT(A2796,4)="1783"),"Unknown",IF(AND(ISBLANK(A2796),ISBLANK(B2796)),"",IF(ISBLANK(A2796),"No PID",IF(ISBLANK(B2796),"No SN",IF(OR(ISERR(MID(B2796,4,2) + 1996),ISERR(MID(B2796,6,2) +0),ISERR(VALUE(Z2796)),(Z2796&lt;0)),"Check SN",IF(MIN(DATE((MID(B2796,4,2) + 1996)+1,1,0),DATE((MID(B2796,4,2) + 1996),1,1)-WEEKDAY(DATE((MID(B2796,4,2) + 1996),1,1),2)+(MID(B2796,6,2) +0)*7)&lt;VLOOKUP(A2796,Input!$A:$C,3,0),"Yes","No")))))),"Not Impacted PID")</f>
        <v/>
      </c>
      <c r="Z2796" s="2" t="str">
        <f t="shared" ca="1" si="45"/>
        <v/>
      </c>
      <c r="AA2796" s="11"/>
      <c r="AB2796" s="11"/>
      <c r="AC2796" s="12"/>
      <c r="AD2796" s="11"/>
    </row>
    <row r="2797" spans="25:30" x14ac:dyDescent="0.35">
      <c r="Y2797" s="4" t="str">
        <f>IFERROR(IF(OR(LEFT(A2797,5)="MS350",LEFT(A2797,4)="MX84",LEFT(A2797,4)="1783"),"Unknown",IF(AND(ISBLANK(A2797),ISBLANK(B2797)),"",IF(ISBLANK(A2797),"No PID",IF(ISBLANK(B2797),"No SN",IF(OR(ISERR(MID(B2797,4,2) + 1996),ISERR(MID(B2797,6,2) +0),ISERR(VALUE(Z2797)),(Z2797&lt;0)),"Check SN",IF(MIN(DATE((MID(B2797,4,2) + 1996)+1,1,0),DATE((MID(B2797,4,2) + 1996),1,1)-WEEKDAY(DATE((MID(B2797,4,2) + 1996),1,1),2)+(MID(B2797,6,2) +0)*7)&lt;VLOOKUP(A2797,Input!$A:$C,3,0),"Yes","No")))))),"Not Impacted PID")</f>
        <v/>
      </c>
      <c r="Z2797" s="2" t="str">
        <f t="shared" ca="1" si="45"/>
        <v/>
      </c>
      <c r="AA2797" s="11"/>
      <c r="AB2797" s="11"/>
      <c r="AC2797" s="12"/>
      <c r="AD2797" s="11"/>
    </row>
    <row r="2798" spans="25:30" x14ac:dyDescent="0.35">
      <c r="Y2798" s="4" t="str">
        <f>IFERROR(IF(OR(LEFT(A2798,5)="MS350",LEFT(A2798,4)="MX84",LEFT(A2798,4)="1783"),"Unknown",IF(AND(ISBLANK(A2798),ISBLANK(B2798)),"",IF(ISBLANK(A2798),"No PID",IF(ISBLANK(B2798),"No SN",IF(OR(ISERR(MID(B2798,4,2) + 1996),ISERR(MID(B2798,6,2) +0),ISERR(VALUE(Z2798)),(Z2798&lt;0)),"Check SN",IF(MIN(DATE((MID(B2798,4,2) + 1996)+1,1,0),DATE((MID(B2798,4,2) + 1996),1,1)-WEEKDAY(DATE((MID(B2798,4,2) + 1996),1,1),2)+(MID(B2798,6,2) +0)*7)&lt;VLOOKUP(A2798,Input!$A:$C,3,0),"Yes","No")))))),"Not Impacted PID")</f>
        <v/>
      </c>
      <c r="Z2798" s="2" t="str">
        <f t="shared" ca="1" si="45"/>
        <v/>
      </c>
      <c r="AA2798" s="11"/>
      <c r="AB2798" s="11"/>
      <c r="AC2798" s="12"/>
      <c r="AD2798" s="11"/>
    </row>
    <row r="2799" spans="25:30" x14ac:dyDescent="0.35">
      <c r="Y2799" s="4" t="str">
        <f>IFERROR(IF(OR(LEFT(A2799,5)="MS350",LEFT(A2799,4)="MX84",LEFT(A2799,4)="1783"),"Unknown",IF(AND(ISBLANK(A2799),ISBLANK(B2799)),"",IF(ISBLANK(A2799),"No PID",IF(ISBLANK(B2799),"No SN",IF(OR(ISERR(MID(B2799,4,2) + 1996),ISERR(MID(B2799,6,2) +0),ISERR(VALUE(Z2799)),(Z2799&lt;0)),"Check SN",IF(MIN(DATE((MID(B2799,4,2) + 1996)+1,1,0),DATE((MID(B2799,4,2) + 1996),1,1)-WEEKDAY(DATE((MID(B2799,4,2) + 1996),1,1),2)+(MID(B2799,6,2) +0)*7)&lt;VLOOKUP(A2799,Input!$A:$C,3,0),"Yes","No")))))),"Not Impacted PID")</f>
        <v/>
      </c>
      <c r="Z2799" s="2" t="str">
        <f t="shared" ca="1" si="45"/>
        <v/>
      </c>
      <c r="AA2799" s="11"/>
      <c r="AB2799" s="11"/>
      <c r="AC2799" s="12"/>
      <c r="AD2799" s="11"/>
    </row>
    <row r="2800" spans="25:30" x14ac:dyDescent="0.35">
      <c r="Y2800" s="4" t="str">
        <f>IFERROR(IF(OR(LEFT(A2800,5)="MS350",LEFT(A2800,4)="MX84",LEFT(A2800,4)="1783"),"Unknown",IF(AND(ISBLANK(A2800),ISBLANK(B2800)),"",IF(ISBLANK(A2800),"No PID",IF(ISBLANK(B2800),"No SN",IF(OR(ISERR(MID(B2800,4,2) + 1996),ISERR(MID(B2800,6,2) +0),ISERR(VALUE(Z2800)),(Z2800&lt;0)),"Check SN",IF(MIN(DATE((MID(B2800,4,2) + 1996)+1,1,0),DATE((MID(B2800,4,2) + 1996),1,1)-WEEKDAY(DATE((MID(B2800,4,2) + 1996),1,1),2)+(MID(B2800,6,2) +0)*7)&lt;VLOOKUP(A2800,Input!$A:$C,3,0),"Yes","No")))))),"Not Impacted PID")</f>
        <v/>
      </c>
      <c r="Z2800" s="2" t="str">
        <f t="shared" ca="1" si="45"/>
        <v/>
      </c>
      <c r="AA2800" s="11"/>
      <c r="AB2800" s="11"/>
      <c r="AC2800" s="12"/>
      <c r="AD2800" s="11"/>
    </row>
    <row r="2801" spans="25:30" x14ac:dyDescent="0.35">
      <c r="Y2801" s="4" t="str">
        <f>IFERROR(IF(OR(LEFT(A2801,5)="MS350",LEFT(A2801,4)="MX84",LEFT(A2801,4)="1783"),"Unknown",IF(AND(ISBLANK(A2801),ISBLANK(B2801)),"",IF(ISBLANK(A2801),"No PID",IF(ISBLANK(B2801),"No SN",IF(OR(ISERR(MID(B2801,4,2) + 1996),ISERR(MID(B2801,6,2) +0),ISERR(VALUE(Z2801)),(Z2801&lt;0)),"Check SN",IF(MIN(DATE((MID(B2801,4,2) + 1996)+1,1,0),DATE((MID(B2801,4,2) + 1996),1,1)-WEEKDAY(DATE((MID(B2801,4,2) + 1996),1,1),2)+(MID(B2801,6,2) +0)*7)&lt;VLOOKUP(A2801,Input!$A:$C,3,0),"Yes","No")))))),"Not Impacted PID")</f>
        <v/>
      </c>
      <c r="Z2801" s="2" t="str">
        <f t="shared" ca="1" si="45"/>
        <v/>
      </c>
      <c r="AA2801" s="11"/>
      <c r="AB2801" s="11"/>
      <c r="AC2801" s="12"/>
      <c r="AD2801" s="11"/>
    </row>
    <row r="2802" spans="25:30" x14ac:dyDescent="0.35">
      <c r="Y2802" s="4" t="str">
        <f>IFERROR(IF(OR(LEFT(A2802,5)="MS350",LEFT(A2802,4)="MX84",LEFT(A2802,4)="1783"),"Unknown",IF(AND(ISBLANK(A2802),ISBLANK(B2802)),"",IF(ISBLANK(A2802),"No PID",IF(ISBLANK(B2802),"No SN",IF(OR(ISERR(MID(B2802,4,2) + 1996),ISERR(MID(B2802,6,2) +0),ISERR(VALUE(Z2802)),(Z2802&lt;0)),"Check SN",IF(MIN(DATE((MID(B2802,4,2) + 1996)+1,1,0),DATE((MID(B2802,4,2) + 1996),1,1)-WEEKDAY(DATE((MID(B2802,4,2) + 1996),1,1),2)+(MID(B2802,6,2) +0)*7)&lt;VLOOKUP(A2802,Input!$A:$C,3,0),"Yes","No")))))),"Not Impacted PID")</f>
        <v/>
      </c>
      <c r="Z2802" s="2" t="str">
        <f t="shared" ca="1" si="45"/>
        <v/>
      </c>
      <c r="AA2802" s="11"/>
      <c r="AB2802" s="11"/>
      <c r="AC2802" s="12"/>
      <c r="AD2802" s="11"/>
    </row>
    <row r="2803" spans="25:30" x14ac:dyDescent="0.35">
      <c r="Y2803" s="4" t="str">
        <f>IFERROR(IF(OR(LEFT(A2803,5)="MS350",LEFT(A2803,4)="MX84",LEFT(A2803,4)="1783"),"Unknown",IF(AND(ISBLANK(A2803),ISBLANK(B2803)),"",IF(ISBLANK(A2803),"No PID",IF(ISBLANK(B2803),"No SN",IF(OR(ISERR(MID(B2803,4,2) + 1996),ISERR(MID(B2803,6,2) +0),ISERR(VALUE(Z2803)),(Z2803&lt;0)),"Check SN",IF(MIN(DATE((MID(B2803,4,2) + 1996)+1,1,0),DATE((MID(B2803,4,2) + 1996),1,1)-WEEKDAY(DATE((MID(B2803,4,2) + 1996),1,1),2)+(MID(B2803,6,2) +0)*7)&lt;VLOOKUP(A2803,Input!$A:$C,3,0),"Yes","No")))))),"Not Impacted PID")</f>
        <v/>
      </c>
      <c r="Z2803" s="2" t="str">
        <f t="shared" ca="1" si="45"/>
        <v/>
      </c>
      <c r="AA2803" s="11"/>
      <c r="AB2803" s="11"/>
      <c r="AC2803" s="12"/>
      <c r="AD2803" s="11"/>
    </row>
    <row r="2804" spans="25:30" x14ac:dyDescent="0.35">
      <c r="Y2804" s="4" t="str">
        <f>IFERROR(IF(OR(LEFT(A2804,5)="MS350",LEFT(A2804,4)="MX84",LEFT(A2804,4)="1783"),"Unknown",IF(AND(ISBLANK(A2804),ISBLANK(B2804)),"",IF(ISBLANK(A2804),"No PID",IF(ISBLANK(B2804),"No SN",IF(OR(ISERR(MID(B2804,4,2) + 1996),ISERR(MID(B2804,6,2) +0),ISERR(VALUE(Z2804)),(Z2804&lt;0)),"Check SN",IF(MIN(DATE((MID(B2804,4,2) + 1996)+1,1,0),DATE((MID(B2804,4,2) + 1996),1,1)-WEEKDAY(DATE((MID(B2804,4,2) + 1996),1,1),2)+(MID(B2804,6,2) +0)*7)&lt;VLOOKUP(A2804,Input!$A:$C,3,0),"Yes","No")))))),"Not Impacted PID")</f>
        <v/>
      </c>
      <c r="Z2804" s="2" t="str">
        <f t="shared" ca="1" si="45"/>
        <v/>
      </c>
      <c r="AA2804" s="11"/>
      <c r="AB2804" s="11"/>
      <c r="AC2804" s="12"/>
      <c r="AD2804" s="11"/>
    </row>
    <row r="2805" spans="25:30" x14ac:dyDescent="0.35">
      <c r="Y2805" s="4" t="str">
        <f>IFERROR(IF(OR(LEFT(A2805,5)="MS350",LEFT(A2805,4)="MX84",LEFT(A2805,4)="1783"),"Unknown",IF(AND(ISBLANK(A2805),ISBLANK(B2805)),"",IF(ISBLANK(A2805),"No PID",IF(ISBLANK(B2805),"No SN",IF(OR(ISERR(MID(B2805,4,2) + 1996),ISERR(MID(B2805,6,2) +0),ISERR(VALUE(Z2805)),(Z2805&lt;0)),"Check SN",IF(MIN(DATE((MID(B2805,4,2) + 1996)+1,1,0),DATE((MID(B2805,4,2) + 1996),1,1)-WEEKDAY(DATE((MID(B2805,4,2) + 1996),1,1),2)+(MID(B2805,6,2) +0)*7)&lt;VLOOKUP(A2805,Input!$A:$C,3,0),"Yes","No")))))),"Not Impacted PID")</f>
        <v/>
      </c>
      <c r="Z2805" s="2" t="str">
        <f t="shared" ca="1" si="45"/>
        <v/>
      </c>
      <c r="AA2805" s="11"/>
      <c r="AB2805" s="11"/>
      <c r="AC2805" s="12"/>
      <c r="AD2805" s="11"/>
    </row>
    <row r="2806" spans="25:30" x14ac:dyDescent="0.35">
      <c r="Y2806" s="4" t="str">
        <f>IFERROR(IF(OR(LEFT(A2806,5)="MS350",LEFT(A2806,4)="MX84",LEFT(A2806,4)="1783"),"Unknown",IF(AND(ISBLANK(A2806),ISBLANK(B2806)),"",IF(ISBLANK(A2806),"No PID",IF(ISBLANK(B2806),"No SN",IF(OR(ISERR(MID(B2806,4,2) + 1996),ISERR(MID(B2806,6,2) +0),ISERR(VALUE(Z2806)),(Z2806&lt;0)),"Check SN",IF(MIN(DATE((MID(B2806,4,2) + 1996)+1,1,0),DATE((MID(B2806,4,2) + 1996),1,1)-WEEKDAY(DATE((MID(B2806,4,2) + 1996),1,1),2)+(MID(B2806,6,2) +0)*7)&lt;VLOOKUP(A2806,Input!$A:$C,3,0),"Yes","No")))))),"Not Impacted PID")</f>
        <v/>
      </c>
      <c r="Z2806" s="2" t="str">
        <f t="shared" ca="1" si="45"/>
        <v/>
      </c>
      <c r="AA2806" s="11"/>
      <c r="AB2806" s="11"/>
      <c r="AC2806" s="12"/>
      <c r="AD2806" s="11"/>
    </row>
    <row r="2807" spans="25:30" x14ac:dyDescent="0.35">
      <c r="Y2807" s="4" t="str">
        <f>IFERROR(IF(OR(LEFT(A2807,5)="MS350",LEFT(A2807,4)="MX84",LEFT(A2807,4)="1783"),"Unknown",IF(AND(ISBLANK(A2807),ISBLANK(B2807)),"",IF(ISBLANK(A2807),"No PID",IF(ISBLANK(B2807),"No SN",IF(OR(ISERR(MID(B2807,4,2) + 1996),ISERR(MID(B2807,6,2) +0),ISERR(VALUE(Z2807)),(Z2807&lt;0)),"Check SN",IF(MIN(DATE((MID(B2807,4,2) + 1996)+1,1,0),DATE((MID(B2807,4,2) + 1996),1,1)-WEEKDAY(DATE((MID(B2807,4,2) + 1996),1,1),2)+(MID(B2807,6,2) +0)*7)&lt;VLOOKUP(A2807,Input!$A:$C,3,0),"Yes","No")))))),"Not Impacted PID")</f>
        <v/>
      </c>
      <c r="Z2807" s="2" t="str">
        <f t="shared" ca="1" si="45"/>
        <v/>
      </c>
      <c r="AA2807" s="11"/>
      <c r="AB2807" s="11"/>
      <c r="AC2807" s="12"/>
      <c r="AD2807" s="11"/>
    </row>
    <row r="2808" spans="25:30" x14ac:dyDescent="0.35">
      <c r="Y2808" s="4" t="str">
        <f>IFERROR(IF(OR(LEFT(A2808,5)="MS350",LEFT(A2808,4)="MX84",LEFT(A2808,4)="1783"),"Unknown",IF(AND(ISBLANK(A2808),ISBLANK(B2808)),"",IF(ISBLANK(A2808),"No PID",IF(ISBLANK(B2808),"No SN",IF(OR(ISERR(MID(B2808,4,2) + 1996),ISERR(MID(B2808,6,2) +0),ISERR(VALUE(Z2808)),(Z2808&lt;0)),"Check SN",IF(MIN(DATE((MID(B2808,4,2) + 1996)+1,1,0),DATE((MID(B2808,4,2) + 1996),1,1)-WEEKDAY(DATE((MID(B2808,4,2) + 1996),1,1),2)+(MID(B2808,6,2) +0)*7)&lt;VLOOKUP(A2808,Input!$A:$C,3,0),"Yes","No")))))),"Not Impacted PID")</f>
        <v/>
      </c>
      <c r="Z2808" s="2" t="str">
        <f t="shared" ca="1" si="45"/>
        <v/>
      </c>
      <c r="AA2808" s="11"/>
      <c r="AB2808" s="11"/>
      <c r="AC2808" s="12"/>
      <c r="AD2808" s="11"/>
    </row>
    <row r="2809" spans="25:30" x14ac:dyDescent="0.35">
      <c r="Y2809" s="4" t="str">
        <f>IFERROR(IF(OR(LEFT(A2809,5)="MS350",LEFT(A2809,4)="MX84",LEFT(A2809,4)="1783"),"Unknown",IF(AND(ISBLANK(A2809),ISBLANK(B2809)),"",IF(ISBLANK(A2809),"No PID",IF(ISBLANK(B2809),"No SN",IF(OR(ISERR(MID(B2809,4,2) + 1996),ISERR(MID(B2809,6,2) +0),ISERR(VALUE(Z2809)),(Z2809&lt;0)),"Check SN",IF(MIN(DATE((MID(B2809,4,2) + 1996)+1,1,0),DATE((MID(B2809,4,2) + 1996),1,1)-WEEKDAY(DATE((MID(B2809,4,2) + 1996),1,1),2)+(MID(B2809,6,2) +0)*7)&lt;VLOOKUP(A2809,Input!$A:$C,3,0),"Yes","No")))))),"Not Impacted PID")</f>
        <v/>
      </c>
      <c r="Z2809" s="2" t="str">
        <f t="shared" ca="1" si="45"/>
        <v/>
      </c>
      <c r="AA2809" s="11"/>
      <c r="AB2809" s="11"/>
      <c r="AC2809" s="12"/>
      <c r="AD2809" s="11"/>
    </row>
    <row r="2810" spans="25:30" x14ac:dyDescent="0.35">
      <c r="Y2810" s="4" t="str">
        <f>IFERROR(IF(OR(LEFT(A2810,5)="MS350",LEFT(A2810,4)="MX84",LEFT(A2810,4)="1783"),"Unknown",IF(AND(ISBLANK(A2810),ISBLANK(B2810)),"",IF(ISBLANK(A2810),"No PID",IF(ISBLANK(B2810),"No SN",IF(OR(ISERR(MID(B2810,4,2) + 1996),ISERR(MID(B2810,6,2) +0),ISERR(VALUE(Z2810)),(Z2810&lt;0)),"Check SN",IF(MIN(DATE((MID(B2810,4,2) + 1996)+1,1,0),DATE((MID(B2810,4,2) + 1996),1,1)-WEEKDAY(DATE((MID(B2810,4,2) + 1996),1,1),2)+(MID(B2810,6,2) +0)*7)&lt;VLOOKUP(A2810,Input!$A:$C,3,0),"Yes","No")))))),"Not Impacted PID")</f>
        <v/>
      </c>
      <c r="Z2810" s="2" t="str">
        <f t="shared" ca="1" si="45"/>
        <v/>
      </c>
      <c r="AA2810" s="11"/>
      <c r="AB2810" s="11"/>
      <c r="AC2810" s="12"/>
      <c r="AD2810" s="11"/>
    </row>
    <row r="2811" spans="25:30" x14ac:dyDescent="0.35">
      <c r="Y2811" s="4" t="str">
        <f>IFERROR(IF(OR(LEFT(A2811,5)="MS350",LEFT(A2811,4)="MX84",LEFT(A2811,4)="1783"),"Unknown",IF(AND(ISBLANK(A2811),ISBLANK(B2811)),"",IF(ISBLANK(A2811),"No PID",IF(ISBLANK(B2811),"No SN",IF(OR(ISERR(MID(B2811,4,2) + 1996),ISERR(MID(B2811,6,2) +0),ISERR(VALUE(Z2811)),(Z2811&lt;0)),"Check SN",IF(MIN(DATE((MID(B2811,4,2) + 1996)+1,1,0),DATE((MID(B2811,4,2) + 1996),1,1)-WEEKDAY(DATE((MID(B2811,4,2) + 1996),1,1),2)+(MID(B2811,6,2) +0)*7)&lt;VLOOKUP(A2811,Input!$A:$C,3,0),"Yes","No")))))),"Not Impacted PID")</f>
        <v/>
      </c>
      <c r="Z2811" s="2" t="str">
        <f t="shared" ca="1" si="45"/>
        <v/>
      </c>
      <c r="AA2811" s="11"/>
      <c r="AB2811" s="11"/>
      <c r="AC2811" s="12"/>
      <c r="AD2811" s="11"/>
    </row>
    <row r="2812" spans="25:30" x14ac:dyDescent="0.35">
      <c r="Y2812" s="4" t="str">
        <f>IFERROR(IF(OR(LEFT(A2812,5)="MS350",LEFT(A2812,4)="MX84",LEFT(A2812,4)="1783"),"Unknown",IF(AND(ISBLANK(A2812),ISBLANK(B2812)),"",IF(ISBLANK(A2812),"No PID",IF(ISBLANK(B2812),"No SN",IF(OR(ISERR(MID(B2812,4,2) + 1996),ISERR(MID(B2812,6,2) +0),ISERR(VALUE(Z2812)),(Z2812&lt;0)),"Check SN",IF(MIN(DATE((MID(B2812,4,2) + 1996)+1,1,0),DATE((MID(B2812,4,2) + 1996),1,1)-WEEKDAY(DATE((MID(B2812,4,2) + 1996),1,1),2)+(MID(B2812,6,2) +0)*7)&lt;VLOOKUP(A2812,Input!$A:$C,3,0),"Yes","No")))))),"Not Impacted PID")</f>
        <v/>
      </c>
      <c r="Z2812" s="2" t="str">
        <f t="shared" ca="1" si="45"/>
        <v/>
      </c>
      <c r="AA2812" s="11"/>
      <c r="AB2812" s="11"/>
      <c r="AC2812" s="12"/>
      <c r="AD2812" s="11"/>
    </row>
    <row r="2813" spans="25:30" x14ac:dyDescent="0.35">
      <c r="Y2813" s="4" t="str">
        <f>IFERROR(IF(OR(LEFT(A2813,5)="MS350",LEFT(A2813,4)="MX84",LEFT(A2813,4)="1783"),"Unknown",IF(AND(ISBLANK(A2813),ISBLANK(B2813)),"",IF(ISBLANK(A2813),"No PID",IF(ISBLANK(B2813),"No SN",IF(OR(ISERR(MID(B2813,4,2) + 1996),ISERR(MID(B2813,6,2) +0),ISERR(VALUE(Z2813)),(Z2813&lt;0)),"Check SN",IF(MIN(DATE((MID(B2813,4,2) + 1996)+1,1,0),DATE((MID(B2813,4,2) + 1996),1,1)-WEEKDAY(DATE((MID(B2813,4,2) + 1996),1,1),2)+(MID(B2813,6,2) +0)*7)&lt;VLOOKUP(A2813,Input!$A:$C,3,0),"Yes","No")))))),"Not Impacted PID")</f>
        <v/>
      </c>
      <c r="Z2813" s="2" t="str">
        <f t="shared" ca="1" si="45"/>
        <v/>
      </c>
      <c r="AA2813" s="11"/>
      <c r="AB2813" s="11"/>
      <c r="AC2813" s="12"/>
      <c r="AD2813" s="11"/>
    </row>
    <row r="2814" spans="25:30" x14ac:dyDescent="0.35">
      <c r="Y2814" s="4" t="str">
        <f>IFERROR(IF(OR(LEFT(A2814,5)="MS350",LEFT(A2814,4)="MX84",LEFT(A2814,4)="1783"),"Unknown",IF(AND(ISBLANK(A2814),ISBLANK(B2814)),"",IF(ISBLANK(A2814),"No PID",IF(ISBLANK(B2814),"No SN",IF(OR(ISERR(MID(B2814,4,2) + 1996),ISERR(MID(B2814,6,2) +0),ISERR(VALUE(Z2814)),(Z2814&lt;0)),"Check SN",IF(MIN(DATE((MID(B2814,4,2) + 1996)+1,1,0),DATE((MID(B2814,4,2) + 1996),1,1)-WEEKDAY(DATE((MID(B2814,4,2) + 1996),1,1),2)+(MID(B2814,6,2) +0)*7)&lt;VLOOKUP(A2814,Input!$A:$C,3,0),"Yes","No")))))),"Not Impacted PID")</f>
        <v/>
      </c>
      <c r="Z2814" s="2" t="str">
        <f t="shared" ca="1" si="45"/>
        <v/>
      </c>
      <c r="AA2814" s="11"/>
      <c r="AB2814" s="11"/>
      <c r="AC2814" s="12"/>
      <c r="AD2814" s="11"/>
    </row>
    <row r="2815" spans="25:30" x14ac:dyDescent="0.35">
      <c r="Y2815" s="4" t="str">
        <f>IFERROR(IF(OR(LEFT(A2815,5)="MS350",LEFT(A2815,4)="MX84",LEFT(A2815,4)="1783"),"Unknown",IF(AND(ISBLANK(A2815),ISBLANK(B2815)),"",IF(ISBLANK(A2815),"No PID",IF(ISBLANK(B2815),"No SN",IF(OR(ISERR(MID(B2815,4,2) + 1996),ISERR(MID(B2815,6,2) +0),ISERR(VALUE(Z2815)),(Z2815&lt;0)),"Check SN",IF(MIN(DATE((MID(B2815,4,2) + 1996)+1,1,0),DATE((MID(B2815,4,2) + 1996),1,1)-WEEKDAY(DATE((MID(B2815,4,2) + 1996),1,1),2)+(MID(B2815,6,2) +0)*7)&lt;VLOOKUP(A2815,Input!$A:$C,3,0),"Yes","No")))))),"Not Impacted PID")</f>
        <v/>
      </c>
      <c r="Z2815" s="2" t="str">
        <f t="shared" ca="1" si="45"/>
        <v/>
      </c>
      <c r="AA2815" s="11"/>
      <c r="AB2815" s="11"/>
      <c r="AC2815" s="12"/>
      <c r="AD2815" s="11"/>
    </row>
    <row r="2816" spans="25:30" x14ac:dyDescent="0.35">
      <c r="Y2816" s="4" t="str">
        <f>IFERROR(IF(OR(LEFT(A2816,5)="MS350",LEFT(A2816,4)="MX84",LEFT(A2816,4)="1783"),"Unknown",IF(AND(ISBLANK(A2816),ISBLANK(B2816)),"",IF(ISBLANK(A2816),"No PID",IF(ISBLANK(B2816),"No SN",IF(OR(ISERR(MID(B2816,4,2) + 1996),ISERR(MID(B2816,6,2) +0),ISERR(VALUE(Z2816)),(Z2816&lt;0)),"Check SN",IF(MIN(DATE((MID(B2816,4,2) + 1996)+1,1,0),DATE((MID(B2816,4,2) + 1996),1,1)-WEEKDAY(DATE((MID(B2816,4,2) + 1996),1,1),2)+(MID(B2816,6,2) +0)*7)&lt;VLOOKUP(A2816,Input!$A:$C,3,0),"Yes","No")))))),"Not Impacted PID")</f>
        <v/>
      </c>
      <c r="Z2816" s="2" t="str">
        <f t="shared" ca="1" si="45"/>
        <v/>
      </c>
      <c r="AA2816" s="11"/>
      <c r="AB2816" s="11"/>
      <c r="AC2816" s="12"/>
      <c r="AD2816" s="11"/>
    </row>
    <row r="2817" spans="25:30" x14ac:dyDescent="0.35">
      <c r="Y2817" s="4" t="str">
        <f>IFERROR(IF(OR(LEFT(A2817,5)="MS350",LEFT(A2817,4)="MX84",LEFT(A2817,4)="1783"),"Unknown",IF(AND(ISBLANK(A2817),ISBLANK(B2817)),"",IF(ISBLANK(A2817),"No PID",IF(ISBLANK(B2817),"No SN",IF(OR(ISERR(MID(B2817,4,2) + 1996),ISERR(MID(B2817,6,2) +0),ISERR(VALUE(Z2817)),(Z2817&lt;0)),"Check SN",IF(MIN(DATE((MID(B2817,4,2) + 1996)+1,1,0),DATE((MID(B2817,4,2) + 1996),1,1)-WEEKDAY(DATE((MID(B2817,4,2) + 1996),1,1),2)+(MID(B2817,6,2) +0)*7)&lt;VLOOKUP(A2817,Input!$A:$C,3,0),"Yes","No")))))),"Not Impacted PID")</f>
        <v/>
      </c>
      <c r="Z2817" s="2" t="str">
        <f t="shared" ca="1" si="45"/>
        <v/>
      </c>
      <c r="AA2817" s="11"/>
      <c r="AB2817" s="11"/>
      <c r="AC2817" s="12"/>
      <c r="AD2817" s="11"/>
    </row>
    <row r="2818" spans="25:30" x14ac:dyDescent="0.35">
      <c r="Y2818" s="4" t="str">
        <f>IFERROR(IF(OR(LEFT(A2818,5)="MS350",LEFT(A2818,4)="MX84",LEFT(A2818,4)="1783"),"Unknown",IF(AND(ISBLANK(A2818),ISBLANK(B2818)),"",IF(ISBLANK(A2818),"No PID",IF(ISBLANK(B2818),"No SN",IF(OR(ISERR(MID(B2818,4,2) + 1996),ISERR(MID(B2818,6,2) +0),ISERR(VALUE(Z2818)),(Z2818&lt;0)),"Check SN",IF(MIN(DATE((MID(B2818,4,2) + 1996)+1,1,0),DATE((MID(B2818,4,2) + 1996),1,1)-WEEKDAY(DATE((MID(B2818,4,2) + 1996),1,1),2)+(MID(B2818,6,2) +0)*7)&lt;VLOOKUP(A2818,Input!$A:$C,3,0),"Yes","No")))))),"Not Impacted PID")</f>
        <v/>
      </c>
      <c r="Z2818" s="2" t="str">
        <f t="shared" ca="1" si="45"/>
        <v/>
      </c>
      <c r="AA2818" s="11"/>
      <c r="AB2818" s="11"/>
      <c r="AC2818" s="12"/>
      <c r="AD2818" s="11"/>
    </row>
    <row r="2819" spans="25:30" x14ac:dyDescent="0.35">
      <c r="Y2819" s="4" t="str">
        <f>IFERROR(IF(OR(LEFT(A2819,5)="MS350",LEFT(A2819,4)="MX84",LEFT(A2819,4)="1783"),"Unknown",IF(AND(ISBLANK(A2819),ISBLANK(B2819)),"",IF(ISBLANK(A2819),"No PID",IF(ISBLANK(B2819),"No SN",IF(OR(ISERR(MID(B2819,4,2) + 1996),ISERR(MID(B2819,6,2) +0),ISERR(VALUE(Z2819)),(Z2819&lt;0)),"Check SN",IF(MIN(DATE((MID(B2819,4,2) + 1996)+1,1,0),DATE((MID(B2819,4,2) + 1996),1,1)-WEEKDAY(DATE((MID(B2819,4,2) + 1996),1,1),2)+(MID(B2819,6,2) +0)*7)&lt;VLOOKUP(A2819,Input!$A:$C,3,0),"Yes","No")))))),"Not Impacted PID")</f>
        <v/>
      </c>
      <c r="Z2819" s="2" t="str">
        <f t="shared" ca="1" si="45"/>
        <v/>
      </c>
      <c r="AA2819" s="11"/>
      <c r="AB2819" s="11"/>
      <c r="AC2819" s="12"/>
      <c r="AD2819" s="11"/>
    </row>
    <row r="2820" spans="25:30" x14ac:dyDescent="0.35">
      <c r="Y2820" s="4" t="str">
        <f>IFERROR(IF(OR(LEFT(A2820,5)="MS350",LEFT(A2820,4)="MX84",LEFT(A2820,4)="1783"),"Unknown",IF(AND(ISBLANK(A2820),ISBLANK(B2820)),"",IF(ISBLANK(A2820),"No PID",IF(ISBLANK(B2820),"No SN",IF(OR(ISERR(MID(B2820,4,2) + 1996),ISERR(MID(B2820,6,2) +0),ISERR(VALUE(Z2820)),(Z2820&lt;0)),"Check SN",IF(MIN(DATE((MID(B2820,4,2) + 1996)+1,1,0),DATE((MID(B2820,4,2) + 1996),1,1)-WEEKDAY(DATE((MID(B2820,4,2) + 1996),1,1),2)+(MID(B2820,6,2) +0)*7)&lt;VLOOKUP(A2820,Input!$A:$C,3,0),"Yes","No")))))),"Not Impacted PID")</f>
        <v/>
      </c>
      <c r="Z2820" s="2" t="str">
        <f t="shared" ca="1" si="45"/>
        <v/>
      </c>
      <c r="AA2820" s="11"/>
      <c r="AB2820" s="11"/>
      <c r="AC2820" s="12"/>
      <c r="AD2820" s="11"/>
    </row>
    <row r="2821" spans="25:30" x14ac:dyDescent="0.35">
      <c r="Y2821" s="4" t="str">
        <f>IFERROR(IF(OR(LEFT(A2821,5)="MS350",LEFT(A2821,4)="MX84",LEFT(A2821,4)="1783"),"Unknown",IF(AND(ISBLANK(A2821),ISBLANK(B2821)),"",IF(ISBLANK(A2821),"No PID",IF(ISBLANK(B2821),"No SN",IF(OR(ISERR(MID(B2821,4,2) + 1996),ISERR(MID(B2821,6,2) +0),ISERR(VALUE(Z2821)),(Z2821&lt;0)),"Check SN",IF(MIN(DATE((MID(B2821,4,2) + 1996)+1,1,0),DATE((MID(B2821,4,2) + 1996),1,1)-WEEKDAY(DATE((MID(B2821,4,2) + 1996),1,1),2)+(MID(B2821,6,2) +0)*7)&lt;VLOOKUP(A2821,Input!$A:$C,3,0),"Yes","No")))))),"Not Impacted PID")</f>
        <v/>
      </c>
      <c r="Z2821" s="2" t="str">
        <f t="shared" ca="1" si="45"/>
        <v/>
      </c>
      <c r="AA2821" s="11"/>
      <c r="AB2821" s="11"/>
      <c r="AC2821" s="12"/>
      <c r="AD2821" s="11"/>
    </row>
    <row r="2822" spans="25:30" x14ac:dyDescent="0.35">
      <c r="Y2822" s="4" t="str">
        <f>IFERROR(IF(OR(LEFT(A2822,5)="MS350",LEFT(A2822,4)="MX84",LEFT(A2822,4)="1783"),"Unknown",IF(AND(ISBLANK(A2822),ISBLANK(B2822)),"",IF(ISBLANK(A2822),"No PID",IF(ISBLANK(B2822),"No SN",IF(OR(ISERR(MID(B2822,4,2) + 1996),ISERR(MID(B2822,6,2) +0),ISERR(VALUE(Z2822)),(Z2822&lt;0)),"Check SN",IF(MIN(DATE((MID(B2822,4,2) + 1996)+1,1,0),DATE((MID(B2822,4,2) + 1996),1,1)-WEEKDAY(DATE((MID(B2822,4,2) + 1996),1,1),2)+(MID(B2822,6,2) +0)*7)&lt;VLOOKUP(A2822,Input!$A:$C,3,0),"Yes","No")))))),"Not Impacted PID")</f>
        <v/>
      </c>
      <c r="Z2822" s="2" t="str">
        <f t="shared" ca="1" si="45"/>
        <v/>
      </c>
      <c r="AA2822" s="11"/>
      <c r="AB2822" s="11"/>
      <c r="AC2822" s="12"/>
      <c r="AD2822" s="11"/>
    </row>
    <row r="2823" spans="25:30" x14ac:dyDescent="0.35">
      <c r="Y2823" s="4" t="str">
        <f>IFERROR(IF(OR(LEFT(A2823,5)="MS350",LEFT(A2823,4)="MX84",LEFT(A2823,4)="1783"),"Unknown",IF(AND(ISBLANK(A2823),ISBLANK(B2823)),"",IF(ISBLANK(A2823),"No PID",IF(ISBLANK(B2823),"No SN",IF(OR(ISERR(MID(B2823,4,2) + 1996),ISERR(MID(B2823,6,2) +0),ISERR(VALUE(Z2823)),(Z2823&lt;0)),"Check SN",IF(MIN(DATE((MID(B2823,4,2) + 1996)+1,1,0),DATE((MID(B2823,4,2) + 1996),1,1)-WEEKDAY(DATE((MID(B2823,4,2) + 1996),1,1),2)+(MID(B2823,6,2) +0)*7)&lt;VLOOKUP(A2823,Input!$A:$C,3,0),"Yes","No")))))),"Not Impacted PID")</f>
        <v/>
      </c>
      <c r="Z2823" s="2" t="str">
        <f t="shared" ca="1" si="45"/>
        <v/>
      </c>
      <c r="AA2823" s="11"/>
      <c r="AB2823" s="11"/>
      <c r="AC2823" s="12"/>
      <c r="AD2823" s="11"/>
    </row>
    <row r="2824" spans="25:30" x14ac:dyDescent="0.35">
      <c r="Y2824" s="4" t="str">
        <f>IFERROR(IF(OR(LEFT(A2824,5)="MS350",LEFT(A2824,4)="MX84",LEFT(A2824,4)="1783"),"Unknown",IF(AND(ISBLANK(A2824),ISBLANK(B2824)),"",IF(ISBLANK(A2824),"No PID",IF(ISBLANK(B2824),"No SN",IF(OR(ISERR(MID(B2824,4,2) + 1996),ISERR(MID(B2824,6,2) +0),ISERR(VALUE(Z2824)),(Z2824&lt;0)),"Check SN",IF(MIN(DATE((MID(B2824,4,2) + 1996)+1,1,0),DATE((MID(B2824,4,2) + 1996),1,1)-WEEKDAY(DATE((MID(B2824,4,2) + 1996),1,1),2)+(MID(B2824,6,2) +0)*7)&lt;VLOOKUP(A2824,Input!$A:$C,3,0),"Yes","No")))))),"Not Impacted PID")</f>
        <v/>
      </c>
      <c r="Z2824" s="2" t="str">
        <f t="shared" ca="1" si="45"/>
        <v/>
      </c>
      <c r="AA2824" s="11"/>
      <c r="AB2824" s="11"/>
      <c r="AC2824" s="12"/>
      <c r="AD2824" s="11"/>
    </row>
    <row r="2825" spans="25:30" x14ac:dyDescent="0.35">
      <c r="Y2825" s="4" t="str">
        <f>IFERROR(IF(OR(LEFT(A2825,5)="MS350",LEFT(A2825,4)="MX84",LEFT(A2825,4)="1783"),"Unknown",IF(AND(ISBLANK(A2825),ISBLANK(B2825)),"",IF(ISBLANK(A2825),"No PID",IF(ISBLANK(B2825),"No SN",IF(OR(ISERR(MID(B2825,4,2) + 1996),ISERR(MID(B2825,6,2) +0),ISERR(VALUE(Z2825)),(Z2825&lt;0)),"Check SN",IF(MIN(DATE((MID(B2825,4,2) + 1996)+1,1,0),DATE((MID(B2825,4,2) + 1996),1,1)-WEEKDAY(DATE((MID(B2825,4,2) + 1996),1,1),2)+(MID(B2825,6,2) +0)*7)&lt;VLOOKUP(A2825,Input!$A:$C,3,0),"Yes","No")))))),"Not Impacted PID")</f>
        <v/>
      </c>
      <c r="Z2825" s="2" t="str">
        <f t="shared" ca="1" si="45"/>
        <v/>
      </c>
      <c r="AA2825" s="11"/>
      <c r="AB2825" s="11"/>
      <c r="AC2825" s="12"/>
      <c r="AD2825" s="11"/>
    </row>
    <row r="2826" spans="25:30" x14ac:dyDescent="0.35">
      <c r="Y2826" s="4" t="str">
        <f>IFERROR(IF(OR(LEFT(A2826,5)="MS350",LEFT(A2826,4)="MX84",LEFT(A2826,4)="1783"),"Unknown",IF(AND(ISBLANK(A2826),ISBLANK(B2826)),"",IF(ISBLANK(A2826),"No PID",IF(ISBLANK(B2826),"No SN",IF(OR(ISERR(MID(B2826,4,2) + 1996),ISERR(MID(B2826,6,2) +0),ISERR(VALUE(Z2826)),(Z2826&lt;0)),"Check SN",IF(MIN(DATE((MID(B2826,4,2) + 1996)+1,1,0),DATE((MID(B2826,4,2) + 1996),1,1)-WEEKDAY(DATE((MID(B2826,4,2) + 1996),1,1),2)+(MID(B2826,6,2) +0)*7)&lt;VLOOKUP(A2826,Input!$A:$C,3,0),"Yes","No")))))),"Not Impacted PID")</f>
        <v/>
      </c>
      <c r="Z2826" s="2" t="str">
        <f t="shared" ca="1" si="45"/>
        <v/>
      </c>
      <c r="AA2826" s="11"/>
      <c r="AB2826" s="11"/>
      <c r="AC2826" s="12"/>
      <c r="AD2826" s="11"/>
    </row>
    <row r="2827" spans="25:30" x14ac:dyDescent="0.35">
      <c r="Y2827" s="4" t="str">
        <f>IFERROR(IF(OR(LEFT(A2827,5)="MS350",LEFT(A2827,4)="MX84",LEFT(A2827,4)="1783"),"Unknown",IF(AND(ISBLANK(A2827),ISBLANK(B2827)),"",IF(ISBLANK(A2827),"No PID",IF(ISBLANK(B2827),"No SN",IF(OR(ISERR(MID(B2827,4,2) + 1996),ISERR(MID(B2827,6,2) +0),ISERR(VALUE(Z2827)),(Z2827&lt;0)),"Check SN",IF(MIN(DATE((MID(B2827,4,2) + 1996)+1,1,0),DATE((MID(B2827,4,2) + 1996),1,1)-WEEKDAY(DATE((MID(B2827,4,2) + 1996),1,1),2)+(MID(B2827,6,2) +0)*7)&lt;VLOOKUP(A2827,Input!$A:$C,3,0),"Yes","No")))))),"Not Impacted PID")</f>
        <v/>
      </c>
      <c r="Z2827" s="2" t="str">
        <f t="shared" ca="1" si="45"/>
        <v/>
      </c>
      <c r="AA2827" s="11"/>
      <c r="AB2827" s="11"/>
      <c r="AC2827" s="12"/>
      <c r="AD2827" s="11"/>
    </row>
    <row r="2828" spans="25:30" x14ac:dyDescent="0.35">
      <c r="Y2828" s="4" t="str">
        <f>IFERROR(IF(OR(LEFT(A2828,5)="MS350",LEFT(A2828,4)="MX84",LEFT(A2828,4)="1783"),"Unknown",IF(AND(ISBLANK(A2828),ISBLANK(B2828)),"",IF(ISBLANK(A2828),"No PID",IF(ISBLANK(B2828),"No SN",IF(OR(ISERR(MID(B2828,4,2) + 1996),ISERR(MID(B2828,6,2) +0),ISERR(VALUE(Z2828)),(Z2828&lt;0)),"Check SN",IF(MIN(DATE((MID(B2828,4,2) + 1996)+1,1,0),DATE((MID(B2828,4,2) + 1996),1,1)-WEEKDAY(DATE((MID(B2828,4,2) + 1996),1,1),2)+(MID(B2828,6,2) +0)*7)&lt;VLOOKUP(A2828,Input!$A:$C,3,0),"Yes","No")))))),"Not Impacted PID")</f>
        <v/>
      </c>
      <c r="Z2828" s="2" t="str">
        <f t="shared" ca="1" si="45"/>
        <v/>
      </c>
      <c r="AA2828" s="11"/>
      <c r="AB2828" s="11"/>
      <c r="AC2828" s="12"/>
      <c r="AD2828" s="11"/>
    </row>
    <row r="2829" spans="25:30" x14ac:dyDescent="0.35">
      <c r="Y2829" s="4" t="str">
        <f>IFERROR(IF(OR(LEFT(A2829,5)="MS350",LEFT(A2829,4)="MX84",LEFT(A2829,4)="1783"),"Unknown",IF(AND(ISBLANK(A2829),ISBLANK(B2829)),"",IF(ISBLANK(A2829),"No PID",IF(ISBLANK(B2829),"No SN",IF(OR(ISERR(MID(B2829,4,2) + 1996),ISERR(MID(B2829,6,2) +0),ISERR(VALUE(Z2829)),(Z2829&lt;0)),"Check SN",IF(MIN(DATE((MID(B2829,4,2) + 1996)+1,1,0),DATE((MID(B2829,4,2) + 1996),1,1)-WEEKDAY(DATE((MID(B2829,4,2) + 1996),1,1),2)+(MID(B2829,6,2) +0)*7)&lt;VLOOKUP(A2829,Input!$A:$C,3,0),"Yes","No")))))),"Not Impacted PID")</f>
        <v/>
      </c>
      <c r="Z2829" s="2" t="str">
        <f t="shared" ca="1" si="45"/>
        <v/>
      </c>
      <c r="AA2829" s="11"/>
      <c r="AB2829" s="11"/>
      <c r="AC2829" s="12"/>
      <c r="AD2829" s="11"/>
    </row>
    <row r="2830" spans="25:30" x14ac:dyDescent="0.35">
      <c r="Y2830" s="4" t="str">
        <f>IFERROR(IF(OR(LEFT(A2830,5)="MS350",LEFT(A2830,4)="MX84",LEFT(A2830,4)="1783"),"Unknown",IF(AND(ISBLANK(A2830),ISBLANK(B2830)),"",IF(ISBLANK(A2830),"No PID",IF(ISBLANK(B2830),"No SN",IF(OR(ISERR(MID(B2830,4,2) + 1996),ISERR(MID(B2830,6,2) +0),ISERR(VALUE(Z2830)),(Z2830&lt;0)),"Check SN",IF(MIN(DATE((MID(B2830,4,2) + 1996)+1,1,0),DATE((MID(B2830,4,2) + 1996),1,1)-WEEKDAY(DATE((MID(B2830,4,2) + 1996),1,1),2)+(MID(B2830,6,2) +0)*7)&lt;VLOOKUP(A2830,Input!$A:$C,3,0),"Yes","No")))))),"Not Impacted PID")</f>
        <v/>
      </c>
      <c r="Z2830" s="2" t="str">
        <f t="shared" ca="1" si="45"/>
        <v/>
      </c>
      <c r="AA2830" s="11"/>
      <c r="AB2830" s="11"/>
      <c r="AC2830" s="12"/>
      <c r="AD2830" s="11"/>
    </row>
    <row r="2831" spans="25:30" x14ac:dyDescent="0.35">
      <c r="Y2831" s="4" t="str">
        <f>IFERROR(IF(OR(LEFT(A2831,5)="MS350",LEFT(A2831,4)="MX84",LEFT(A2831,4)="1783"),"Unknown",IF(AND(ISBLANK(A2831),ISBLANK(B2831)),"",IF(ISBLANK(A2831),"No PID",IF(ISBLANK(B2831),"No SN",IF(OR(ISERR(MID(B2831,4,2) + 1996),ISERR(MID(B2831,6,2) +0),ISERR(VALUE(Z2831)),(Z2831&lt;0)),"Check SN",IF(MIN(DATE((MID(B2831,4,2) + 1996)+1,1,0),DATE((MID(B2831,4,2) + 1996),1,1)-WEEKDAY(DATE((MID(B2831,4,2) + 1996),1,1),2)+(MID(B2831,6,2) +0)*7)&lt;VLOOKUP(A2831,Input!$A:$C,3,0),"Yes","No")))))),"Not Impacted PID")</f>
        <v/>
      </c>
      <c r="Z2831" s="2" t="str">
        <f t="shared" ca="1" si="45"/>
        <v/>
      </c>
      <c r="AA2831" s="11"/>
      <c r="AB2831" s="11"/>
      <c r="AC2831" s="12"/>
      <c r="AD2831" s="11"/>
    </row>
    <row r="2832" spans="25:30" x14ac:dyDescent="0.35">
      <c r="Y2832" s="4" t="str">
        <f>IFERROR(IF(OR(LEFT(A2832,5)="MS350",LEFT(A2832,4)="MX84",LEFT(A2832,4)="1783"),"Unknown",IF(AND(ISBLANK(A2832),ISBLANK(B2832)),"",IF(ISBLANK(A2832),"No PID",IF(ISBLANK(B2832),"No SN",IF(OR(ISERR(MID(B2832,4,2) + 1996),ISERR(MID(B2832,6,2) +0),ISERR(VALUE(Z2832)),(Z2832&lt;0)),"Check SN",IF(MIN(DATE((MID(B2832,4,2) + 1996)+1,1,0),DATE((MID(B2832,4,2) + 1996),1,1)-WEEKDAY(DATE((MID(B2832,4,2) + 1996),1,1),2)+(MID(B2832,6,2) +0)*7)&lt;VLOOKUP(A2832,Input!$A:$C,3,0),"Yes","No")))))),"Not Impacted PID")</f>
        <v/>
      </c>
      <c r="Z2832" s="2" t="str">
        <f t="shared" ca="1" si="45"/>
        <v/>
      </c>
      <c r="AA2832" s="11"/>
      <c r="AB2832" s="11"/>
      <c r="AC2832" s="12"/>
      <c r="AD2832" s="11"/>
    </row>
    <row r="2833" spans="25:30" x14ac:dyDescent="0.35">
      <c r="Y2833" s="4" t="str">
        <f>IFERROR(IF(OR(LEFT(A2833,5)="MS350",LEFT(A2833,4)="MX84",LEFT(A2833,4)="1783"),"Unknown",IF(AND(ISBLANK(A2833),ISBLANK(B2833)),"",IF(ISBLANK(A2833),"No PID",IF(ISBLANK(B2833),"No SN",IF(OR(ISERR(MID(B2833,4,2) + 1996),ISERR(MID(B2833,6,2) +0),ISERR(VALUE(Z2833)),(Z2833&lt;0)),"Check SN",IF(MIN(DATE((MID(B2833,4,2) + 1996)+1,1,0),DATE((MID(B2833,4,2) + 1996),1,1)-WEEKDAY(DATE((MID(B2833,4,2) + 1996),1,1),2)+(MID(B2833,6,2) +0)*7)&lt;VLOOKUP(A2833,Input!$A:$C,3,0),"Yes","No")))))),"Not Impacted PID")</f>
        <v/>
      </c>
      <c r="Z2833" s="2" t="str">
        <f t="shared" ca="1" si="45"/>
        <v/>
      </c>
      <c r="AA2833" s="11"/>
      <c r="AB2833" s="11"/>
      <c r="AC2833" s="12"/>
      <c r="AD2833" s="11"/>
    </row>
    <row r="2834" spans="25:30" x14ac:dyDescent="0.35">
      <c r="Y2834" s="4" t="str">
        <f>IFERROR(IF(OR(LEFT(A2834,5)="MS350",LEFT(A2834,4)="MX84",LEFT(A2834,4)="1783"),"Unknown",IF(AND(ISBLANK(A2834),ISBLANK(B2834)),"",IF(ISBLANK(A2834),"No PID",IF(ISBLANK(B2834),"No SN",IF(OR(ISERR(MID(B2834,4,2) + 1996),ISERR(MID(B2834,6,2) +0),ISERR(VALUE(Z2834)),(Z2834&lt;0)),"Check SN",IF(MIN(DATE((MID(B2834,4,2) + 1996)+1,1,0),DATE((MID(B2834,4,2) + 1996),1,1)-WEEKDAY(DATE((MID(B2834,4,2) + 1996),1,1),2)+(MID(B2834,6,2) +0)*7)&lt;VLOOKUP(A2834,Input!$A:$C,3,0),"Yes","No")))))),"Not Impacted PID")</f>
        <v/>
      </c>
      <c r="Z2834" s="2" t="str">
        <f t="shared" ca="1" si="45"/>
        <v/>
      </c>
      <c r="AA2834" s="11"/>
      <c r="AB2834" s="11"/>
      <c r="AC2834" s="12"/>
      <c r="AD2834" s="11"/>
    </row>
    <row r="2835" spans="25:30" x14ac:dyDescent="0.35">
      <c r="Y2835" s="4" t="str">
        <f>IFERROR(IF(OR(LEFT(A2835,5)="MS350",LEFT(A2835,4)="MX84",LEFT(A2835,4)="1783"),"Unknown",IF(AND(ISBLANK(A2835),ISBLANK(B2835)),"",IF(ISBLANK(A2835),"No PID",IF(ISBLANK(B2835),"No SN",IF(OR(ISERR(MID(B2835,4,2) + 1996),ISERR(MID(B2835,6,2) +0),ISERR(VALUE(Z2835)),(Z2835&lt;0)),"Check SN",IF(MIN(DATE((MID(B2835,4,2) + 1996)+1,1,0),DATE((MID(B2835,4,2) + 1996),1,1)-WEEKDAY(DATE((MID(B2835,4,2) + 1996),1,1),2)+(MID(B2835,6,2) +0)*7)&lt;VLOOKUP(A2835,Input!$A:$C,3,0),"Yes","No")))))),"Not Impacted PID")</f>
        <v/>
      </c>
      <c r="Z2835" s="2" t="str">
        <f t="shared" ca="1" si="45"/>
        <v/>
      </c>
      <c r="AA2835" s="11"/>
      <c r="AB2835" s="11"/>
      <c r="AC2835" s="12"/>
      <c r="AD2835" s="11"/>
    </row>
    <row r="2836" spans="25:30" x14ac:dyDescent="0.35">
      <c r="Y2836" s="4" t="str">
        <f>IFERROR(IF(OR(LEFT(A2836,5)="MS350",LEFT(A2836,4)="MX84",LEFT(A2836,4)="1783"),"Unknown",IF(AND(ISBLANK(A2836),ISBLANK(B2836)),"",IF(ISBLANK(A2836),"No PID",IF(ISBLANK(B2836),"No SN",IF(OR(ISERR(MID(B2836,4,2) + 1996),ISERR(MID(B2836,6,2) +0),ISERR(VALUE(Z2836)),(Z2836&lt;0)),"Check SN",IF(MIN(DATE((MID(B2836,4,2) + 1996)+1,1,0),DATE((MID(B2836,4,2) + 1996),1,1)-WEEKDAY(DATE((MID(B2836,4,2) + 1996),1,1),2)+(MID(B2836,6,2) +0)*7)&lt;VLOOKUP(A2836,Input!$A:$C,3,0),"Yes","No")))))),"Not Impacted PID")</f>
        <v/>
      </c>
      <c r="Z2836" s="2" t="str">
        <f t="shared" ca="1" si="45"/>
        <v/>
      </c>
      <c r="AA2836" s="11"/>
      <c r="AB2836" s="11"/>
      <c r="AC2836" s="12"/>
      <c r="AD2836" s="11"/>
    </row>
    <row r="2837" spans="25:30" x14ac:dyDescent="0.35">
      <c r="Y2837" s="4" t="str">
        <f>IFERROR(IF(OR(LEFT(A2837,5)="MS350",LEFT(A2837,4)="MX84",LEFT(A2837,4)="1783"),"Unknown",IF(AND(ISBLANK(A2837),ISBLANK(B2837)),"",IF(ISBLANK(A2837),"No PID",IF(ISBLANK(B2837),"No SN",IF(OR(ISERR(MID(B2837,4,2) + 1996),ISERR(MID(B2837,6,2) +0),ISERR(VALUE(Z2837)),(Z2837&lt;0)),"Check SN",IF(MIN(DATE((MID(B2837,4,2) + 1996)+1,1,0),DATE((MID(B2837,4,2) + 1996),1,1)-WEEKDAY(DATE((MID(B2837,4,2) + 1996),1,1),2)+(MID(B2837,6,2) +0)*7)&lt;VLOOKUP(A2837,Input!$A:$C,3,0),"Yes","No")))))),"Not Impacted PID")</f>
        <v/>
      </c>
      <c r="Z2837" s="2" t="str">
        <f t="shared" ca="1" si="45"/>
        <v/>
      </c>
      <c r="AA2837" s="11"/>
      <c r="AB2837" s="11"/>
      <c r="AC2837" s="12"/>
      <c r="AD2837" s="11"/>
    </row>
    <row r="2838" spans="25:30" x14ac:dyDescent="0.35">
      <c r="Y2838" s="4" t="str">
        <f>IFERROR(IF(OR(LEFT(A2838,5)="MS350",LEFT(A2838,4)="MX84",LEFT(A2838,4)="1783"),"Unknown",IF(AND(ISBLANK(A2838),ISBLANK(B2838)),"",IF(ISBLANK(A2838),"No PID",IF(ISBLANK(B2838),"No SN",IF(OR(ISERR(MID(B2838,4,2) + 1996),ISERR(MID(B2838,6,2) +0),ISERR(VALUE(Z2838)),(Z2838&lt;0)),"Check SN",IF(MIN(DATE((MID(B2838,4,2) + 1996)+1,1,0),DATE((MID(B2838,4,2) + 1996),1,1)-WEEKDAY(DATE((MID(B2838,4,2) + 1996),1,1),2)+(MID(B2838,6,2) +0)*7)&lt;VLOOKUP(A2838,Input!$A:$C,3,0),"Yes","No")))))),"Not Impacted PID")</f>
        <v/>
      </c>
      <c r="Z2838" s="2" t="str">
        <f t="shared" ca="1" si="45"/>
        <v/>
      </c>
      <c r="AA2838" s="11"/>
      <c r="AB2838" s="11"/>
      <c r="AC2838" s="12"/>
      <c r="AD2838" s="11"/>
    </row>
    <row r="2839" spans="25:30" x14ac:dyDescent="0.35">
      <c r="Y2839" s="4" t="str">
        <f>IFERROR(IF(OR(LEFT(A2839,5)="MS350",LEFT(A2839,4)="MX84",LEFT(A2839,4)="1783"),"Unknown",IF(AND(ISBLANK(A2839),ISBLANK(B2839)),"",IF(ISBLANK(A2839),"No PID",IF(ISBLANK(B2839),"No SN",IF(OR(ISERR(MID(B2839,4,2) + 1996),ISERR(MID(B2839,6,2) +0),ISERR(VALUE(Z2839)),(Z2839&lt;0)),"Check SN",IF(MIN(DATE((MID(B2839,4,2) + 1996)+1,1,0),DATE((MID(B2839,4,2) + 1996),1,1)-WEEKDAY(DATE((MID(B2839,4,2) + 1996),1,1),2)+(MID(B2839,6,2) +0)*7)&lt;VLOOKUP(A2839,Input!$A:$C,3,0),"Yes","No")))))),"Not Impacted PID")</f>
        <v/>
      </c>
      <c r="Z2839" s="2" t="str">
        <f t="shared" ref="Z2839:Z2902" ca="1" si="46">IFERROR(IF(OR(LEFT(A2839,5)="MS350",LEFT(A2839,4)="MX84",LEFT(A2839,4)="1783"),"",IF((MID(B2839,6,2) +0)&lt;=53,IF(ROUNDUP((TODAY()-MIN(DATE((MID(B2839,4,2) + 1996)+1,1,0),DATE((MID(B2839,4,2) + 1996),1,1)-WEEKDAY(DATE((MID(B2839,4,2) + 1996),1,1),2)+(MID(B2839,6,2) +0)*7))/(365/12),0)&gt;0,ROUND((TODAY()-MIN(DATE((MID(B2839,4,2) + 1996)+1,1,0),DATE((MID(B2839,4,2) + 1996),1,1)-WEEKDAY(DATE((MID(B2839,4,2) + 1996),1,1),2)+(MID(B2839,6,2) +0)*7))/(365/12),0),""),"")),"")</f>
        <v/>
      </c>
      <c r="AA2839" s="11"/>
      <c r="AB2839" s="11"/>
      <c r="AC2839" s="12"/>
      <c r="AD2839" s="11"/>
    </row>
    <row r="2840" spans="25:30" x14ac:dyDescent="0.35">
      <c r="Y2840" s="4" t="str">
        <f>IFERROR(IF(OR(LEFT(A2840,5)="MS350",LEFT(A2840,4)="MX84",LEFT(A2840,4)="1783"),"Unknown",IF(AND(ISBLANK(A2840),ISBLANK(B2840)),"",IF(ISBLANK(A2840),"No PID",IF(ISBLANK(B2840),"No SN",IF(OR(ISERR(MID(B2840,4,2) + 1996),ISERR(MID(B2840,6,2) +0),ISERR(VALUE(Z2840)),(Z2840&lt;0)),"Check SN",IF(MIN(DATE((MID(B2840,4,2) + 1996)+1,1,0),DATE((MID(B2840,4,2) + 1996),1,1)-WEEKDAY(DATE((MID(B2840,4,2) + 1996),1,1),2)+(MID(B2840,6,2) +0)*7)&lt;VLOOKUP(A2840,Input!$A:$C,3,0),"Yes","No")))))),"Not Impacted PID")</f>
        <v/>
      </c>
      <c r="Z2840" s="2" t="str">
        <f t="shared" ca="1" si="46"/>
        <v/>
      </c>
      <c r="AA2840" s="11"/>
      <c r="AB2840" s="11"/>
      <c r="AC2840" s="12"/>
      <c r="AD2840" s="11"/>
    </row>
    <row r="2841" spans="25:30" x14ac:dyDescent="0.35">
      <c r="Y2841" s="4" t="str">
        <f>IFERROR(IF(OR(LEFT(A2841,5)="MS350",LEFT(A2841,4)="MX84",LEFT(A2841,4)="1783"),"Unknown",IF(AND(ISBLANK(A2841),ISBLANK(B2841)),"",IF(ISBLANK(A2841),"No PID",IF(ISBLANK(B2841),"No SN",IF(OR(ISERR(MID(B2841,4,2) + 1996),ISERR(MID(B2841,6,2) +0),ISERR(VALUE(Z2841)),(Z2841&lt;0)),"Check SN",IF(MIN(DATE((MID(B2841,4,2) + 1996)+1,1,0),DATE((MID(B2841,4,2) + 1996),1,1)-WEEKDAY(DATE((MID(B2841,4,2) + 1996),1,1),2)+(MID(B2841,6,2) +0)*7)&lt;VLOOKUP(A2841,Input!$A:$C,3,0),"Yes","No")))))),"Not Impacted PID")</f>
        <v/>
      </c>
      <c r="Z2841" s="2" t="str">
        <f t="shared" ca="1" si="46"/>
        <v/>
      </c>
      <c r="AA2841" s="11"/>
      <c r="AB2841" s="11"/>
      <c r="AC2841" s="12"/>
      <c r="AD2841" s="11"/>
    </row>
    <row r="2842" spans="25:30" x14ac:dyDescent="0.35">
      <c r="Y2842" s="4" t="str">
        <f>IFERROR(IF(OR(LEFT(A2842,5)="MS350",LEFT(A2842,4)="MX84",LEFT(A2842,4)="1783"),"Unknown",IF(AND(ISBLANK(A2842),ISBLANK(B2842)),"",IF(ISBLANK(A2842),"No PID",IF(ISBLANK(B2842),"No SN",IF(OR(ISERR(MID(B2842,4,2) + 1996),ISERR(MID(B2842,6,2) +0),ISERR(VALUE(Z2842)),(Z2842&lt;0)),"Check SN",IF(MIN(DATE((MID(B2842,4,2) + 1996)+1,1,0),DATE((MID(B2842,4,2) + 1996),1,1)-WEEKDAY(DATE((MID(B2842,4,2) + 1996),1,1),2)+(MID(B2842,6,2) +0)*7)&lt;VLOOKUP(A2842,Input!$A:$C,3,0),"Yes","No")))))),"Not Impacted PID")</f>
        <v/>
      </c>
      <c r="Z2842" s="2" t="str">
        <f t="shared" ca="1" si="46"/>
        <v/>
      </c>
      <c r="AA2842" s="11"/>
      <c r="AB2842" s="11"/>
      <c r="AC2842" s="12"/>
      <c r="AD2842" s="11"/>
    </row>
    <row r="2843" spans="25:30" x14ac:dyDescent="0.35">
      <c r="Y2843" s="4" t="str">
        <f>IFERROR(IF(OR(LEFT(A2843,5)="MS350",LEFT(A2843,4)="MX84",LEFT(A2843,4)="1783"),"Unknown",IF(AND(ISBLANK(A2843),ISBLANK(B2843)),"",IF(ISBLANK(A2843),"No PID",IF(ISBLANK(B2843),"No SN",IF(OR(ISERR(MID(B2843,4,2) + 1996),ISERR(MID(B2843,6,2) +0),ISERR(VALUE(Z2843)),(Z2843&lt;0)),"Check SN",IF(MIN(DATE((MID(B2843,4,2) + 1996)+1,1,0),DATE((MID(B2843,4,2) + 1996),1,1)-WEEKDAY(DATE((MID(B2843,4,2) + 1996),1,1),2)+(MID(B2843,6,2) +0)*7)&lt;VLOOKUP(A2843,Input!$A:$C,3,0),"Yes","No")))))),"Not Impacted PID")</f>
        <v/>
      </c>
      <c r="Z2843" s="2" t="str">
        <f t="shared" ca="1" si="46"/>
        <v/>
      </c>
      <c r="AA2843" s="11"/>
      <c r="AB2843" s="11"/>
      <c r="AC2843" s="12"/>
      <c r="AD2843" s="11"/>
    </row>
    <row r="2844" spans="25:30" x14ac:dyDescent="0.35">
      <c r="Y2844" s="4" t="str">
        <f>IFERROR(IF(OR(LEFT(A2844,5)="MS350",LEFT(A2844,4)="MX84",LEFT(A2844,4)="1783"),"Unknown",IF(AND(ISBLANK(A2844),ISBLANK(B2844)),"",IF(ISBLANK(A2844),"No PID",IF(ISBLANK(B2844),"No SN",IF(OR(ISERR(MID(B2844,4,2) + 1996),ISERR(MID(B2844,6,2) +0),ISERR(VALUE(Z2844)),(Z2844&lt;0)),"Check SN",IF(MIN(DATE((MID(B2844,4,2) + 1996)+1,1,0),DATE((MID(B2844,4,2) + 1996),1,1)-WEEKDAY(DATE((MID(B2844,4,2) + 1996),1,1),2)+(MID(B2844,6,2) +0)*7)&lt;VLOOKUP(A2844,Input!$A:$C,3,0),"Yes","No")))))),"Not Impacted PID")</f>
        <v/>
      </c>
      <c r="Z2844" s="2" t="str">
        <f t="shared" ca="1" si="46"/>
        <v/>
      </c>
      <c r="AA2844" s="11"/>
      <c r="AB2844" s="11"/>
      <c r="AC2844" s="12"/>
      <c r="AD2844" s="11"/>
    </row>
    <row r="2845" spans="25:30" x14ac:dyDescent="0.35">
      <c r="Y2845" s="4" t="str">
        <f>IFERROR(IF(OR(LEFT(A2845,5)="MS350",LEFT(A2845,4)="MX84",LEFT(A2845,4)="1783"),"Unknown",IF(AND(ISBLANK(A2845),ISBLANK(B2845)),"",IF(ISBLANK(A2845),"No PID",IF(ISBLANK(B2845),"No SN",IF(OR(ISERR(MID(B2845,4,2) + 1996),ISERR(MID(B2845,6,2) +0),ISERR(VALUE(Z2845)),(Z2845&lt;0)),"Check SN",IF(MIN(DATE((MID(B2845,4,2) + 1996)+1,1,0),DATE((MID(B2845,4,2) + 1996),1,1)-WEEKDAY(DATE((MID(B2845,4,2) + 1996),1,1),2)+(MID(B2845,6,2) +0)*7)&lt;VLOOKUP(A2845,Input!$A:$C,3,0),"Yes","No")))))),"Not Impacted PID")</f>
        <v/>
      </c>
      <c r="Z2845" s="2" t="str">
        <f t="shared" ca="1" si="46"/>
        <v/>
      </c>
      <c r="AA2845" s="11"/>
      <c r="AB2845" s="11"/>
      <c r="AC2845" s="12"/>
      <c r="AD2845" s="11"/>
    </row>
    <row r="2846" spans="25:30" x14ac:dyDescent="0.35">
      <c r="Y2846" s="4" t="str">
        <f>IFERROR(IF(OR(LEFT(A2846,5)="MS350",LEFT(A2846,4)="MX84",LEFT(A2846,4)="1783"),"Unknown",IF(AND(ISBLANK(A2846),ISBLANK(B2846)),"",IF(ISBLANK(A2846),"No PID",IF(ISBLANK(B2846),"No SN",IF(OR(ISERR(MID(B2846,4,2) + 1996),ISERR(MID(B2846,6,2) +0),ISERR(VALUE(Z2846)),(Z2846&lt;0)),"Check SN",IF(MIN(DATE((MID(B2846,4,2) + 1996)+1,1,0),DATE((MID(B2846,4,2) + 1996),1,1)-WEEKDAY(DATE((MID(B2846,4,2) + 1996),1,1),2)+(MID(B2846,6,2) +0)*7)&lt;VLOOKUP(A2846,Input!$A:$C,3,0),"Yes","No")))))),"Not Impacted PID")</f>
        <v/>
      </c>
      <c r="Z2846" s="2" t="str">
        <f t="shared" ca="1" si="46"/>
        <v/>
      </c>
      <c r="AA2846" s="11"/>
      <c r="AB2846" s="11"/>
      <c r="AC2846" s="12"/>
      <c r="AD2846" s="11"/>
    </row>
    <row r="2847" spans="25:30" x14ac:dyDescent="0.35">
      <c r="Y2847" s="4" t="str">
        <f>IFERROR(IF(OR(LEFT(A2847,5)="MS350",LEFT(A2847,4)="MX84",LEFT(A2847,4)="1783"),"Unknown",IF(AND(ISBLANK(A2847),ISBLANK(B2847)),"",IF(ISBLANK(A2847),"No PID",IF(ISBLANK(B2847),"No SN",IF(OR(ISERR(MID(B2847,4,2) + 1996),ISERR(MID(B2847,6,2) +0),ISERR(VALUE(Z2847)),(Z2847&lt;0)),"Check SN",IF(MIN(DATE((MID(B2847,4,2) + 1996)+1,1,0),DATE((MID(B2847,4,2) + 1996),1,1)-WEEKDAY(DATE((MID(B2847,4,2) + 1996),1,1),2)+(MID(B2847,6,2) +0)*7)&lt;VLOOKUP(A2847,Input!$A:$C,3,0),"Yes","No")))))),"Not Impacted PID")</f>
        <v/>
      </c>
      <c r="Z2847" s="2" t="str">
        <f t="shared" ca="1" si="46"/>
        <v/>
      </c>
      <c r="AA2847" s="11"/>
      <c r="AB2847" s="11"/>
      <c r="AC2847" s="12"/>
      <c r="AD2847" s="11"/>
    </row>
    <row r="2848" spans="25:30" x14ac:dyDescent="0.35">
      <c r="Y2848" s="4" t="str">
        <f>IFERROR(IF(OR(LEFT(A2848,5)="MS350",LEFT(A2848,4)="MX84",LEFT(A2848,4)="1783"),"Unknown",IF(AND(ISBLANK(A2848),ISBLANK(B2848)),"",IF(ISBLANK(A2848),"No PID",IF(ISBLANK(B2848),"No SN",IF(OR(ISERR(MID(B2848,4,2) + 1996),ISERR(MID(B2848,6,2) +0),ISERR(VALUE(Z2848)),(Z2848&lt;0)),"Check SN",IF(MIN(DATE((MID(B2848,4,2) + 1996)+1,1,0),DATE((MID(B2848,4,2) + 1996),1,1)-WEEKDAY(DATE((MID(B2848,4,2) + 1996),1,1),2)+(MID(B2848,6,2) +0)*7)&lt;VLOOKUP(A2848,Input!$A:$C,3,0),"Yes","No")))))),"Not Impacted PID")</f>
        <v/>
      </c>
      <c r="Z2848" s="2" t="str">
        <f t="shared" ca="1" si="46"/>
        <v/>
      </c>
      <c r="AA2848" s="11"/>
      <c r="AB2848" s="11"/>
      <c r="AC2848" s="12"/>
      <c r="AD2848" s="11"/>
    </row>
    <row r="2849" spans="25:30" x14ac:dyDescent="0.35">
      <c r="Y2849" s="4" t="str">
        <f>IFERROR(IF(OR(LEFT(A2849,5)="MS350",LEFT(A2849,4)="MX84",LEFT(A2849,4)="1783"),"Unknown",IF(AND(ISBLANK(A2849),ISBLANK(B2849)),"",IF(ISBLANK(A2849),"No PID",IF(ISBLANK(B2849),"No SN",IF(OR(ISERR(MID(B2849,4,2) + 1996),ISERR(MID(B2849,6,2) +0),ISERR(VALUE(Z2849)),(Z2849&lt;0)),"Check SN",IF(MIN(DATE((MID(B2849,4,2) + 1996)+1,1,0),DATE((MID(B2849,4,2) + 1996),1,1)-WEEKDAY(DATE((MID(B2849,4,2) + 1996),1,1),2)+(MID(B2849,6,2) +0)*7)&lt;VLOOKUP(A2849,Input!$A:$C,3,0),"Yes","No")))))),"Not Impacted PID")</f>
        <v/>
      </c>
      <c r="Z2849" s="2" t="str">
        <f t="shared" ca="1" si="46"/>
        <v/>
      </c>
      <c r="AA2849" s="11"/>
      <c r="AB2849" s="11"/>
      <c r="AC2849" s="12"/>
      <c r="AD2849" s="11"/>
    </row>
    <row r="2850" spans="25:30" x14ac:dyDescent="0.35">
      <c r="Y2850" s="4" t="str">
        <f>IFERROR(IF(OR(LEFT(A2850,5)="MS350",LEFT(A2850,4)="MX84",LEFT(A2850,4)="1783"),"Unknown",IF(AND(ISBLANK(A2850),ISBLANK(B2850)),"",IF(ISBLANK(A2850),"No PID",IF(ISBLANK(B2850),"No SN",IF(OR(ISERR(MID(B2850,4,2) + 1996),ISERR(MID(B2850,6,2) +0),ISERR(VALUE(Z2850)),(Z2850&lt;0)),"Check SN",IF(MIN(DATE((MID(B2850,4,2) + 1996)+1,1,0),DATE((MID(B2850,4,2) + 1996),1,1)-WEEKDAY(DATE((MID(B2850,4,2) + 1996),1,1),2)+(MID(B2850,6,2) +0)*7)&lt;VLOOKUP(A2850,Input!$A:$C,3,0),"Yes","No")))))),"Not Impacted PID")</f>
        <v/>
      </c>
      <c r="Z2850" s="2" t="str">
        <f t="shared" ca="1" si="46"/>
        <v/>
      </c>
      <c r="AA2850" s="11"/>
      <c r="AB2850" s="11"/>
      <c r="AC2850" s="12"/>
      <c r="AD2850" s="11"/>
    </row>
    <row r="2851" spans="25:30" x14ac:dyDescent="0.35">
      <c r="Y2851" s="4" t="str">
        <f>IFERROR(IF(OR(LEFT(A2851,5)="MS350",LEFT(A2851,4)="MX84",LEFT(A2851,4)="1783"),"Unknown",IF(AND(ISBLANK(A2851),ISBLANK(B2851)),"",IF(ISBLANK(A2851),"No PID",IF(ISBLANK(B2851),"No SN",IF(OR(ISERR(MID(B2851,4,2) + 1996),ISERR(MID(B2851,6,2) +0),ISERR(VALUE(Z2851)),(Z2851&lt;0)),"Check SN",IF(MIN(DATE((MID(B2851,4,2) + 1996)+1,1,0),DATE((MID(B2851,4,2) + 1996),1,1)-WEEKDAY(DATE((MID(B2851,4,2) + 1996),1,1),2)+(MID(B2851,6,2) +0)*7)&lt;VLOOKUP(A2851,Input!$A:$C,3,0),"Yes","No")))))),"Not Impacted PID")</f>
        <v/>
      </c>
      <c r="Z2851" s="2" t="str">
        <f t="shared" ca="1" si="46"/>
        <v/>
      </c>
      <c r="AA2851" s="11"/>
      <c r="AB2851" s="11"/>
      <c r="AC2851" s="12"/>
      <c r="AD2851" s="11"/>
    </row>
    <row r="2852" spans="25:30" x14ac:dyDescent="0.35">
      <c r="Y2852" s="4" t="str">
        <f>IFERROR(IF(OR(LEFT(A2852,5)="MS350",LEFT(A2852,4)="MX84",LEFT(A2852,4)="1783"),"Unknown",IF(AND(ISBLANK(A2852),ISBLANK(B2852)),"",IF(ISBLANK(A2852),"No PID",IF(ISBLANK(B2852),"No SN",IF(OR(ISERR(MID(B2852,4,2) + 1996),ISERR(MID(B2852,6,2) +0),ISERR(VALUE(Z2852)),(Z2852&lt;0)),"Check SN",IF(MIN(DATE((MID(B2852,4,2) + 1996)+1,1,0),DATE((MID(B2852,4,2) + 1996),1,1)-WEEKDAY(DATE((MID(B2852,4,2) + 1996),1,1),2)+(MID(B2852,6,2) +0)*7)&lt;VLOOKUP(A2852,Input!$A:$C,3,0),"Yes","No")))))),"Not Impacted PID")</f>
        <v/>
      </c>
      <c r="Z2852" s="2" t="str">
        <f t="shared" ca="1" si="46"/>
        <v/>
      </c>
      <c r="AA2852" s="11"/>
      <c r="AB2852" s="11"/>
      <c r="AC2852" s="12"/>
      <c r="AD2852" s="11"/>
    </row>
    <row r="2853" spans="25:30" x14ac:dyDescent="0.35">
      <c r="Y2853" s="4" t="str">
        <f>IFERROR(IF(OR(LEFT(A2853,5)="MS350",LEFT(A2853,4)="MX84",LEFT(A2853,4)="1783"),"Unknown",IF(AND(ISBLANK(A2853),ISBLANK(B2853)),"",IF(ISBLANK(A2853),"No PID",IF(ISBLANK(B2853),"No SN",IF(OR(ISERR(MID(B2853,4,2) + 1996),ISERR(MID(B2853,6,2) +0),ISERR(VALUE(Z2853)),(Z2853&lt;0)),"Check SN",IF(MIN(DATE((MID(B2853,4,2) + 1996)+1,1,0),DATE((MID(B2853,4,2) + 1996),1,1)-WEEKDAY(DATE((MID(B2853,4,2) + 1996),1,1),2)+(MID(B2853,6,2) +0)*7)&lt;VLOOKUP(A2853,Input!$A:$C,3,0),"Yes","No")))))),"Not Impacted PID")</f>
        <v/>
      </c>
      <c r="Z2853" s="2" t="str">
        <f t="shared" ca="1" si="46"/>
        <v/>
      </c>
      <c r="AA2853" s="11"/>
      <c r="AB2853" s="11"/>
      <c r="AC2853" s="12"/>
      <c r="AD2853" s="11"/>
    </row>
    <row r="2854" spans="25:30" x14ac:dyDescent="0.35">
      <c r="Y2854" s="4" t="str">
        <f>IFERROR(IF(OR(LEFT(A2854,5)="MS350",LEFT(A2854,4)="MX84",LEFT(A2854,4)="1783"),"Unknown",IF(AND(ISBLANK(A2854),ISBLANK(B2854)),"",IF(ISBLANK(A2854),"No PID",IF(ISBLANK(B2854),"No SN",IF(OR(ISERR(MID(B2854,4,2) + 1996),ISERR(MID(B2854,6,2) +0),ISERR(VALUE(Z2854)),(Z2854&lt;0)),"Check SN",IF(MIN(DATE((MID(B2854,4,2) + 1996)+1,1,0),DATE((MID(B2854,4,2) + 1996),1,1)-WEEKDAY(DATE((MID(B2854,4,2) + 1996),1,1),2)+(MID(B2854,6,2) +0)*7)&lt;VLOOKUP(A2854,Input!$A:$C,3,0),"Yes","No")))))),"Not Impacted PID")</f>
        <v/>
      </c>
      <c r="Z2854" s="2" t="str">
        <f t="shared" ca="1" si="46"/>
        <v/>
      </c>
      <c r="AA2854" s="11"/>
      <c r="AB2854" s="11"/>
      <c r="AC2854" s="12"/>
      <c r="AD2854" s="11"/>
    </row>
    <row r="2855" spans="25:30" x14ac:dyDescent="0.35">
      <c r="Y2855" s="4" t="str">
        <f>IFERROR(IF(OR(LEFT(A2855,5)="MS350",LEFT(A2855,4)="MX84",LEFT(A2855,4)="1783"),"Unknown",IF(AND(ISBLANK(A2855),ISBLANK(B2855)),"",IF(ISBLANK(A2855),"No PID",IF(ISBLANK(B2855),"No SN",IF(OR(ISERR(MID(B2855,4,2) + 1996),ISERR(MID(B2855,6,2) +0),ISERR(VALUE(Z2855)),(Z2855&lt;0)),"Check SN",IF(MIN(DATE((MID(B2855,4,2) + 1996)+1,1,0),DATE((MID(B2855,4,2) + 1996),1,1)-WEEKDAY(DATE((MID(B2855,4,2) + 1996),1,1),2)+(MID(B2855,6,2) +0)*7)&lt;VLOOKUP(A2855,Input!$A:$C,3,0),"Yes","No")))))),"Not Impacted PID")</f>
        <v/>
      </c>
      <c r="Z2855" s="2" t="str">
        <f t="shared" ca="1" si="46"/>
        <v/>
      </c>
      <c r="AA2855" s="11"/>
      <c r="AB2855" s="11"/>
      <c r="AC2855" s="12"/>
      <c r="AD2855" s="11"/>
    </row>
    <row r="2856" spans="25:30" x14ac:dyDescent="0.35">
      <c r="Y2856" s="4" t="str">
        <f>IFERROR(IF(OR(LEFT(A2856,5)="MS350",LEFT(A2856,4)="MX84",LEFT(A2856,4)="1783"),"Unknown",IF(AND(ISBLANK(A2856),ISBLANK(B2856)),"",IF(ISBLANK(A2856),"No PID",IF(ISBLANK(B2856),"No SN",IF(OR(ISERR(MID(B2856,4,2) + 1996),ISERR(MID(B2856,6,2) +0),ISERR(VALUE(Z2856)),(Z2856&lt;0)),"Check SN",IF(MIN(DATE((MID(B2856,4,2) + 1996)+1,1,0),DATE((MID(B2856,4,2) + 1996),1,1)-WEEKDAY(DATE((MID(B2856,4,2) + 1996),1,1),2)+(MID(B2856,6,2) +0)*7)&lt;VLOOKUP(A2856,Input!$A:$C,3,0),"Yes","No")))))),"Not Impacted PID")</f>
        <v/>
      </c>
      <c r="Z2856" s="2" t="str">
        <f t="shared" ca="1" si="46"/>
        <v/>
      </c>
      <c r="AA2856" s="11"/>
      <c r="AB2856" s="11"/>
      <c r="AC2856" s="12"/>
      <c r="AD2856" s="11"/>
    </row>
    <row r="2857" spans="25:30" x14ac:dyDescent="0.35">
      <c r="Y2857" s="4" t="str">
        <f>IFERROR(IF(OR(LEFT(A2857,5)="MS350",LEFT(A2857,4)="MX84",LEFT(A2857,4)="1783"),"Unknown",IF(AND(ISBLANK(A2857),ISBLANK(B2857)),"",IF(ISBLANK(A2857),"No PID",IF(ISBLANK(B2857),"No SN",IF(OR(ISERR(MID(B2857,4,2) + 1996),ISERR(MID(B2857,6,2) +0),ISERR(VALUE(Z2857)),(Z2857&lt;0)),"Check SN",IF(MIN(DATE((MID(B2857,4,2) + 1996)+1,1,0),DATE((MID(B2857,4,2) + 1996),1,1)-WEEKDAY(DATE((MID(B2857,4,2) + 1996),1,1),2)+(MID(B2857,6,2) +0)*7)&lt;VLOOKUP(A2857,Input!$A:$C,3,0),"Yes","No")))))),"Not Impacted PID")</f>
        <v/>
      </c>
      <c r="Z2857" s="2" t="str">
        <f t="shared" ca="1" si="46"/>
        <v/>
      </c>
      <c r="AA2857" s="11"/>
      <c r="AB2857" s="11"/>
      <c r="AC2857" s="12"/>
      <c r="AD2857" s="11"/>
    </row>
    <row r="2858" spans="25:30" x14ac:dyDescent="0.35">
      <c r="Y2858" s="4" t="str">
        <f>IFERROR(IF(OR(LEFT(A2858,5)="MS350",LEFT(A2858,4)="MX84",LEFT(A2858,4)="1783"),"Unknown",IF(AND(ISBLANK(A2858),ISBLANK(B2858)),"",IF(ISBLANK(A2858),"No PID",IF(ISBLANK(B2858),"No SN",IF(OR(ISERR(MID(B2858,4,2) + 1996),ISERR(MID(B2858,6,2) +0),ISERR(VALUE(Z2858)),(Z2858&lt;0)),"Check SN",IF(MIN(DATE((MID(B2858,4,2) + 1996)+1,1,0),DATE((MID(B2858,4,2) + 1996),1,1)-WEEKDAY(DATE((MID(B2858,4,2) + 1996),1,1),2)+(MID(B2858,6,2) +0)*7)&lt;VLOOKUP(A2858,Input!$A:$C,3,0),"Yes","No")))))),"Not Impacted PID")</f>
        <v/>
      </c>
      <c r="Z2858" s="2" t="str">
        <f t="shared" ca="1" si="46"/>
        <v/>
      </c>
      <c r="AA2858" s="11"/>
      <c r="AB2858" s="11"/>
      <c r="AC2858" s="12"/>
      <c r="AD2858" s="11"/>
    </row>
    <row r="2859" spans="25:30" x14ac:dyDescent="0.35">
      <c r="Y2859" s="4" t="str">
        <f>IFERROR(IF(OR(LEFT(A2859,5)="MS350",LEFT(A2859,4)="MX84",LEFT(A2859,4)="1783"),"Unknown",IF(AND(ISBLANK(A2859),ISBLANK(B2859)),"",IF(ISBLANK(A2859),"No PID",IF(ISBLANK(B2859),"No SN",IF(OR(ISERR(MID(B2859,4,2) + 1996),ISERR(MID(B2859,6,2) +0),ISERR(VALUE(Z2859)),(Z2859&lt;0)),"Check SN",IF(MIN(DATE((MID(B2859,4,2) + 1996)+1,1,0),DATE((MID(B2859,4,2) + 1996),1,1)-WEEKDAY(DATE((MID(B2859,4,2) + 1996),1,1),2)+(MID(B2859,6,2) +0)*7)&lt;VLOOKUP(A2859,Input!$A:$C,3,0),"Yes","No")))))),"Not Impacted PID")</f>
        <v/>
      </c>
      <c r="Z2859" s="2" t="str">
        <f t="shared" ca="1" si="46"/>
        <v/>
      </c>
      <c r="AA2859" s="11"/>
      <c r="AB2859" s="11"/>
      <c r="AC2859" s="12"/>
      <c r="AD2859" s="11"/>
    </row>
    <row r="2860" spans="25:30" x14ac:dyDescent="0.35">
      <c r="Y2860" s="4" t="str">
        <f>IFERROR(IF(OR(LEFT(A2860,5)="MS350",LEFT(A2860,4)="MX84",LEFT(A2860,4)="1783"),"Unknown",IF(AND(ISBLANK(A2860),ISBLANK(B2860)),"",IF(ISBLANK(A2860),"No PID",IF(ISBLANK(B2860),"No SN",IF(OR(ISERR(MID(B2860,4,2) + 1996),ISERR(MID(B2860,6,2) +0),ISERR(VALUE(Z2860)),(Z2860&lt;0)),"Check SN",IF(MIN(DATE((MID(B2860,4,2) + 1996)+1,1,0),DATE((MID(B2860,4,2) + 1996),1,1)-WEEKDAY(DATE((MID(B2860,4,2) + 1996),1,1),2)+(MID(B2860,6,2) +0)*7)&lt;VLOOKUP(A2860,Input!$A:$C,3,0),"Yes","No")))))),"Not Impacted PID")</f>
        <v/>
      </c>
      <c r="Z2860" s="2" t="str">
        <f t="shared" ca="1" si="46"/>
        <v/>
      </c>
      <c r="AA2860" s="11"/>
      <c r="AB2860" s="11"/>
      <c r="AC2860" s="12"/>
      <c r="AD2860" s="11"/>
    </row>
    <row r="2861" spans="25:30" x14ac:dyDescent="0.35">
      <c r="Y2861" s="4" t="str">
        <f>IFERROR(IF(OR(LEFT(A2861,5)="MS350",LEFT(A2861,4)="MX84",LEFT(A2861,4)="1783"),"Unknown",IF(AND(ISBLANK(A2861),ISBLANK(B2861)),"",IF(ISBLANK(A2861),"No PID",IF(ISBLANK(B2861),"No SN",IF(OR(ISERR(MID(B2861,4,2) + 1996),ISERR(MID(B2861,6,2) +0),ISERR(VALUE(Z2861)),(Z2861&lt;0)),"Check SN",IF(MIN(DATE((MID(B2861,4,2) + 1996)+1,1,0),DATE((MID(B2861,4,2) + 1996),1,1)-WEEKDAY(DATE((MID(B2861,4,2) + 1996),1,1),2)+(MID(B2861,6,2) +0)*7)&lt;VLOOKUP(A2861,Input!$A:$C,3,0),"Yes","No")))))),"Not Impacted PID")</f>
        <v/>
      </c>
      <c r="Z2861" s="2" t="str">
        <f t="shared" ca="1" si="46"/>
        <v/>
      </c>
      <c r="AA2861" s="11"/>
      <c r="AB2861" s="11"/>
      <c r="AC2861" s="12"/>
      <c r="AD2861" s="11"/>
    </row>
    <row r="2862" spans="25:30" x14ac:dyDescent="0.35">
      <c r="Y2862" s="4" t="str">
        <f>IFERROR(IF(OR(LEFT(A2862,5)="MS350",LEFT(A2862,4)="MX84",LEFT(A2862,4)="1783"),"Unknown",IF(AND(ISBLANK(A2862),ISBLANK(B2862)),"",IF(ISBLANK(A2862),"No PID",IF(ISBLANK(B2862),"No SN",IF(OR(ISERR(MID(B2862,4,2) + 1996),ISERR(MID(B2862,6,2) +0),ISERR(VALUE(Z2862)),(Z2862&lt;0)),"Check SN",IF(MIN(DATE((MID(B2862,4,2) + 1996)+1,1,0),DATE((MID(B2862,4,2) + 1996),1,1)-WEEKDAY(DATE((MID(B2862,4,2) + 1996),1,1),2)+(MID(B2862,6,2) +0)*7)&lt;VLOOKUP(A2862,Input!$A:$C,3,0),"Yes","No")))))),"Not Impacted PID")</f>
        <v/>
      </c>
      <c r="Z2862" s="2" t="str">
        <f t="shared" ca="1" si="46"/>
        <v/>
      </c>
      <c r="AA2862" s="11"/>
      <c r="AB2862" s="11"/>
      <c r="AC2862" s="12"/>
      <c r="AD2862" s="11"/>
    </row>
    <row r="2863" spans="25:30" x14ac:dyDescent="0.35">
      <c r="Y2863" s="4" t="str">
        <f>IFERROR(IF(OR(LEFT(A2863,5)="MS350",LEFT(A2863,4)="MX84",LEFT(A2863,4)="1783"),"Unknown",IF(AND(ISBLANK(A2863),ISBLANK(B2863)),"",IF(ISBLANK(A2863),"No PID",IF(ISBLANK(B2863),"No SN",IF(OR(ISERR(MID(B2863,4,2) + 1996),ISERR(MID(B2863,6,2) +0),ISERR(VALUE(Z2863)),(Z2863&lt;0)),"Check SN",IF(MIN(DATE((MID(B2863,4,2) + 1996)+1,1,0),DATE((MID(B2863,4,2) + 1996),1,1)-WEEKDAY(DATE((MID(B2863,4,2) + 1996),1,1),2)+(MID(B2863,6,2) +0)*7)&lt;VLOOKUP(A2863,Input!$A:$C,3,0),"Yes","No")))))),"Not Impacted PID")</f>
        <v/>
      </c>
      <c r="Z2863" s="2" t="str">
        <f t="shared" ca="1" si="46"/>
        <v/>
      </c>
      <c r="AA2863" s="11"/>
      <c r="AB2863" s="11"/>
      <c r="AC2863" s="12"/>
      <c r="AD2863" s="11"/>
    </row>
    <row r="2864" spans="25:30" x14ac:dyDescent="0.35">
      <c r="Y2864" s="4" t="str">
        <f>IFERROR(IF(OR(LEFT(A2864,5)="MS350",LEFT(A2864,4)="MX84",LEFT(A2864,4)="1783"),"Unknown",IF(AND(ISBLANK(A2864),ISBLANK(B2864)),"",IF(ISBLANK(A2864),"No PID",IF(ISBLANK(B2864),"No SN",IF(OR(ISERR(MID(B2864,4,2) + 1996),ISERR(MID(B2864,6,2) +0),ISERR(VALUE(Z2864)),(Z2864&lt;0)),"Check SN",IF(MIN(DATE((MID(B2864,4,2) + 1996)+1,1,0),DATE((MID(B2864,4,2) + 1996),1,1)-WEEKDAY(DATE((MID(B2864,4,2) + 1996),1,1),2)+(MID(B2864,6,2) +0)*7)&lt;VLOOKUP(A2864,Input!$A:$C,3,0),"Yes","No")))))),"Not Impacted PID")</f>
        <v/>
      </c>
      <c r="Z2864" s="2" t="str">
        <f t="shared" ca="1" si="46"/>
        <v/>
      </c>
      <c r="AA2864" s="11"/>
      <c r="AB2864" s="11"/>
      <c r="AC2864" s="12"/>
      <c r="AD2864" s="11"/>
    </row>
    <row r="2865" spans="25:30" x14ac:dyDescent="0.35">
      <c r="Y2865" s="4" t="str">
        <f>IFERROR(IF(OR(LEFT(A2865,5)="MS350",LEFT(A2865,4)="MX84",LEFT(A2865,4)="1783"),"Unknown",IF(AND(ISBLANK(A2865),ISBLANK(B2865)),"",IF(ISBLANK(A2865),"No PID",IF(ISBLANK(B2865),"No SN",IF(OR(ISERR(MID(B2865,4,2) + 1996),ISERR(MID(B2865,6,2) +0),ISERR(VALUE(Z2865)),(Z2865&lt;0)),"Check SN",IF(MIN(DATE((MID(B2865,4,2) + 1996)+1,1,0),DATE((MID(B2865,4,2) + 1996),1,1)-WEEKDAY(DATE((MID(B2865,4,2) + 1996),1,1),2)+(MID(B2865,6,2) +0)*7)&lt;VLOOKUP(A2865,Input!$A:$C,3,0),"Yes","No")))))),"Not Impacted PID")</f>
        <v/>
      </c>
      <c r="Z2865" s="2" t="str">
        <f t="shared" ca="1" si="46"/>
        <v/>
      </c>
      <c r="AA2865" s="11"/>
      <c r="AB2865" s="11"/>
      <c r="AC2865" s="12"/>
      <c r="AD2865" s="11"/>
    </row>
    <row r="2866" spans="25:30" x14ac:dyDescent="0.35">
      <c r="Y2866" s="4" t="str">
        <f>IFERROR(IF(OR(LEFT(A2866,5)="MS350",LEFT(A2866,4)="MX84",LEFT(A2866,4)="1783"),"Unknown",IF(AND(ISBLANK(A2866),ISBLANK(B2866)),"",IF(ISBLANK(A2866),"No PID",IF(ISBLANK(B2866),"No SN",IF(OR(ISERR(MID(B2866,4,2) + 1996),ISERR(MID(B2866,6,2) +0),ISERR(VALUE(Z2866)),(Z2866&lt;0)),"Check SN",IF(MIN(DATE((MID(B2866,4,2) + 1996)+1,1,0),DATE((MID(B2866,4,2) + 1996),1,1)-WEEKDAY(DATE((MID(B2866,4,2) + 1996),1,1),2)+(MID(B2866,6,2) +0)*7)&lt;VLOOKUP(A2866,Input!$A:$C,3,0),"Yes","No")))))),"Not Impacted PID")</f>
        <v/>
      </c>
      <c r="Z2866" s="2" t="str">
        <f t="shared" ca="1" si="46"/>
        <v/>
      </c>
      <c r="AA2866" s="11"/>
      <c r="AB2866" s="11"/>
      <c r="AC2866" s="12"/>
      <c r="AD2866" s="11"/>
    </row>
    <row r="2867" spans="25:30" x14ac:dyDescent="0.35">
      <c r="Y2867" s="4" t="str">
        <f>IFERROR(IF(OR(LEFT(A2867,5)="MS350",LEFT(A2867,4)="MX84",LEFT(A2867,4)="1783"),"Unknown",IF(AND(ISBLANK(A2867),ISBLANK(B2867)),"",IF(ISBLANK(A2867),"No PID",IF(ISBLANK(B2867),"No SN",IF(OR(ISERR(MID(B2867,4,2) + 1996),ISERR(MID(B2867,6,2) +0),ISERR(VALUE(Z2867)),(Z2867&lt;0)),"Check SN",IF(MIN(DATE((MID(B2867,4,2) + 1996)+1,1,0),DATE((MID(B2867,4,2) + 1996),1,1)-WEEKDAY(DATE((MID(B2867,4,2) + 1996),1,1),2)+(MID(B2867,6,2) +0)*7)&lt;VLOOKUP(A2867,Input!$A:$C,3,0),"Yes","No")))))),"Not Impacted PID")</f>
        <v/>
      </c>
      <c r="Z2867" s="2" t="str">
        <f t="shared" ca="1" si="46"/>
        <v/>
      </c>
      <c r="AA2867" s="11"/>
      <c r="AB2867" s="11"/>
      <c r="AC2867" s="12"/>
      <c r="AD2867" s="11"/>
    </row>
    <row r="2868" spans="25:30" x14ac:dyDescent="0.35">
      <c r="Y2868" s="4" t="str">
        <f>IFERROR(IF(OR(LEFT(A2868,5)="MS350",LEFT(A2868,4)="MX84",LEFT(A2868,4)="1783"),"Unknown",IF(AND(ISBLANK(A2868),ISBLANK(B2868)),"",IF(ISBLANK(A2868),"No PID",IF(ISBLANK(B2868),"No SN",IF(OR(ISERR(MID(B2868,4,2) + 1996),ISERR(MID(B2868,6,2) +0),ISERR(VALUE(Z2868)),(Z2868&lt;0)),"Check SN",IF(MIN(DATE((MID(B2868,4,2) + 1996)+1,1,0),DATE((MID(B2868,4,2) + 1996),1,1)-WEEKDAY(DATE((MID(B2868,4,2) + 1996),1,1),2)+(MID(B2868,6,2) +0)*7)&lt;VLOOKUP(A2868,Input!$A:$C,3,0),"Yes","No")))))),"Not Impacted PID")</f>
        <v/>
      </c>
      <c r="Z2868" s="2" t="str">
        <f t="shared" ca="1" si="46"/>
        <v/>
      </c>
      <c r="AA2868" s="11"/>
      <c r="AB2868" s="11"/>
      <c r="AC2868" s="12"/>
      <c r="AD2868" s="11"/>
    </row>
    <row r="2869" spans="25:30" x14ac:dyDescent="0.35">
      <c r="Y2869" s="4" t="str">
        <f>IFERROR(IF(OR(LEFT(A2869,5)="MS350",LEFT(A2869,4)="MX84",LEFT(A2869,4)="1783"),"Unknown",IF(AND(ISBLANK(A2869),ISBLANK(B2869)),"",IF(ISBLANK(A2869),"No PID",IF(ISBLANK(B2869),"No SN",IF(OR(ISERR(MID(B2869,4,2) + 1996),ISERR(MID(B2869,6,2) +0),ISERR(VALUE(Z2869)),(Z2869&lt;0)),"Check SN",IF(MIN(DATE((MID(B2869,4,2) + 1996)+1,1,0),DATE((MID(B2869,4,2) + 1996),1,1)-WEEKDAY(DATE((MID(B2869,4,2) + 1996),1,1),2)+(MID(B2869,6,2) +0)*7)&lt;VLOOKUP(A2869,Input!$A:$C,3,0),"Yes","No")))))),"Not Impacted PID")</f>
        <v/>
      </c>
      <c r="Z2869" s="2" t="str">
        <f t="shared" ca="1" si="46"/>
        <v/>
      </c>
      <c r="AA2869" s="11"/>
      <c r="AB2869" s="11"/>
      <c r="AC2869" s="12"/>
      <c r="AD2869" s="11"/>
    </row>
    <row r="2870" spans="25:30" x14ac:dyDescent="0.35">
      <c r="Y2870" s="4" t="str">
        <f>IFERROR(IF(OR(LEFT(A2870,5)="MS350",LEFT(A2870,4)="MX84",LEFT(A2870,4)="1783"),"Unknown",IF(AND(ISBLANK(A2870),ISBLANK(B2870)),"",IF(ISBLANK(A2870),"No PID",IF(ISBLANK(B2870),"No SN",IF(OR(ISERR(MID(B2870,4,2) + 1996),ISERR(MID(B2870,6,2) +0),ISERR(VALUE(Z2870)),(Z2870&lt;0)),"Check SN",IF(MIN(DATE((MID(B2870,4,2) + 1996)+1,1,0),DATE((MID(B2870,4,2) + 1996),1,1)-WEEKDAY(DATE((MID(B2870,4,2) + 1996),1,1),2)+(MID(B2870,6,2) +0)*7)&lt;VLOOKUP(A2870,Input!$A:$C,3,0),"Yes","No")))))),"Not Impacted PID")</f>
        <v/>
      </c>
      <c r="Z2870" s="2" t="str">
        <f t="shared" ca="1" si="46"/>
        <v/>
      </c>
      <c r="AA2870" s="11"/>
      <c r="AB2870" s="11"/>
      <c r="AC2870" s="12"/>
      <c r="AD2870" s="11"/>
    </row>
    <row r="2871" spans="25:30" x14ac:dyDescent="0.35">
      <c r="Y2871" s="4" t="str">
        <f>IFERROR(IF(OR(LEFT(A2871,5)="MS350",LEFT(A2871,4)="MX84",LEFT(A2871,4)="1783"),"Unknown",IF(AND(ISBLANK(A2871),ISBLANK(B2871)),"",IF(ISBLANK(A2871),"No PID",IF(ISBLANK(B2871),"No SN",IF(OR(ISERR(MID(B2871,4,2) + 1996),ISERR(MID(B2871,6,2) +0),ISERR(VALUE(Z2871)),(Z2871&lt;0)),"Check SN",IF(MIN(DATE((MID(B2871,4,2) + 1996)+1,1,0),DATE((MID(B2871,4,2) + 1996),1,1)-WEEKDAY(DATE((MID(B2871,4,2) + 1996),1,1),2)+(MID(B2871,6,2) +0)*7)&lt;VLOOKUP(A2871,Input!$A:$C,3,0),"Yes","No")))))),"Not Impacted PID")</f>
        <v/>
      </c>
      <c r="Z2871" s="2" t="str">
        <f t="shared" ca="1" si="46"/>
        <v/>
      </c>
      <c r="AA2871" s="11"/>
      <c r="AB2871" s="11"/>
      <c r="AC2871" s="12"/>
      <c r="AD2871" s="11"/>
    </row>
    <row r="2872" spans="25:30" x14ac:dyDescent="0.35">
      <c r="Y2872" s="4" t="str">
        <f>IFERROR(IF(OR(LEFT(A2872,5)="MS350",LEFT(A2872,4)="MX84",LEFT(A2872,4)="1783"),"Unknown",IF(AND(ISBLANK(A2872),ISBLANK(B2872)),"",IF(ISBLANK(A2872),"No PID",IF(ISBLANK(B2872),"No SN",IF(OR(ISERR(MID(B2872,4,2) + 1996),ISERR(MID(B2872,6,2) +0),ISERR(VALUE(Z2872)),(Z2872&lt;0)),"Check SN",IF(MIN(DATE((MID(B2872,4,2) + 1996)+1,1,0),DATE((MID(B2872,4,2) + 1996),1,1)-WEEKDAY(DATE((MID(B2872,4,2) + 1996),1,1),2)+(MID(B2872,6,2) +0)*7)&lt;VLOOKUP(A2872,Input!$A:$C,3,0),"Yes","No")))))),"Not Impacted PID")</f>
        <v/>
      </c>
      <c r="Z2872" s="2" t="str">
        <f t="shared" ca="1" si="46"/>
        <v/>
      </c>
      <c r="AA2872" s="11"/>
      <c r="AB2872" s="11"/>
      <c r="AC2872" s="12"/>
      <c r="AD2872" s="11"/>
    </row>
    <row r="2873" spans="25:30" x14ac:dyDescent="0.35">
      <c r="Y2873" s="4" t="str">
        <f>IFERROR(IF(OR(LEFT(A2873,5)="MS350",LEFT(A2873,4)="MX84",LEFT(A2873,4)="1783"),"Unknown",IF(AND(ISBLANK(A2873),ISBLANK(B2873)),"",IF(ISBLANK(A2873),"No PID",IF(ISBLANK(B2873),"No SN",IF(OR(ISERR(MID(B2873,4,2) + 1996),ISERR(MID(B2873,6,2) +0),ISERR(VALUE(Z2873)),(Z2873&lt;0)),"Check SN",IF(MIN(DATE((MID(B2873,4,2) + 1996)+1,1,0),DATE((MID(B2873,4,2) + 1996),1,1)-WEEKDAY(DATE((MID(B2873,4,2) + 1996),1,1),2)+(MID(B2873,6,2) +0)*7)&lt;VLOOKUP(A2873,Input!$A:$C,3,0),"Yes","No")))))),"Not Impacted PID")</f>
        <v/>
      </c>
      <c r="Z2873" s="2" t="str">
        <f t="shared" ca="1" si="46"/>
        <v/>
      </c>
      <c r="AA2873" s="11"/>
      <c r="AB2873" s="11"/>
      <c r="AC2873" s="12"/>
      <c r="AD2873" s="11"/>
    </row>
    <row r="2874" spans="25:30" x14ac:dyDescent="0.35">
      <c r="Y2874" s="4" t="str">
        <f>IFERROR(IF(OR(LEFT(A2874,5)="MS350",LEFT(A2874,4)="MX84",LEFT(A2874,4)="1783"),"Unknown",IF(AND(ISBLANK(A2874),ISBLANK(B2874)),"",IF(ISBLANK(A2874),"No PID",IF(ISBLANK(B2874),"No SN",IF(OR(ISERR(MID(B2874,4,2) + 1996),ISERR(MID(B2874,6,2) +0),ISERR(VALUE(Z2874)),(Z2874&lt;0)),"Check SN",IF(MIN(DATE((MID(B2874,4,2) + 1996)+1,1,0),DATE((MID(B2874,4,2) + 1996),1,1)-WEEKDAY(DATE((MID(B2874,4,2) + 1996),1,1),2)+(MID(B2874,6,2) +0)*7)&lt;VLOOKUP(A2874,Input!$A:$C,3,0),"Yes","No")))))),"Not Impacted PID")</f>
        <v/>
      </c>
      <c r="Z2874" s="2" t="str">
        <f t="shared" ca="1" si="46"/>
        <v/>
      </c>
      <c r="AA2874" s="11"/>
      <c r="AB2874" s="11"/>
      <c r="AC2874" s="12"/>
      <c r="AD2874" s="11"/>
    </row>
    <row r="2875" spans="25:30" x14ac:dyDescent="0.35">
      <c r="Y2875" s="4" t="str">
        <f>IFERROR(IF(OR(LEFT(A2875,5)="MS350",LEFT(A2875,4)="MX84",LEFT(A2875,4)="1783"),"Unknown",IF(AND(ISBLANK(A2875),ISBLANK(B2875)),"",IF(ISBLANK(A2875),"No PID",IF(ISBLANK(B2875),"No SN",IF(OR(ISERR(MID(B2875,4,2) + 1996),ISERR(MID(B2875,6,2) +0),ISERR(VALUE(Z2875)),(Z2875&lt;0)),"Check SN",IF(MIN(DATE((MID(B2875,4,2) + 1996)+1,1,0),DATE((MID(B2875,4,2) + 1996),1,1)-WEEKDAY(DATE((MID(B2875,4,2) + 1996),1,1),2)+(MID(B2875,6,2) +0)*7)&lt;VLOOKUP(A2875,Input!$A:$C,3,0),"Yes","No")))))),"Not Impacted PID")</f>
        <v/>
      </c>
      <c r="Z2875" s="2" t="str">
        <f t="shared" ca="1" si="46"/>
        <v/>
      </c>
      <c r="AA2875" s="11"/>
      <c r="AB2875" s="11"/>
      <c r="AC2875" s="12"/>
      <c r="AD2875" s="11"/>
    </row>
    <row r="2876" spans="25:30" x14ac:dyDescent="0.35">
      <c r="Y2876" s="4" t="str">
        <f>IFERROR(IF(OR(LEFT(A2876,5)="MS350",LEFT(A2876,4)="MX84",LEFT(A2876,4)="1783"),"Unknown",IF(AND(ISBLANK(A2876),ISBLANK(B2876)),"",IF(ISBLANK(A2876),"No PID",IF(ISBLANK(B2876),"No SN",IF(OR(ISERR(MID(B2876,4,2) + 1996),ISERR(MID(B2876,6,2) +0),ISERR(VALUE(Z2876)),(Z2876&lt;0)),"Check SN",IF(MIN(DATE((MID(B2876,4,2) + 1996)+1,1,0),DATE((MID(B2876,4,2) + 1996),1,1)-WEEKDAY(DATE((MID(B2876,4,2) + 1996),1,1),2)+(MID(B2876,6,2) +0)*7)&lt;VLOOKUP(A2876,Input!$A:$C,3,0),"Yes","No")))))),"Not Impacted PID")</f>
        <v/>
      </c>
      <c r="Z2876" s="2" t="str">
        <f t="shared" ca="1" si="46"/>
        <v/>
      </c>
      <c r="AA2876" s="11"/>
      <c r="AB2876" s="11"/>
      <c r="AC2876" s="12"/>
      <c r="AD2876" s="11"/>
    </row>
    <row r="2877" spans="25:30" x14ac:dyDescent="0.35">
      <c r="Y2877" s="4" t="str">
        <f>IFERROR(IF(OR(LEFT(A2877,5)="MS350",LEFT(A2877,4)="MX84",LEFT(A2877,4)="1783"),"Unknown",IF(AND(ISBLANK(A2877),ISBLANK(B2877)),"",IF(ISBLANK(A2877),"No PID",IF(ISBLANK(B2877),"No SN",IF(OR(ISERR(MID(B2877,4,2) + 1996),ISERR(MID(B2877,6,2) +0),ISERR(VALUE(Z2877)),(Z2877&lt;0)),"Check SN",IF(MIN(DATE((MID(B2877,4,2) + 1996)+1,1,0),DATE((MID(B2877,4,2) + 1996),1,1)-WEEKDAY(DATE((MID(B2877,4,2) + 1996),1,1),2)+(MID(B2877,6,2) +0)*7)&lt;VLOOKUP(A2877,Input!$A:$C,3,0),"Yes","No")))))),"Not Impacted PID")</f>
        <v/>
      </c>
      <c r="Z2877" s="2" t="str">
        <f t="shared" ca="1" si="46"/>
        <v/>
      </c>
      <c r="AA2877" s="11"/>
      <c r="AB2877" s="11"/>
      <c r="AC2877" s="12"/>
      <c r="AD2877" s="11"/>
    </row>
    <row r="2878" spans="25:30" x14ac:dyDescent="0.35">
      <c r="Y2878" s="4" t="str">
        <f>IFERROR(IF(OR(LEFT(A2878,5)="MS350",LEFT(A2878,4)="MX84",LEFT(A2878,4)="1783"),"Unknown",IF(AND(ISBLANK(A2878),ISBLANK(B2878)),"",IF(ISBLANK(A2878),"No PID",IF(ISBLANK(B2878),"No SN",IF(OR(ISERR(MID(B2878,4,2) + 1996),ISERR(MID(B2878,6,2) +0),ISERR(VALUE(Z2878)),(Z2878&lt;0)),"Check SN",IF(MIN(DATE((MID(B2878,4,2) + 1996)+1,1,0),DATE((MID(B2878,4,2) + 1996),1,1)-WEEKDAY(DATE((MID(B2878,4,2) + 1996),1,1),2)+(MID(B2878,6,2) +0)*7)&lt;VLOOKUP(A2878,Input!$A:$C,3,0),"Yes","No")))))),"Not Impacted PID")</f>
        <v/>
      </c>
      <c r="Z2878" s="2" t="str">
        <f t="shared" ca="1" si="46"/>
        <v/>
      </c>
      <c r="AA2878" s="11"/>
      <c r="AB2878" s="11"/>
      <c r="AC2878" s="12"/>
      <c r="AD2878" s="11"/>
    </row>
    <row r="2879" spans="25:30" x14ac:dyDescent="0.35">
      <c r="Y2879" s="4" t="str">
        <f>IFERROR(IF(OR(LEFT(A2879,5)="MS350",LEFT(A2879,4)="MX84",LEFT(A2879,4)="1783"),"Unknown",IF(AND(ISBLANK(A2879),ISBLANK(B2879)),"",IF(ISBLANK(A2879),"No PID",IF(ISBLANK(B2879),"No SN",IF(OR(ISERR(MID(B2879,4,2) + 1996),ISERR(MID(B2879,6,2) +0),ISERR(VALUE(Z2879)),(Z2879&lt;0)),"Check SN",IF(MIN(DATE((MID(B2879,4,2) + 1996)+1,1,0),DATE((MID(B2879,4,2) + 1996),1,1)-WEEKDAY(DATE((MID(B2879,4,2) + 1996),1,1),2)+(MID(B2879,6,2) +0)*7)&lt;VLOOKUP(A2879,Input!$A:$C,3,0),"Yes","No")))))),"Not Impacted PID")</f>
        <v/>
      </c>
      <c r="Z2879" s="2" t="str">
        <f t="shared" ca="1" si="46"/>
        <v/>
      </c>
      <c r="AA2879" s="11"/>
      <c r="AB2879" s="11"/>
      <c r="AC2879" s="12"/>
      <c r="AD2879" s="11"/>
    </row>
    <row r="2880" spans="25:30" x14ac:dyDescent="0.35">
      <c r="Y2880" s="4" t="str">
        <f>IFERROR(IF(OR(LEFT(A2880,5)="MS350",LEFT(A2880,4)="MX84",LEFT(A2880,4)="1783"),"Unknown",IF(AND(ISBLANK(A2880),ISBLANK(B2880)),"",IF(ISBLANK(A2880),"No PID",IF(ISBLANK(B2880),"No SN",IF(OR(ISERR(MID(B2880,4,2) + 1996),ISERR(MID(B2880,6,2) +0),ISERR(VALUE(Z2880)),(Z2880&lt;0)),"Check SN",IF(MIN(DATE((MID(B2880,4,2) + 1996)+1,1,0),DATE((MID(B2880,4,2) + 1996),1,1)-WEEKDAY(DATE((MID(B2880,4,2) + 1996),1,1),2)+(MID(B2880,6,2) +0)*7)&lt;VLOOKUP(A2880,Input!$A:$C,3,0),"Yes","No")))))),"Not Impacted PID")</f>
        <v/>
      </c>
      <c r="Z2880" s="2" t="str">
        <f t="shared" ca="1" si="46"/>
        <v/>
      </c>
      <c r="AA2880" s="11"/>
      <c r="AB2880" s="11"/>
      <c r="AC2880" s="12"/>
      <c r="AD2880" s="11"/>
    </row>
    <row r="2881" spans="25:30" x14ac:dyDescent="0.35">
      <c r="Y2881" s="4" t="str">
        <f>IFERROR(IF(OR(LEFT(A2881,5)="MS350",LEFT(A2881,4)="MX84",LEFT(A2881,4)="1783"),"Unknown",IF(AND(ISBLANK(A2881),ISBLANK(B2881)),"",IF(ISBLANK(A2881),"No PID",IF(ISBLANK(B2881),"No SN",IF(OR(ISERR(MID(B2881,4,2) + 1996),ISERR(MID(B2881,6,2) +0),ISERR(VALUE(Z2881)),(Z2881&lt;0)),"Check SN",IF(MIN(DATE((MID(B2881,4,2) + 1996)+1,1,0),DATE((MID(B2881,4,2) + 1996),1,1)-WEEKDAY(DATE((MID(B2881,4,2) + 1996),1,1),2)+(MID(B2881,6,2) +0)*7)&lt;VLOOKUP(A2881,Input!$A:$C,3,0),"Yes","No")))))),"Not Impacted PID")</f>
        <v/>
      </c>
      <c r="Z2881" s="2" t="str">
        <f t="shared" ca="1" si="46"/>
        <v/>
      </c>
      <c r="AA2881" s="11"/>
      <c r="AB2881" s="11"/>
      <c r="AC2881" s="12"/>
      <c r="AD2881" s="11"/>
    </row>
    <row r="2882" spans="25:30" x14ac:dyDescent="0.35">
      <c r="Y2882" s="4" t="str">
        <f>IFERROR(IF(OR(LEFT(A2882,5)="MS350",LEFT(A2882,4)="MX84",LEFT(A2882,4)="1783"),"Unknown",IF(AND(ISBLANK(A2882),ISBLANK(B2882)),"",IF(ISBLANK(A2882),"No PID",IF(ISBLANK(B2882),"No SN",IF(OR(ISERR(MID(B2882,4,2) + 1996),ISERR(MID(B2882,6,2) +0),ISERR(VALUE(Z2882)),(Z2882&lt;0)),"Check SN",IF(MIN(DATE((MID(B2882,4,2) + 1996)+1,1,0),DATE((MID(B2882,4,2) + 1996),1,1)-WEEKDAY(DATE((MID(B2882,4,2) + 1996),1,1),2)+(MID(B2882,6,2) +0)*7)&lt;VLOOKUP(A2882,Input!$A:$C,3,0),"Yes","No")))))),"Not Impacted PID")</f>
        <v/>
      </c>
      <c r="Z2882" s="2" t="str">
        <f t="shared" ca="1" si="46"/>
        <v/>
      </c>
      <c r="AA2882" s="11"/>
      <c r="AB2882" s="11"/>
      <c r="AC2882" s="12"/>
      <c r="AD2882" s="11"/>
    </row>
    <row r="2883" spans="25:30" x14ac:dyDescent="0.35">
      <c r="Y2883" s="4" t="str">
        <f>IFERROR(IF(OR(LEFT(A2883,5)="MS350",LEFT(A2883,4)="MX84",LEFT(A2883,4)="1783"),"Unknown",IF(AND(ISBLANK(A2883),ISBLANK(B2883)),"",IF(ISBLANK(A2883),"No PID",IF(ISBLANK(B2883),"No SN",IF(OR(ISERR(MID(B2883,4,2) + 1996),ISERR(MID(B2883,6,2) +0),ISERR(VALUE(Z2883)),(Z2883&lt;0)),"Check SN",IF(MIN(DATE((MID(B2883,4,2) + 1996)+1,1,0),DATE((MID(B2883,4,2) + 1996),1,1)-WEEKDAY(DATE((MID(B2883,4,2) + 1996),1,1),2)+(MID(B2883,6,2) +0)*7)&lt;VLOOKUP(A2883,Input!$A:$C,3,0),"Yes","No")))))),"Not Impacted PID")</f>
        <v/>
      </c>
      <c r="Z2883" s="2" t="str">
        <f t="shared" ca="1" si="46"/>
        <v/>
      </c>
      <c r="AA2883" s="11"/>
      <c r="AB2883" s="11"/>
      <c r="AC2883" s="12"/>
      <c r="AD2883" s="11"/>
    </row>
    <row r="2884" spans="25:30" x14ac:dyDescent="0.35">
      <c r="Y2884" s="4" t="str">
        <f>IFERROR(IF(OR(LEFT(A2884,5)="MS350",LEFT(A2884,4)="MX84",LEFT(A2884,4)="1783"),"Unknown",IF(AND(ISBLANK(A2884),ISBLANK(B2884)),"",IF(ISBLANK(A2884),"No PID",IF(ISBLANK(B2884),"No SN",IF(OR(ISERR(MID(B2884,4,2) + 1996),ISERR(MID(B2884,6,2) +0),ISERR(VALUE(Z2884)),(Z2884&lt;0)),"Check SN",IF(MIN(DATE((MID(B2884,4,2) + 1996)+1,1,0),DATE((MID(B2884,4,2) + 1996),1,1)-WEEKDAY(DATE((MID(B2884,4,2) + 1996),1,1),2)+(MID(B2884,6,2) +0)*7)&lt;VLOOKUP(A2884,Input!$A:$C,3,0),"Yes","No")))))),"Not Impacted PID")</f>
        <v/>
      </c>
      <c r="Z2884" s="2" t="str">
        <f t="shared" ca="1" si="46"/>
        <v/>
      </c>
      <c r="AA2884" s="11"/>
      <c r="AB2884" s="11"/>
      <c r="AC2884" s="12"/>
      <c r="AD2884" s="11"/>
    </row>
    <row r="2885" spans="25:30" x14ac:dyDescent="0.35">
      <c r="Y2885" s="4" t="str">
        <f>IFERROR(IF(OR(LEFT(A2885,5)="MS350",LEFT(A2885,4)="MX84",LEFT(A2885,4)="1783"),"Unknown",IF(AND(ISBLANK(A2885),ISBLANK(B2885)),"",IF(ISBLANK(A2885),"No PID",IF(ISBLANK(B2885),"No SN",IF(OR(ISERR(MID(B2885,4,2) + 1996),ISERR(MID(B2885,6,2) +0),ISERR(VALUE(Z2885)),(Z2885&lt;0)),"Check SN",IF(MIN(DATE((MID(B2885,4,2) + 1996)+1,1,0),DATE((MID(B2885,4,2) + 1996),1,1)-WEEKDAY(DATE((MID(B2885,4,2) + 1996),1,1),2)+(MID(B2885,6,2) +0)*7)&lt;VLOOKUP(A2885,Input!$A:$C,3,0),"Yes","No")))))),"Not Impacted PID")</f>
        <v/>
      </c>
      <c r="Z2885" s="2" t="str">
        <f t="shared" ca="1" si="46"/>
        <v/>
      </c>
      <c r="AA2885" s="11"/>
      <c r="AB2885" s="11"/>
      <c r="AC2885" s="12"/>
      <c r="AD2885" s="11"/>
    </row>
    <row r="2886" spans="25:30" x14ac:dyDescent="0.35">
      <c r="Y2886" s="4" t="str">
        <f>IFERROR(IF(OR(LEFT(A2886,5)="MS350",LEFT(A2886,4)="MX84",LEFT(A2886,4)="1783"),"Unknown",IF(AND(ISBLANK(A2886),ISBLANK(B2886)),"",IF(ISBLANK(A2886),"No PID",IF(ISBLANK(B2886),"No SN",IF(OR(ISERR(MID(B2886,4,2) + 1996),ISERR(MID(B2886,6,2) +0),ISERR(VALUE(Z2886)),(Z2886&lt;0)),"Check SN",IF(MIN(DATE((MID(B2886,4,2) + 1996)+1,1,0),DATE((MID(B2886,4,2) + 1996),1,1)-WEEKDAY(DATE((MID(B2886,4,2) + 1996),1,1),2)+(MID(B2886,6,2) +0)*7)&lt;VLOOKUP(A2886,Input!$A:$C,3,0),"Yes","No")))))),"Not Impacted PID")</f>
        <v/>
      </c>
      <c r="Z2886" s="2" t="str">
        <f t="shared" ca="1" si="46"/>
        <v/>
      </c>
      <c r="AA2886" s="11"/>
      <c r="AB2886" s="11"/>
      <c r="AC2886" s="12"/>
      <c r="AD2886" s="11"/>
    </row>
    <row r="2887" spans="25:30" x14ac:dyDescent="0.35">
      <c r="Y2887" s="4" t="str">
        <f>IFERROR(IF(OR(LEFT(A2887,5)="MS350",LEFT(A2887,4)="MX84",LEFT(A2887,4)="1783"),"Unknown",IF(AND(ISBLANK(A2887),ISBLANK(B2887)),"",IF(ISBLANK(A2887),"No PID",IF(ISBLANK(B2887),"No SN",IF(OR(ISERR(MID(B2887,4,2) + 1996),ISERR(MID(B2887,6,2) +0),ISERR(VALUE(Z2887)),(Z2887&lt;0)),"Check SN",IF(MIN(DATE((MID(B2887,4,2) + 1996)+1,1,0),DATE((MID(B2887,4,2) + 1996),1,1)-WEEKDAY(DATE((MID(B2887,4,2) + 1996),1,1),2)+(MID(B2887,6,2) +0)*7)&lt;VLOOKUP(A2887,Input!$A:$C,3,0),"Yes","No")))))),"Not Impacted PID")</f>
        <v/>
      </c>
      <c r="Z2887" s="2" t="str">
        <f t="shared" ca="1" si="46"/>
        <v/>
      </c>
      <c r="AA2887" s="11"/>
      <c r="AB2887" s="11"/>
      <c r="AC2887" s="12"/>
      <c r="AD2887" s="11"/>
    </row>
    <row r="2888" spans="25:30" x14ac:dyDescent="0.35">
      <c r="Y2888" s="4" t="str">
        <f>IFERROR(IF(OR(LEFT(A2888,5)="MS350",LEFT(A2888,4)="MX84",LEFT(A2888,4)="1783"),"Unknown",IF(AND(ISBLANK(A2888),ISBLANK(B2888)),"",IF(ISBLANK(A2888),"No PID",IF(ISBLANK(B2888),"No SN",IF(OR(ISERR(MID(B2888,4,2) + 1996),ISERR(MID(B2888,6,2) +0),ISERR(VALUE(Z2888)),(Z2888&lt;0)),"Check SN",IF(MIN(DATE((MID(B2888,4,2) + 1996)+1,1,0),DATE((MID(B2888,4,2) + 1996),1,1)-WEEKDAY(DATE((MID(B2888,4,2) + 1996),1,1),2)+(MID(B2888,6,2) +0)*7)&lt;VLOOKUP(A2888,Input!$A:$C,3,0),"Yes","No")))))),"Not Impacted PID")</f>
        <v/>
      </c>
      <c r="Z2888" s="2" t="str">
        <f t="shared" ca="1" si="46"/>
        <v/>
      </c>
      <c r="AA2888" s="11"/>
      <c r="AB2888" s="11"/>
      <c r="AC2888" s="12"/>
      <c r="AD2888" s="11"/>
    </row>
    <row r="2889" spans="25:30" x14ac:dyDescent="0.35">
      <c r="Y2889" s="4" t="str">
        <f>IFERROR(IF(OR(LEFT(A2889,5)="MS350",LEFT(A2889,4)="MX84",LEFT(A2889,4)="1783"),"Unknown",IF(AND(ISBLANK(A2889),ISBLANK(B2889)),"",IF(ISBLANK(A2889),"No PID",IF(ISBLANK(B2889),"No SN",IF(OR(ISERR(MID(B2889,4,2) + 1996),ISERR(MID(B2889,6,2) +0),ISERR(VALUE(Z2889)),(Z2889&lt;0)),"Check SN",IF(MIN(DATE((MID(B2889,4,2) + 1996)+1,1,0),DATE((MID(B2889,4,2) + 1996),1,1)-WEEKDAY(DATE((MID(B2889,4,2) + 1996),1,1),2)+(MID(B2889,6,2) +0)*7)&lt;VLOOKUP(A2889,Input!$A:$C,3,0),"Yes","No")))))),"Not Impacted PID")</f>
        <v/>
      </c>
      <c r="Z2889" s="2" t="str">
        <f t="shared" ca="1" si="46"/>
        <v/>
      </c>
      <c r="AA2889" s="11"/>
      <c r="AB2889" s="11"/>
      <c r="AC2889" s="12"/>
      <c r="AD2889" s="11"/>
    </row>
    <row r="2890" spans="25:30" x14ac:dyDescent="0.35">
      <c r="Y2890" s="4" t="str">
        <f>IFERROR(IF(OR(LEFT(A2890,5)="MS350",LEFT(A2890,4)="MX84",LEFT(A2890,4)="1783"),"Unknown",IF(AND(ISBLANK(A2890),ISBLANK(B2890)),"",IF(ISBLANK(A2890),"No PID",IF(ISBLANK(B2890),"No SN",IF(OR(ISERR(MID(B2890,4,2) + 1996),ISERR(MID(B2890,6,2) +0),ISERR(VALUE(Z2890)),(Z2890&lt;0)),"Check SN",IF(MIN(DATE((MID(B2890,4,2) + 1996)+1,1,0),DATE((MID(B2890,4,2) + 1996),1,1)-WEEKDAY(DATE((MID(B2890,4,2) + 1996),1,1),2)+(MID(B2890,6,2) +0)*7)&lt;VLOOKUP(A2890,Input!$A:$C,3,0),"Yes","No")))))),"Not Impacted PID")</f>
        <v/>
      </c>
      <c r="Z2890" s="2" t="str">
        <f t="shared" ca="1" si="46"/>
        <v/>
      </c>
      <c r="AA2890" s="11"/>
      <c r="AB2890" s="11"/>
      <c r="AC2890" s="12"/>
      <c r="AD2890" s="11"/>
    </row>
    <row r="2891" spans="25:30" x14ac:dyDescent="0.35">
      <c r="Y2891" s="4" t="str">
        <f>IFERROR(IF(OR(LEFT(A2891,5)="MS350",LEFT(A2891,4)="MX84",LEFT(A2891,4)="1783"),"Unknown",IF(AND(ISBLANK(A2891),ISBLANK(B2891)),"",IF(ISBLANK(A2891),"No PID",IF(ISBLANK(B2891),"No SN",IF(OR(ISERR(MID(B2891,4,2) + 1996),ISERR(MID(B2891,6,2) +0),ISERR(VALUE(Z2891)),(Z2891&lt;0)),"Check SN",IF(MIN(DATE((MID(B2891,4,2) + 1996)+1,1,0),DATE((MID(B2891,4,2) + 1996),1,1)-WEEKDAY(DATE((MID(B2891,4,2) + 1996),1,1),2)+(MID(B2891,6,2) +0)*7)&lt;VLOOKUP(A2891,Input!$A:$C,3,0),"Yes","No")))))),"Not Impacted PID")</f>
        <v/>
      </c>
      <c r="Z2891" s="2" t="str">
        <f t="shared" ca="1" si="46"/>
        <v/>
      </c>
      <c r="AA2891" s="11"/>
      <c r="AB2891" s="11"/>
      <c r="AC2891" s="12"/>
      <c r="AD2891" s="11"/>
    </row>
    <row r="2892" spans="25:30" x14ac:dyDescent="0.35">
      <c r="Y2892" s="4" t="str">
        <f>IFERROR(IF(OR(LEFT(A2892,5)="MS350",LEFT(A2892,4)="MX84",LEFT(A2892,4)="1783"),"Unknown",IF(AND(ISBLANK(A2892),ISBLANK(B2892)),"",IF(ISBLANK(A2892),"No PID",IF(ISBLANK(B2892),"No SN",IF(OR(ISERR(MID(B2892,4,2) + 1996),ISERR(MID(B2892,6,2) +0),ISERR(VALUE(Z2892)),(Z2892&lt;0)),"Check SN",IF(MIN(DATE((MID(B2892,4,2) + 1996)+1,1,0),DATE((MID(B2892,4,2) + 1996),1,1)-WEEKDAY(DATE((MID(B2892,4,2) + 1996),1,1),2)+(MID(B2892,6,2) +0)*7)&lt;VLOOKUP(A2892,Input!$A:$C,3,0),"Yes","No")))))),"Not Impacted PID")</f>
        <v/>
      </c>
      <c r="Z2892" s="2" t="str">
        <f t="shared" ca="1" si="46"/>
        <v/>
      </c>
      <c r="AA2892" s="11"/>
      <c r="AB2892" s="11"/>
      <c r="AC2892" s="12"/>
      <c r="AD2892" s="11"/>
    </row>
    <row r="2893" spans="25:30" x14ac:dyDescent="0.35">
      <c r="Y2893" s="4" t="str">
        <f>IFERROR(IF(OR(LEFT(A2893,5)="MS350",LEFT(A2893,4)="MX84",LEFT(A2893,4)="1783"),"Unknown",IF(AND(ISBLANK(A2893),ISBLANK(B2893)),"",IF(ISBLANK(A2893),"No PID",IF(ISBLANK(B2893),"No SN",IF(OR(ISERR(MID(B2893,4,2) + 1996),ISERR(MID(B2893,6,2) +0),ISERR(VALUE(Z2893)),(Z2893&lt;0)),"Check SN",IF(MIN(DATE((MID(B2893,4,2) + 1996)+1,1,0),DATE((MID(B2893,4,2) + 1996),1,1)-WEEKDAY(DATE((MID(B2893,4,2) + 1996),1,1),2)+(MID(B2893,6,2) +0)*7)&lt;VLOOKUP(A2893,Input!$A:$C,3,0),"Yes","No")))))),"Not Impacted PID")</f>
        <v/>
      </c>
      <c r="Z2893" s="2" t="str">
        <f t="shared" ca="1" si="46"/>
        <v/>
      </c>
      <c r="AA2893" s="11"/>
      <c r="AB2893" s="11"/>
      <c r="AC2893" s="12"/>
      <c r="AD2893" s="11"/>
    </row>
    <row r="2894" spans="25:30" x14ac:dyDescent="0.35">
      <c r="Y2894" s="4" t="str">
        <f>IFERROR(IF(OR(LEFT(A2894,5)="MS350",LEFT(A2894,4)="MX84",LEFT(A2894,4)="1783"),"Unknown",IF(AND(ISBLANK(A2894),ISBLANK(B2894)),"",IF(ISBLANK(A2894),"No PID",IF(ISBLANK(B2894),"No SN",IF(OR(ISERR(MID(B2894,4,2) + 1996),ISERR(MID(B2894,6,2) +0),ISERR(VALUE(Z2894)),(Z2894&lt;0)),"Check SN",IF(MIN(DATE((MID(B2894,4,2) + 1996)+1,1,0),DATE((MID(B2894,4,2) + 1996),1,1)-WEEKDAY(DATE((MID(B2894,4,2) + 1996),1,1),2)+(MID(B2894,6,2) +0)*7)&lt;VLOOKUP(A2894,Input!$A:$C,3,0),"Yes","No")))))),"Not Impacted PID")</f>
        <v/>
      </c>
      <c r="Z2894" s="2" t="str">
        <f t="shared" ca="1" si="46"/>
        <v/>
      </c>
      <c r="AA2894" s="11"/>
      <c r="AB2894" s="11"/>
      <c r="AC2894" s="12"/>
      <c r="AD2894" s="11"/>
    </row>
    <row r="2895" spans="25:30" x14ac:dyDescent="0.35">
      <c r="Y2895" s="4" t="str">
        <f>IFERROR(IF(OR(LEFT(A2895,5)="MS350",LEFT(A2895,4)="MX84",LEFT(A2895,4)="1783"),"Unknown",IF(AND(ISBLANK(A2895),ISBLANK(B2895)),"",IF(ISBLANK(A2895),"No PID",IF(ISBLANK(B2895),"No SN",IF(OR(ISERR(MID(B2895,4,2) + 1996),ISERR(MID(B2895,6,2) +0),ISERR(VALUE(Z2895)),(Z2895&lt;0)),"Check SN",IF(MIN(DATE((MID(B2895,4,2) + 1996)+1,1,0),DATE((MID(B2895,4,2) + 1996),1,1)-WEEKDAY(DATE((MID(B2895,4,2) + 1996),1,1),2)+(MID(B2895,6,2) +0)*7)&lt;VLOOKUP(A2895,Input!$A:$C,3,0),"Yes","No")))))),"Not Impacted PID")</f>
        <v/>
      </c>
      <c r="Z2895" s="2" t="str">
        <f t="shared" ca="1" si="46"/>
        <v/>
      </c>
      <c r="AA2895" s="11"/>
      <c r="AB2895" s="11"/>
      <c r="AC2895" s="12"/>
      <c r="AD2895" s="11"/>
    </row>
    <row r="2896" spans="25:30" x14ac:dyDescent="0.35">
      <c r="Y2896" s="4" t="str">
        <f>IFERROR(IF(OR(LEFT(A2896,5)="MS350",LEFT(A2896,4)="MX84",LEFT(A2896,4)="1783"),"Unknown",IF(AND(ISBLANK(A2896),ISBLANK(B2896)),"",IF(ISBLANK(A2896),"No PID",IF(ISBLANK(B2896),"No SN",IF(OR(ISERR(MID(B2896,4,2) + 1996),ISERR(MID(B2896,6,2) +0),ISERR(VALUE(Z2896)),(Z2896&lt;0)),"Check SN",IF(MIN(DATE((MID(B2896,4,2) + 1996)+1,1,0),DATE((MID(B2896,4,2) + 1996),1,1)-WEEKDAY(DATE((MID(B2896,4,2) + 1996),1,1),2)+(MID(B2896,6,2) +0)*7)&lt;VLOOKUP(A2896,Input!$A:$C,3,0),"Yes","No")))))),"Not Impacted PID")</f>
        <v/>
      </c>
      <c r="Z2896" s="2" t="str">
        <f t="shared" ca="1" si="46"/>
        <v/>
      </c>
      <c r="AA2896" s="11"/>
      <c r="AB2896" s="11"/>
      <c r="AC2896" s="12"/>
      <c r="AD2896" s="11"/>
    </row>
    <row r="2897" spans="25:30" x14ac:dyDescent="0.35">
      <c r="Y2897" s="4" t="str">
        <f>IFERROR(IF(OR(LEFT(A2897,5)="MS350",LEFT(A2897,4)="MX84",LEFT(A2897,4)="1783"),"Unknown",IF(AND(ISBLANK(A2897),ISBLANK(B2897)),"",IF(ISBLANK(A2897),"No PID",IF(ISBLANK(B2897),"No SN",IF(OR(ISERR(MID(B2897,4,2) + 1996),ISERR(MID(B2897,6,2) +0),ISERR(VALUE(Z2897)),(Z2897&lt;0)),"Check SN",IF(MIN(DATE((MID(B2897,4,2) + 1996)+1,1,0),DATE((MID(B2897,4,2) + 1996),1,1)-WEEKDAY(DATE((MID(B2897,4,2) + 1996),1,1),2)+(MID(B2897,6,2) +0)*7)&lt;VLOOKUP(A2897,Input!$A:$C,3,0),"Yes","No")))))),"Not Impacted PID")</f>
        <v/>
      </c>
      <c r="Z2897" s="2" t="str">
        <f t="shared" ca="1" si="46"/>
        <v/>
      </c>
      <c r="AA2897" s="11"/>
      <c r="AB2897" s="11"/>
      <c r="AC2897" s="12"/>
      <c r="AD2897" s="11"/>
    </row>
    <row r="2898" spans="25:30" x14ac:dyDescent="0.35">
      <c r="Y2898" s="4" t="str">
        <f>IFERROR(IF(OR(LEFT(A2898,5)="MS350",LEFT(A2898,4)="MX84",LEFT(A2898,4)="1783"),"Unknown",IF(AND(ISBLANK(A2898),ISBLANK(B2898)),"",IF(ISBLANK(A2898),"No PID",IF(ISBLANK(B2898),"No SN",IF(OR(ISERR(MID(B2898,4,2) + 1996),ISERR(MID(B2898,6,2) +0),ISERR(VALUE(Z2898)),(Z2898&lt;0)),"Check SN",IF(MIN(DATE((MID(B2898,4,2) + 1996)+1,1,0),DATE((MID(B2898,4,2) + 1996),1,1)-WEEKDAY(DATE((MID(B2898,4,2) + 1996),1,1),2)+(MID(B2898,6,2) +0)*7)&lt;VLOOKUP(A2898,Input!$A:$C,3,0),"Yes","No")))))),"Not Impacted PID")</f>
        <v/>
      </c>
      <c r="Z2898" s="2" t="str">
        <f t="shared" ca="1" si="46"/>
        <v/>
      </c>
      <c r="AA2898" s="11"/>
      <c r="AB2898" s="11"/>
      <c r="AC2898" s="12"/>
      <c r="AD2898" s="11"/>
    </row>
    <row r="2899" spans="25:30" x14ac:dyDescent="0.35">
      <c r="Y2899" s="4" t="str">
        <f>IFERROR(IF(OR(LEFT(A2899,5)="MS350",LEFT(A2899,4)="MX84",LEFT(A2899,4)="1783"),"Unknown",IF(AND(ISBLANK(A2899),ISBLANK(B2899)),"",IF(ISBLANK(A2899),"No PID",IF(ISBLANK(B2899),"No SN",IF(OR(ISERR(MID(B2899,4,2) + 1996),ISERR(MID(B2899,6,2) +0),ISERR(VALUE(Z2899)),(Z2899&lt;0)),"Check SN",IF(MIN(DATE((MID(B2899,4,2) + 1996)+1,1,0),DATE((MID(B2899,4,2) + 1996),1,1)-WEEKDAY(DATE((MID(B2899,4,2) + 1996),1,1),2)+(MID(B2899,6,2) +0)*7)&lt;VLOOKUP(A2899,Input!$A:$C,3,0),"Yes","No")))))),"Not Impacted PID")</f>
        <v/>
      </c>
      <c r="Z2899" s="2" t="str">
        <f t="shared" ca="1" si="46"/>
        <v/>
      </c>
      <c r="AA2899" s="11"/>
      <c r="AB2899" s="11"/>
      <c r="AC2899" s="12"/>
      <c r="AD2899" s="11"/>
    </row>
    <row r="2900" spans="25:30" x14ac:dyDescent="0.35">
      <c r="Y2900" s="4" t="str">
        <f>IFERROR(IF(OR(LEFT(A2900,5)="MS350",LEFT(A2900,4)="MX84",LEFT(A2900,4)="1783"),"Unknown",IF(AND(ISBLANK(A2900),ISBLANK(B2900)),"",IF(ISBLANK(A2900),"No PID",IF(ISBLANK(B2900),"No SN",IF(OR(ISERR(MID(B2900,4,2) + 1996),ISERR(MID(B2900,6,2) +0),ISERR(VALUE(Z2900)),(Z2900&lt;0)),"Check SN",IF(MIN(DATE((MID(B2900,4,2) + 1996)+1,1,0),DATE((MID(B2900,4,2) + 1996),1,1)-WEEKDAY(DATE((MID(B2900,4,2) + 1996),1,1),2)+(MID(B2900,6,2) +0)*7)&lt;VLOOKUP(A2900,Input!$A:$C,3,0),"Yes","No")))))),"Not Impacted PID")</f>
        <v/>
      </c>
      <c r="Z2900" s="2" t="str">
        <f t="shared" ca="1" si="46"/>
        <v/>
      </c>
      <c r="AA2900" s="11"/>
      <c r="AB2900" s="11"/>
      <c r="AC2900" s="12"/>
      <c r="AD2900" s="11"/>
    </row>
    <row r="2901" spans="25:30" x14ac:dyDescent="0.35">
      <c r="Y2901" s="4" t="str">
        <f>IFERROR(IF(OR(LEFT(A2901,5)="MS350",LEFT(A2901,4)="MX84",LEFT(A2901,4)="1783"),"Unknown",IF(AND(ISBLANK(A2901),ISBLANK(B2901)),"",IF(ISBLANK(A2901),"No PID",IF(ISBLANK(B2901),"No SN",IF(OR(ISERR(MID(B2901,4,2) + 1996),ISERR(MID(B2901,6,2) +0),ISERR(VALUE(Z2901)),(Z2901&lt;0)),"Check SN",IF(MIN(DATE((MID(B2901,4,2) + 1996)+1,1,0),DATE((MID(B2901,4,2) + 1996),1,1)-WEEKDAY(DATE((MID(B2901,4,2) + 1996),1,1),2)+(MID(B2901,6,2) +0)*7)&lt;VLOOKUP(A2901,Input!$A:$C,3,0),"Yes","No")))))),"Not Impacted PID")</f>
        <v/>
      </c>
      <c r="Z2901" s="2" t="str">
        <f t="shared" ca="1" si="46"/>
        <v/>
      </c>
      <c r="AA2901" s="11"/>
      <c r="AB2901" s="11"/>
      <c r="AC2901" s="12"/>
      <c r="AD2901" s="11"/>
    </row>
    <row r="2902" spans="25:30" x14ac:dyDescent="0.35">
      <c r="Y2902" s="4" t="str">
        <f>IFERROR(IF(OR(LEFT(A2902,5)="MS350",LEFT(A2902,4)="MX84",LEFT(A2902,4)="1783"),"Unknown",IF(AND(ISBLANK(A2902),ISBLANK(B2902)),"",IF(ISBLANK(A2902),"No PID",IF(ISBLANK(B2902),"No SN",IF(OR(ISERR(MID(B2902,4,2) + 1996),ISERR(MID(B2902,6,2) +0),ISERR(VALUE(Z2902)),(Z2902&lt;0)),"Check SN",IF(MIN(DATE((MID(B2902,4,2) + 1996)+1,1,0),DATE((MID(B2902,4,2) + 1996),1,1)-WEEKDAY(DATE((MID(B2902,4,2) + 1996),1,1),2)+(MID(B2902,6,2) +0)*7)&lt;VLOOKUP(A2902,Input!$A:$C,3,0),"Yes","No")))))),"Not Impacted PID")</f>
        <v/>
      </c>
      <c r="Z2902" s="2" t="str">
        <f t="shared" ca="1" si="46"/>
        <v/>
      </c>
      <c r="AA2902" s="11"/>
      <c r="AB2902" s="11"/>
      <c r="AC2902" s="12"/>
      <c r="AD2902" s="11"/>
    </row>
    <row r="2903" spans="25:30" x14ac:dyDescent="0.35">
      <c r="Y2903" s="4" t="str">
        <f>IFERROR(IF(OR(LEFT(A2903,5)="MS350",LEFT(A2903,4)="MX84",LEFT(A2903,4)="1783"),"Unknown",IF(AND(ISBLANK(A2903),ISBLANK(B2903)),"",IF(ISBLANK(A2903),"No PID",IF(ISBLANK(B2903),"No SN",IF(OR(ISERR(MID(B2903,4,2) + 1996),ISERR(MID(B2903,6,2) +0),ISERR(VALUE(Z2903)),(Z2903&lt;0)),"Check SN",IF(MIN(DATE((MID(B2903,4,2) + 1996)+1,1,0),DATE((MID(B2903,4,2) + 1996),1,1)-WEEKDAY(DATE((MID(B2903,4,2) + 1996),1,1),2)+(MID(B2903,6,2) +0)*7)&lt;VLOOKUP(A2903,Input!$A:$C,3,0),"Yes","No")))))),"Not Impacted PID")</f>
        <v/>
      </c>
      <c r="Z2903" s="2" t="str">
        <f t="shared" ref="Z2903:Z2966" ca="1" si="47">IFERROR(IF(OR(LEFT(A2903,5)="MS350",LEFT(A2903,4)="MX84",LEFT(A2903,4)="1783"),"",IF((MID(B2903,6,2) +0)&lt;=53,IF(ROUNDUP((TODAY()-MIN(DATE((MID(B2903,4,2) + 1996)+1,1,0),DATE((MID(B2903,4,2) + 1996),1,1)-WEEKDAY(DATE((MID(B2903,4,2) + 1996),1,1),2)+(MID(B2903,6,2) +0)*7))/(365/12),0)&gt;0,ROUND((TODAY()-MIN(DATE((MID(B2903,4,2) + 1996)+1,1,0),DATE((MID(B2903,4,2) + 1996),1,1)-WEEKDAY(DATE((MID(B2903,4,2) + 1996),1,1),2)+(MID(B2903,6,2) +0)*7))/(365/12),0),""),"")),"")</f>
        <v/>
      </c>
      <c r="AA2903" s="11"/>
      <c r="AB2903" s="11"/>
      <c r="AC2903" s="12"/>
      <c r="AD2903" s="11"/>
    </row>
    <row r="2904" spans="25:30" x14ac:dyDescent="0.35">
      <c r="Y2904" s="4" t="str">
        <f>IFERROR(IF(OR(LEFT(A2904,5)="MS350",LEFT(A2904,4)="MX84",LEFT(A2904,4)="1783"),"Unknown",IF(AND(ISBLANK(A2904),ISBLANK(B2904)),"",IF(ISBLANK(A2904),"No PID",IF(ISBLANK(B2904),"No SN",IF(OR(ISERR(MID(B2904,4,2) + 1996),ISERR(MID(B2904,6,2) +0),ISERR(VALUE(Z2904)),(Z2904&lt;0)),"Check SN",IF(MIN(DATE((MID(B2904,4,2) + 1996)+1,1,0),DATE((MID(B2904,4,2) + 1996),1,1)-WEEKDAY(DATE((MID(B2904,4,2) + 1996),1,1),2)+(MID(B2904,6,2) +0)*7)&lt;VLOOKUP(A2904,Input!$A:$C,3,0),"Yes","No")))))),"Not Impacted PID")</f>
        <v/>
      </c>
      <c r="Z2904" s="2" t="str">
        <f t="shared" ca="1" si="47"/>
        <v/>
      </c>
      <c r="AA2904" s="11"/>
      <c r="AB2904" s="11"/>
      <c r="AC2904" s="12"/>
      <c r="AD2904" s="11"/>
    </row>
    <row r="2905" spans="25:30" x14ac:dyDescent="0.35">
      <c r="Y2905" s="4" t="str">
        <f>IFERROR(IF(OR(LEFT(A2905,5)="MS350",LEFT(A2905,4)="MX84",LEFT(A2905,4)="1783"),"Unknown",IF(AND(ISBLANK(A2905),ISBLANK(B2905)),"",IF(ISBLANK(A2905),"No PID",IF(ISBLANK(B2905),"No SN",IF(OR(ISERR(MID(B2905,4,2) + 1996),ISERR(MID(B2905,6,2) +0),ISERR(VALUE(Z2905)),(Z2905&lt;0)),"Check SN",IF(MIN(DATE((MID(B2905,4,2) + 1996)+1,1,0),DATE((MID(B2905,4,2) + 1996),1,1)-WEEKDAY(DATE((MID(B2905,4,2) + 1996),1,1),2)+(MID(B2905,6,2) +0)*7)&lt;VLOOKUP(A2905,Input!$A:$C,3,0),"Yes","No")))))),"Not Impacted PID")</f>
        <v/>
      </c>
      <c r="Z2905" s="2" t="str">
        <f t="shared" ca="1" si="47"/>
        <v/>
      </c>
      <c r="AA2905" s="11"/>
      <c r="AB2905" s="11"/>
      <c r="AC2905" s="12"/>
      <c r="AD2905" s="11"/>
    </row>
    <row r="2906" spans="25:30" x14ac:dyDescent="0.35">
      <c r="Y2906" s="4" t="str">
        <f>IFERROR(IF(OR(LEFT(A2906,5)="MS350",LEFT(A2906,4)="MX84",LEFT(A2906,4)="1783"),"Unknown",IF(AND(ISBLANK(A2906),ISBLANK(B2906)),"",IF(ISBLANK(A2906),"No PID",IF(ISBLANK(B2906),"No SN",IF(OR(ISERR(MID(B2906,4,2) + 1996),ISERR(MID(B2906,6,2) +0),ISERR(VALUE(Z2906)),(Z2906&lt;0)),"Check SN",IF(MIN(DATE((MID(B2906,4,2) + 1996)+1,1,0),DATE((MID(B2906,4,2) + 1996),1,1)-WEEKDAY(DATE((MID(B2906,4,2) + 1996),1,1),2)+(MID(B2906,6,2) +0)*7)&lt;VLOOKUP(A2906,Input!$A:$C,3,0),"Yes","No")))))),"Not Impacted PID")</f>
        <v/>
      </c>
      <c r="Z2906" s="2" t="str">
        <f t="shared" ca="1" si="47"/>
        <v/>
      </c>
      <c r="AA2906" s="11"/>
      <c r="AB2906" s="11"/>
      <c r="AC2906" s="12"/>
      <c r="AD2906" s="11"/>
    </row>
    <row r="2907" spans="25:30" x14ac:dyDescent="0.35">
      <c r="Y2907" s="4" t="str">
        <f>IFERROR(IF(OR(LEFT(A2907,5)="MS350",LEFT(A2907,4)="MX84",LEFT(A2907,4)="1783"),"Unknown",IF(AND(ISBLANK(A2907),ISBLANK(B2907)),"",IF(ISBLANK(A2907),"No PID",IF(ISBLANK(B2907),"No SN",IF(OR(ISERR(MID(B2907,4,2) + 1996),ISERR(MID(B2907,6,2) +0),ISERR(VALUE(Z2907)),(Z2907&lt;0)),"Check SN",IF(MIN(DATE((MID(B2907,4,2) + 1996)+1,1,0),DATE((MID(B2907,4,2) + 1996),1,1)-WEEKDAY(DATE((MID(B2907,4,2) + 1996),1,1),2)+(MID(B2907,6,2) +0)*7)&lt;VLOOKUP(A2907,Input!$A:$C,3,0),"Yes","No")))))),"Not Impacted PID")</f>
        <v/>
      </c>
      <c r="Z2907" s="2" t="str">
        <f t="shared" ca="1" si="47"/>
        <v/>
      </c>
      <c r="AA2907" s="11"/>
      <c r="AB2907" s="11"/>
      <c r="AC2907" s="12"/>
      <c r="AD2907" s="11"/>
    </row>
    <row r="2908" spans="25:30" x14ac:dyDescent="0.35">
      <c r="Y2908" s="4" t="str">
        <f>IFERROR(IF(OR(LEFT(A2908,5)="MS350",LEFT(A2908,4)="MX84",LEFT(A2908,4)="1783"),"Unknown",IF(AND(ISBLANK(A2908),ISBLANK(B2908)),"",IF(ISBLANK(A2908),"No PID",IF(ISBLANK(B2908),"No SN",IF(OR(ISERR(MID(B2908,4,2) + 1996),ISERR(MID(B2908,6,2) +0),ISERR(VALUE(Z2908)),(Z2908&lt;0)),"Check SN",IF(MIN(DATE((MID(B2908,4,2) + 1996)+1,1,0),DATE((MID(B2908,4,2) + 1996),1,1)-WEEKDAY(DATE((MID(B2908,4,2) + 1996),1,1),2)+(MID(B2908,6,2) +0)*7)&lt;VLOOKUP(A2908,Input!$A:$C,3,0),"Yes","No")))))),"Not Impacted PID")</f>
        <v/>
      </c>
      <c r="Z2908" s="2" t="str">
        <f t="shared" ca="1" si="47"/>
        <v/>
      </c>
      <c r="AA2908" s="11"/>
      <c r="AB2908" s="11"/>
      <c r="AC2908" s="12"/>
      <c r="AD2908" s="11"/>
    </row>
    <row r="2909" spans="25:30" x14ac:dyDescent="0.35">
      <c r="Y2909" s="4" t="str">
        <f>IFERROR(IF(OR(LEFT(A2909,5)="MS350",LEFT(A2909,4)="MX84",LEFT(A2909,4)="1783"),"Unknown",IF(AND(ISBLANK(A2909),ISBLANK(B2909)),"",IF(ISBLANK(A2909),"No PID",IF(ISBLANK(B2909),"No SN",IF(OR(ISERR(MID(B2909,4,2) + 1996),ISERR(MID(B2909,6,2) +0),ISERR(VALUE(Z2909)),(Z2909&lt;0)),"Check SN",IF(MIN(DATE((MID(B2909,4,2) + 1996)+1,1,0),DATE((MID(B2909,4,2) + 1996),1,1)-WEEKDAY(DATE((MID(B2909,4,2) + 1996),1,1),2)+(MID(B2909,6,2) +0)*7)&lt;VLOOKUP(A2909,Input!$A:$C,3,0),"Yes","No")))))),"Not Impacted PID")</f>
        <v/>
      </c>
      <c r="Z2909" s="2" t="str">
        <f t="shared" ca="1" si="47"/>
        <v/>
      </c>
      <c r="AA2909" s="11"/>
      <c r="AB2909" s="11"/>
      <c r="AC2909" s="12"/>
      <c r="AD2909" s="11"/>
    </row>
    <row r="2910" spans="25:30" x14ac:dyDescent="0.35">
      <c r="Y2910" s="4" t="str">
        <f>IFERROR(IF(OR(LEFT(A2910,5)="MS350",LEFT(A2910,4)="MX84",LEFT(A2910,4)="1783"),"Unknown",IF(AND(ISBLANK(A2910),ISBLANK(B2910)),"",IF(ISBLANK(A2910),"No PID",IF(ISBLANK(B2910),"No SN",IF(OR(ISERR(MID(B2910,4,2) + 1996),ISERR(MID(B2910,6,2) +0),ISERR(VALUE(Z2910)),(Z2910&lt;0)),"Check SN",IF(MIN(DATE((MID(B2910,4,2) + 1996)+1,1,0),DATE((MID(B2910,4,2) + 1996),1,1)-WEEKDAY(DATE((MID(B2910,4,2) + 1996),1,1),2)+(MID(B2910,6,2) +0)*7)&lt;VLOOKUP(A2910,Input!$A:$C,3,0),"Yes","No")))))),"Not Impacted PID")</f>
        <v/>
      </c>
      <c r="Z2910" s="2" t="str">
        <f t="shared" ca="1" si="47"/>
        <v/>
      </c>
      <c r="AA2910" s="11"/>
      <c r="AB2910" s="11"/>
      <c r="AC2910" s="12"/>
      <c r="AD2910" s="11"/>
    </row>
    <row r="2911" spans="25:30" x14ac:dyDescent="0.35">
      <c r="Y2911" s="4" t="str">
        <f>IFERROR(IF(OR(LEFT(A2911,5)="MS350",LEFT(A2911,4)="MX84",LEFT(A2911,4)="1783"),"Unknown",IF(AND(ISBLANK(A2911),ISBLANK(B2911)),"",IF(ISBLANK(A2911),"No PID",IF(ISBLANK(B2911),"No SN",IF(OR(ISERR(MID(B2911,4,2) + 1996),ISERR(MID(B2911,6,2) +0),ISERR(VALUE(Z2911)),(Z2911&lt;0)),"Check SN",IF(MIN(DATE((MID(B2911,4,2) + 1996)+1,1,0),DATE((MID(B2911,4,2) + 1996),1,1)-WEEKDAY(DATE((MID(B2911,4,2) + 1996),1,1),2)+(MID(B2911,6,2) +0)*7)&lt;VLOOKUP(A2911,Input!$A:$C,3,0),"Yes","No")))))),"Not Impacted PID")</f>
        <v/>
      </c>
      <c r="Z2911" s="2" t="str">
        <f t="shared" ca="1" si="47"/>
        <v/>
      </c>
      <c r="AA2911" s="11"/>
      <c r="AB2911" s="11"/>
      <c r="AC2911" s="12"/>
      <c r="AD2911" s="11"/>
    </row>
    <row r="2912" spans="25:30" x14ac:dyDescent="0.35">
      <c r="Y2912" s="4" t="str">
        <f>IFERROR(IF(OR(LEFT(A2912,5)="MS350",LEFT(A2912,4)="MX84",LEFT(A2912,4)="1783"),"Unknown",IF(AND(ISBLANK(A2912),ISBLANK(B2912)),"",IF(ISBLANK(A2912),"No PID",IF(ISBLANK(B2912),"No SN",IF(OR(ISERR(MID(B2912,4,2) + 1996),ISERR(MID(B2912,6,2) +0),ISERR(VALUE(Z2912)),(Z2912&lt;0)),"Check SN",IF(MIN(DATE((MID(B2912,4,2) + 1996)+1,1,0),DATE((MID(B2912,4,2) + 1996),1,1)-WEEKDAY(DATE((MID(B2912,4,2) + 1996),1,1),2)+(MID(B2912,6,2) +0)*7)&lt;VLOOKUP(A2912,Input!$A:$C,3,0),"Yes","No")))))),"Not Impacted PID")</f>
        <v/>
      </c>
      <c r="Z2912" s="2" t="str">
        <f t="shared" ca="1" si="47"/>
        <v/>
      </c>
      <c r="AA2912" s="11"/>
      <c r="AB2912" s="11"/>
      <c r="AC2912" s="12"/>
      <c r="AD2912" s="11"/>
    </row>
    <row r="2913" spans="25:30" x14ac:dyDescent="0.35">
      <c r="Y2913" s="4" t="str">
        <f>IFERROR(IF(OR(LEFT(A2913,5)="MS350",LEFT(A2913,4)="MX84",LEFT(A2913,4)="1783"),"Unknown",IF(AND(ISBLANK(A2913),ISBLANK(B2913)),"",IF(ISBLANK(A2913),"No PID",IF(ISBLANK(B2913),"No SN",IF(OR(ISERR(MID(B2913,4,2) + 1996),ISERR(MID(B2913,6,2) +0),ISERR(VALUE(Z2913)),(Z2913&lt;0)),"Check SN",IF(MIN(DATE((MID(B2913,4,2) + 1996)+1,1,0),DATE((MID(B2913,4,2) + 1996),1,1)-WEEKDAY(DATE((MID(B2913,4,2) + 1996),1,1),2)+(MID(B2913,6,2) +0)*7)&lt;VLOOKUP(A2913,Input!$A:$C,3,0),"Yes","No")))))),"Not Impacted PID")</f>
        <v/>
      </c>
      <c r="Z2913" s="2" t="str">
        <f t="shared" ca="1" si="47"/>
        <v/>
      </c>
      <c r="AA2913" s="11"/>
      <c r="AB2913" s="11"/>
      <c r="AC2913" s="12"/>
      <c r="AD2913" s="11"/>
    </row>
    <row r="2914" spans="25:30" x14ac:dyDescent="0.35">
      <c r="Y2914" s="4" t="str">
        <f>IFERROR(IF(OR(LEFT(A2914,5)="MS350",LEFT(A2914,4)="MX84",LEFT(A2914,4)="1783"),"Unknown",IF(AND(ISBLANK(A2914),ISBLANK(B2914)),"",IF(ISBLANK(A2914),"No PID",IF(ISBLANK(B2914),"No SN",IF(OR(ISERR(MID(B2914,4,2) + 1996),ISERR(MID(B2914,6,2) +0),ISERR(VALUE(Z2914)),(Z2914&lt;0)),"Check SN",IF(MIN(DATE((MID(B2914,4,2) + 1996)+1,1,0),DATE((MID(B2914,4,2) + 1996),1,1)-WEEKDAY(DATE((MID(B2914,4,2) + 1996),1,1),2)+(MID(B2914,6,2) +0)*7)&lt;VLOOKUP(A2914,Input!$A:$C,3,0),"Yes","No")))))),"Not Impacted PID")</f>
        <v/>
      </c>
      <c r="Z2914" s="2" t="str">
        <f t="shared" ca="1" si="47"/>
        <v/>
      </c>
      <c r="AA2914" s="11"/>
      <c r="AB2914" s="11"/>
      <c r="AC2914" s="12"/>
      <c r="AD2914" s="11"/>
    </row>
    <row r="2915" spans="25:30" x14ac:dyDescent="0.35">
      <c r="Y2915" s="4" t="str">
        <f>IFERROR(IF(OR(LEFT(A2915,5)="MS350",LEFT(A2915,4)="MX84",LEFT(A2915,4)="1783"),"Unknown",IF(AND(ISBLANK(A2915),ISBLANK(B2915)),"",IF(ISBLANK(A2915),"No PID",IF(ISBLANK(B2915),"No SN",IF(OR(ISERR(MID(B2915,4,2) + 1996),ISERR(MID(B2915,6,2) +0),ISERR(VALUE(Z2915)),(Z2915&lt;0)),"Check SN",IF(MIN(DATE((MID(B2915,4,2) + 1996)+1,1,0),DATE((MID(B2915,4,2) + 1996),1,1)-WEEKDAY(DATE((MID(B2915,4,2) + 1996),1,1),2)+(MID(B2915,6,2) +0)*7)&lt;VLOOKUP(A2915,Input!$A:$C,3,0),"Yes","No")))))),"Not Impacted PID")</f>
        <v/>
      </c>
      <c r="Z2915" s="2" t="str">
        <f t="shared" ca="1" si="47"/>
        <v/>
      </c>
      <c r="AA2915" s="11"/>
      <c r="AB2915" s="11"/>
      <c r="AC2915" s="12"/>
      <c r="AD2915" s="11"/>
    </row>
    <row r="2916" spans="25:30" x14ac:dyDescent="0.35">
      <c r="Y2916" s="4" t="str">
        <f>IFERROR(IF(OR(LEFT(A2916,5)="MS350",LEFT(A2916,4)="MX84",LEFT(A2916,4)="1783"),"Unknown",IF(AND(ISBLANK(A2916),ISBLANK(B2916)),"",IF(ISBLANK(A2916),"No PID",IF(ISBLANK(B2916),"No SN",IF(OR(ISERR(MID(B2916,4,2) + 1996),ISERR(MID(B2916,6,2) +0),ISERR(VALUE(Z2916)),(Z2916&lt;0)),"Check SN",IF(MIN(DATE((MID(B2916,4,2) + 1996)+1,1,0),DATE((MID(B2916,4,2) + 1996),1,1)-WEEKDAY(DATE((MID(B2916,4,2) + 1996),1,1),2)+(MID(B2916,6,2) +0)*7)&lt;VLOOKUP(A2916,Input!$A:$C,3,0),"Yes","No")))))),"Not Impacted PID")</f>
        <v/>
      </c>
      <c r="Z2916" s="2" t="str">
        <f t="shared" ca="1" si="47"/>
        <v/>
      </c>
      <c r="AA2916" s="11"/>
      <c r="AB2916" s="11"/>
      <c r="AC2916" s="12"/>
      <c r="AD2916" s="11"/>
    </row>
    <row r="2917" spans="25:30" x14ac:dyDescent="0.35">
      <c r="Y2917" s="4" t="str">
        <f>IFERROR(IF(OR(LEFT(A2917,5)="MS350",LEFT(A2917,4)="MX84",LEFT(A2917,4)="1783"),"Unknown",IF(AND(ISBLANK(A2917),ISBLANK(B2917)),"",IF(ISBLANK(A2917),"No PID",IF(ISBLANK(B2917),"No SN",IF(OR(ISERR(MID(B2917,4,2) + 1996),ISERR(MID(B2917,6,2) +0),ISERR(VALUE(Z2917)),(Z2917&lt;0)),"Check SN",IF(MIN(DATE((MID(B2917,4,2) + 1996)+1,1,0),DATE((MID(B2917,4,2) + 1996),1,1)-WEEKDAY(DATE((MID(B2917,4,2) + 1996),1,1),2)+(MID(B2917,6,2) +0)*7)&lt;VLOOKUP(A2917,Input!$A:$C,3,0),"Yes","No")))))),"Not Impacted PID")</f>
        <v/>
      </c>
      <c r="Z2917" s="2" t="str">
        <f t="shared" ca="1" si="47"/>
        <v/>
      </c>
      <c r="AA2917" s="11"/>
      <c r="AB2917" s="11"/>
      <c r="AC2917" s="12"/>
      <c r="AD2917" s="11"/>
    </row>
    <row r="2918" spans="25:30" x14ac:dyDescent="0.35">
      <c r="Y2918" s="4" t="str">
        <f>IFERROR(IF(OR(LEFT(A2918,5)="MS350",LEFT(A2918,4)="MX84",LEFT(A2918,4)="1783"),"Unknown",IF(AND(ISBLANK(A2918),ISBLANK(B2918)),"",IF(ISBLANK(A2918),"No PID",IF(ISBLANK(B2918),"No SN",IF(OR(ISERR(MID(B2918,4,2) + 1996),ISERR(MID(B2918,6,2) +0),ISERR(VALUE(Z2918)),(Z2918&lt;0)),"Check SN",IF(MIN(DATE((MID(B2918,4,2) + 1996)+1,1,0),DATE((MID(B2918,4,2) + 1996),1,1)-WEEKDAY(DATE((MID(B2918,4,2) + 1996),1,1),2)+(MID(B2918,6,2) +0)*7)&lt;VLOOKUP(A2918,Input!$A:$C,3,0),"Yes","No")))))),"Not Impacted PID")</f>
        <v/>
      </c>
      <c r="Z2918" s="2" t="str">
        <f t="shared" ca="1" si="47"/>
        <v/>
      </c>
      <c r="AA2918" s="11"/>
      <c r="AB2918" s="11"/>
      <c r="AC2918" s="12"/>
      <c r="AD2918" s="11"/>
    </row>
    <row r="2919" spans="25:30" x14ac:dyDescent="0.35">
      <c r="Y2919" s="4" t="str">
        <f>IFERROR(IF(OR(LEFT(A2919,5)="MS350",LEFT(A2919,4)="MX84",LEFT(A2919,4)="1783"),"Unknown",IF(AND(ISBLANK(A2919),ISBLANK(B2919)),"",IF(ISBLANK(A2919),"No PID",IF(ISBLANK(B2919),"No SN",IF(OR(ISERR(MID(B2919,4,2) + 1996),ISERR(MID(B2919,6,2) +0),ISERR(VALUE(Z2919)),(Z2919&lt;0)),"Check SN",IF(MIN(DATE((MID(B2919,4,2) + 1996)+1,1,0),DATE((MID(B2919,4,2) + 1996),1,1)-WEEKDAY(DATE((MID(B2919,4,2) + 1996),1,1),2)+(MID(B2919,6,2) +0)*7)&lt;VLOOKUP(A2919,Input!$A:$C,3,0),"Yes","No")))))),"Not Impacted PID")</f>
        <v/>
      </c>
      <c r="Z2919" s="2" t="str">
        <f t="shared" ca="1" si="47"/>
        <v/>
      </c>
      <c r="AA2919" s="11"/>
      <c r="AB2919" s="11"/>
      <c r="AC2919" s="12"/>
      <c r="AD2919" s="11"/>
    </row>
    <row r="2920" spans="25:30" x14ac:dyDescent="0.35">
      <c r="Y2920" s="4" t="str">
        <f>IFERROR(IF(OR(LEFT(A2920,5)="MS350",LEFT(A2920,4)="MX84",LEFT(A2920,4)="1783"),"Unknown",IF(AND(ISBLANK(A2920),ISBLANK(B2920)),"",IF(ISBLANK(A2920),"No PID",IF(ISBLANK(B2920),"No SN",IF(OR(ISERR(MID(B2920,4,2) + 1996),ISERR(MID(B2920,6,2) +0),ISERR(VALUE(Z2920)),(Z2920&lt;0)),"Check SN",IF(MIN(DATE((MID(B2920,4,2) + 1996)+1,1,0),DATE((MID(B2920,4,2) + 1996),1,1)-WEEKDAY(DATE((MID(B2920,4,2) + 1996),1,1),2)+(MID(B2920,6,2) +0)*7)&lt;VLOOKUP(A2920,Input!$A:$C,3,0),"Yes","No")))))),"Not Impacted PID")</f>
        <v/>
      </c>
      <c r="Z2920" s="2" t="str">
        <f t="shared" ca="1" si="47"/>
        <v/>
      </c>
      <c r="AA2920" s="11"/>
      <c r="AB2920" s="11"/>
      <c r="AC2920" s="12"/>
      <c r="AD2920" s="11"/>
    </row>
    <row r="2921" spans="25:30" x14ac:dyDescent="0.35">
      <c r="Y2921" s="4" t="str">
        <f>IFERROR(IF(OR(LEFT(A2921,5)="MS350",LEFT(A2921,4)="MX84",LEFT(A2921,4)="1783"),"Unknown",IF(AND(ISBLANK(A2921),ISBLANK(B2921)),"",IF(ISBLANK(A2921),"No PID",IF(ISBLANK(B2921),"No SN",IF(OR(ISERR(MID(B2921,4,2) + 1996),ISERR(MID(B2921,6,2) +0),ISERR(VALUE(Z2921)),(Z2921&lt;0)),"Check SN",IF(MIN(DATE((MID(B2921,4,2) + 1996)+1,1,0),DATE((MID(B2921,4,2) + 1996),1,1)-WEEKDAY(DATE((MID(B2921,4,2) + 1996),1,1),2)+(MID(B2921,6,2) +0)*7)&lt;VLOOKUP(A2921,Input!$A:$C,3,0),"Yes","No")))))),"Not Impacted PID")</f>
        <v/>
      </c>
      <c r="Z2921" s="2" t="str">
        <f t="shared" ca="1" si="47"/>
        <v/>
      </c>
      <c r="AA2921" s="11"/>
      <c r="AB2921" s="11"/>
      <c r="AC2921" s="12"/>
      <c r="AD2921" s="11"/>
    </row>
    <row r="2922" spans="25:30" x14ac:dyDescent="0.35">
      <c r="Y2922" s="4" t="str">
        <f>IFERROR(IF(OR(LEFT(A2922,5)="MS350",LEFT(A2922,4)="MX84",LEFT(A2922,4)="1783"),"Unknown",IF(AND(ISBLANK(A2922),ISBLANK(B2922)),"",IF(ISBLANK(A2922),"No PID",IF(ISBLANK(B2922),"No SN",IF(OR(ISERR(MID(B2922,4,2) + 1996),ISERR(MID(B2922,6,2) +0),ISERR(VALUE(Z2922)),(Z2922&lt;0)),"Check SN",IF(MIN(DATE((MID(B2922,4,2) + 1996)+1,1,0),DATE((MID(B2922,4,2) + 1996),1,1)-WEEKDAY(DATE((MID(B2922,4,2) + 1996),1,1),2)+(MID(B2922,6,2) +0)*7)&lt;VLOOKUP(A2922,Input!$A:$C,3,0),"Yes","No")))))),"Not Impacted PID")</f>
        <v/>
      </c>
      <c r="Z2922" s="2" t="str">
        <f t="shared" ca="1" si="47"/>
        <v/>
      </c>
      <c r="AA2922" s="11"/>
      <c r="AB2922" s="11"/>
      <c r="AC2922" s="12"/>
      <c r="AD2922" s="11"/>
    </row>
    <row r="2923" spans="25:30" x14ac:dyDescent="0.35">
      <c r="Y2923" s="4" t="str">
        <f>IFERROR(IF(OR(LEFT(A2923,5)="MS350",LEFT(A2923,4)="MX84",LEFT(A2923,4)="1783"),"Unknown",IF(AND(ISBLANK(A2923),ISBLANK(B2923)),"",IF(ISBLANK(A2923),"No PID",IF(ISBLANK(B2923),"No SN",IF(OR(ISERR(MID(B2923,4,2) + 1996),ISERR(MID(B2923,6,2) +0),ISERR(VALUE(Z2923)),(Z2923&lt;0)),"Check SN",IF(MIN(DATE((MID(B2923,4,2) + 1996)+1,1,0),DATE((MID(B2923,4,2) + 1996),1,1)-WEEKDAY(DATE((MID(B2923,4,2) + 1996),1,1),2)+(MID(B2923,6,2) +0)*7)&lt;VLOOKUP(A2923,Input!$A:$C,3,0),"Yes","No")))))),"Not Impacted PID")</f>
        <v/>
      </c>
      <c r="Z2923" s="2" t="str">
        <f t="shared" ca="1" si="47"/>
        <v/>
      </c>
      <c r="AA2923" s="11"/>
      <c r="AB2923" s="11"/>
      <c r="AC2923" s="12"/>
      <c r="AD2923" s="11"/>
    </row>
    <row r="2924" spans="25:30" x14ac:dyDescent="0.35">
      <c r="Y2924" s="4" t="str">
        <f>IFERROR(IF(OR(LEFT(A2924,5)="MS350",LEFT(A2924,4)="MX84",LEFT(A2924,4)="1783"),"Unknown",IF(AND(ISBLANK(A2924),ISBLANK(B2924)),"",IF(ISBLANK(A2924),"No PID",IF(ISBLANK(B2924),"No SN",IF(OR(ISERR(MID(B2924,4,2) + 1996),ISERR(MID(B2924,6,2) +0),ISERR(VALUE(Z2924)),(Z2924&lt;0)),"Check SN",IF(MIN(DATE((MID(B2924,4,2) + 1996)+1,1,0),DATE((MID(B2924,4,2) + 1996),1,1)-WEEKDAY(DATE((MID(B2924,4,2) + 1996),1,1),2)+(MID(B2924,6,2) +0)*7)&lt;VLOOKUP(A2924,Input!$A:$C,3,0),"Yes","No")))))),"Not Impacted PID")</f>
        <v/>
      </c>
      <c r="Z2924" s="2" t="str">
        <f t="shared" ca="1" si="47"/>
        <v/>
      </c>
      <c r="AA2924" s="11"/>
      <c r="AB2924" s="11"/>
      <c r="AC2924" s="12"/>
      <c r="AD2924" s="11"/>
    </row>
    <row r="2925" spans="25:30" x14ac:dyDescent="0.35">
      <c r="Y2925" s="4" t="str">
        <f>IFERROR(IF(OR(LEFT(A2925,5)="MS350",LEFT(A2925,4)="MX84",LEFT(A2925,4)="1783"),"Unknown",IF(AND(ISBLANK(A2925),ISBLANK(B2925)),"",IF(ISBLANK(A2925),"No PID",IF(ISBLANK(B2925),"No SN",IF(OR(ISERR(MID(B2925,4,2) + 1996),ISERR(MID(B2925,6,2) +0),ISERR(VALUE(Z2925)),(Z2925&lt;0)),"Check SN",IF(MIN(DATE((MID(B2925,4,2) + 1996)+1,1,0),DATE((MID(B2925,4,2) + 1996),1,1)-WEEKDAY(DATE((MID(B2925,4,2) + 1996),1,1),2)+(MID(B2925,6,2) +0)*7)&lt;VLOOKUP(A2925,Input!$A:$C,3,0),"Yes","No")))))),"Not Impacted PID")</f>
        <v/>
      </c>
      <c r="Z2925" s="2" t="str">
        <f t="shared" ca="1" si="47"/>
        <v/>
      </c>
      <c r="AA2925" s="11"/>
      <c r="AB2925" s="11"/>
      <c r="AC2925" s="12"/>
      <c r="AD2925" s="11"/>
    </row>
    <row r="2926" spans="25:30" x14ac:dyDescent="0.35">
      <c r="Y2926" s="4" t="str">
        <f>IFERROR(IF(OR(LEFT(A2926,5)="MS350",LEFT(A2926,4)="MX84",LEFT(A2926,4)="1783"),"Unknown",IF(AND(ISBLANK(A2926),ISBLANK(B2926)),"",IF(ISBLANK(A2926),"No PID",IF(ISBLANK(B2926),"No SN",IF(OR(ISERR(MID(B2926,4,2) + 1996),ISERR(MID(B2926,6,2) +0),ISERR(VALUE(Z2926)),(Z2926&lt;0)),"Check SN",IF(MIN(DATE((MID(B2926,4,2) + 1996)+1,1,0),DATE((MID(B2926,4,2) + 1996),1,1)-WEEKDAY(DATE((MID(B2926,4,2) + 1996),1,1),2)+(MID(B2926,6,2) +0)*7)&lt;VLOOKUP(A2926,Input!$A:$C,3,0),"Yes","No")))))),"Not Impacted PID")</f>
        <v/>
      </c>
      <c r="Z2926" s="2" t="str">
        <f t="shared" ca="1" si="47"/>
        <v/>
      </c>
      <c r="AA2926" s="11"/>
      <c r="AB2926" s="11"/>
      <c r="AC2926" s="12"/>
      <c r="AD2926" s="11"/>
    </row>
    <row r="2927" spans="25:30" x14ac:dyDescent="0.35">
      <c r="Y2927" s="4" t="str">
        <f>IFERROR(IF(OR(LEFT(A2927,5)="MS350",LEFT(A2927,4)="MX84",LEFT(A2927,4)="1783"),"Unknown",IF(AND(ISBLANK(A2927),ISBLANK(B2927)),"",IF(ISBLANK(A2927),"No PID",IF(ISBLANK(B2927),"No SN",IF(OR(ISERR(MID(B2927,4,2) + 1996),ISERR(MID(B2927,6,2) +0),ISERR(VALUE(Z2927)),(Z2927&lt;0)),"Check SN",IF(MIN(DATE((MID(B2927,4,2) + 1996)+1,1,0),DATE((MID(B2927,4,2) + 1996),1,1)-WEEKDAY(DATE((MID(B2927,4,2) + 1996),1,1),2)+(MID(B2927,6,2) +0)*7)&lt;VLOOKUP(A2927,Input!$A:$C,3,0),"Yes","No")))))),"Not Impacted PID")</f>
        <v/>
      </c>
      <c r="Z2927" s="2" t="str">
        <f t="shared" ca="1" si="47"/>
        <v/>
      </c>
      <c r="AA2927" s="11"/>
      <c r="AB2927" s="11"/>
      <c r="AC2927" s="12"/>
      <c r="AD2927" s="11"/>
    </row>
    <row r="2928" spans="25:30" x14ac:dyDescent="0.35">
      <c r="Y2928" s="4" t="str">
        <f>IFERROR(IF(OR(LEFT(A2928,5)="MS350",LEFT(A2928,4)="MX84",LEFT(A2928,4)="1783"),"Unknown",IF(AND(ISBLANK(A2928),ISBLANK(B2928)),"",IF(ISBLANK(A2928),"No PID",IF(ISBLANK(B2928),"No SN",IF(OR(ISERR(MID(B2928,4,2) + 1996),ISERR(MID(B2928,6,2) +0),ISERR(VALUE(Z2928)),(Z2928&lt;0)),"Check SN",IF(MIN(DATE((MID(B2928,4,2) + 1996)+1,1,0),DATE((MID(B2928,4,2) + 1996),1,1)-WEEKDAY(DATE((MID(B2928,4,2) + 1996),1,1),2)+(MID(B2928,6,2) +0)*7)&lt;VLOOKUP(A2928,Input!$A:$C,3,0),"Yes","No")))))),"Not Impacted PID")</f>
        <v/>
      </c>
      <c r="Z2928" s="2" t="str">
        <f t="shared" ca="1" si="47"/>
        <v/>
      </c>
      <c r="AA2928" s="11"/>
      <c r="AB2928" s="11"/>
      <c r="AC2928" s="12"/>
      <c r="AD2928" s="11"/>
    </row>
    <row r="2929" spans="25:30" x14ac:dyDescent="0.35">
      <c r="Y2929" s="4" t="str">
        <f>IFERROR(IF(OR(LEFT(A2929,5)="MS350",LEFT(A2929,4)="MX84",LEFT(A2929,4)="1783"),"Unknown",IF(AND(ISBLANK(A2929),ISBLANK(B2929)),"",IF(ISBLANK(A2929),"No PID",IF(ISBLANK(B2929),"No SN",IF(OR(ISERR(MID(B2929,4,2) + 1996),ISERR(MID(B2929,6,2) +0),ISERR(VALUE(Z2929)),(Z2929&lt;0)),"Check SN",IF(MIN(DATE((MID(B2929,4,2) + 1996)+1,1,0),DATE((MID(B2929,4,2) + 1996),1,1)-WEEKDAY(DATE((MID(B2929,4,2) + 1996),1,1),2)+(MID(B2929,6,2) +0)*7)&lt;VLOOKUP(A2929,Input!$A:$C,3,0),"Yes","No")))))),"Not Impacted PID")</f>
        <v/>
      </c>
      <c r="Z2929" s="2" t="str">
        <f t="shared" ca="1" si="47"/>
        <v/>
      </c>
      <c r="AA2929" s="11"/>
      <c r="AB2929" s="11"/>
      <c r="AC2929" s="12"/>
      <c r="AD2929" s="11"/>
    </row>
    <row r="2930" spans="25:30" x14ac:dyDescent="0.35">
      <c r="Y2930" s="4" t="str">
        <f>IFERROR(IF(OR(LEFT(A2930,5)="MS350",LEFT(A2930,4)="MX84",LEFT(A2930,4)="1783"),"Unknown",IF(AND(ISBLANK(A2930),ISBLANK(B2930)),"",IF(ISBLANK(A2930),"No PID",IF(ISBLANK(B2930),"No SN",IF(OR(ISERR(MID(B2930,4,2) + 1996),ISERR(MID(B2930,6,2) +0),ISERR(VALUE(Z2930)),(Z2930&lt;0)),"Check SN",IF(MIN(DATE((MID(B2930,4,2) + 1996)+1,1,0),DATE((MID(B2930,4,2) + 1996),1,1)-WEEKDAY(DATE((MID(B2930,4,2) + 1996),1,1),2)+(MID(B2930,6,2) +0)*7)&lt;VLOOKUP(A2930,Input!$A:$C,3,0),"Yes","No")))))),"Not Impacted PID")</f>
        <v/>
      </c>
      <c r="Z2930" s="2" t="str">
        <f t="shared" ca="1" si="47"/>
        <v/>
      </c>
      <c r="AA2930" s="11"/>
      <c r="AB2930" s="11"/>
      <c r="AC2930" s="12"/>
      <c r="AD2930" s="11"/>
    </row>
    <row r="2931" spans="25:30" x14ac:dyDescent="0.35">
      <c r="Y2931" s="4" t="str">
        <f>IFERROR(IF(OR(LEFT(A2931,5)="MS350",LEFT(A2931,4)="MX84",LEFT(A2931,4)="1783"),"Unknown",IF(AND(ISBLANK(A2931),ISBLANK(B2931)),"",IF(ISBLANK(A2931),"No PID",IF(ISBLANK(B2931),"No SN",IF(OR(ISERR(MID(B2931,4,2) + 1996),ISERR(MID(B2931,6,2) +0),ISERR(VALUE(Z2931)),(Z2931&lt;0)),"Check SN",IF(MIN(DATE((MID(B2931,4,2) + 1996)+1,1,0),DATE((MID(B2931,4,2) + 1996),1,1)-WEEKDAY(DATE((MID(B2931,4,2) + 1996),1,1),2)+(MID(B2931,6,2) +0)*7)&lt;VLOOKUP(A2931,Input!$A:$C,3,0),"Yes","No")))))),"Not Impacted PID")</f>
        <v/>
      </c>
      <c r="Z2931" s="2" t="str">
        <f t="shared" ca="1" si="47"/>
        <v/>
      </c>
      <c r="AA2931" s="11"/>
      <c r="AB2931" s="11"/>
      <c r="AC2931" s="12"/>
      <c r="AD2931" s="11"/>
    </row>
    <row r="2932" spans="25:30" x14ac:dyDescent="0.35">
      <c r="Y2932" s="4" t="str">
        <f>IFERROR(IF(OR(LEFT(A2932,5)="MS350",LEFT(A2932,4)="MX84",LEFT(A2932,4)="1783"),"Unknown",IF(AND(ISBLANK(A2932),ISBLANK(B2932)),"",IF(ISBLANK(A2932),"No PID",IF(ISBLANK(B2932),"No SN",IF(OR(ISERR(MID(B2932,4,2) + 1996),ISERR(MID(B2932,6,2) +0),ISERR(VALUE(Z2932)),(Z2932&lt;0)),"Check SN",IF(MIN(DATE((MID(B2932,4,2) + 1996)+1,1,0),DATE((MID(B2932,4,2) + 1996),1,1)-WEEKDAY(DATE((MID(B2932,4,2) + 1996),1,1),2)+(MID(B2932,6,2) +0)*7)&lt;VLOOKUP(A2932,Input!$A:$C,3,0),"Yes","No")))))),"Not Impacted PID")</f>
        <v/>
      </c>
      <c r="Z2932" s="2" t="str">
        <f t="shared" ca="1" si="47"/>
        <v/>
      </c>
      <c r="AA2932" s="11"/>
      <c r="AB2932" s="11"/>
      <c r="AC2932" s="12"/>
      <c r="AD2932" s="11"/>
    </row>
    <row r="2933" spans="25:30" x14ac:dyDescent="0.35">
      <c r="Y2933" s="4" t="str">
        <f>IFERROR(IF(OR(LEFT(A2933,5)="MS350",LEFT(A2933,4)="MX84",LEFT(A2933,4)="1783"),"Unknown",IF(AND(ISBLANK(A2933),ISBLANK(B2933)),"",IF(ISBLANK(A2933),"No PID",IF(ISBLANK(B2933),"No SN",IF(OR(ISERR(MID(B2933,4,2) + 1996),ISERR(MID(B2933,6,2) +0),ISERR(VALUE(Z2933)),(Z2933&lt;0)),"Check SN",IF(MIN(DATE((MID(B2933,4,2) + 1996)+1,1,0),DATE((MID(B2933,4,2) + 1996),1,1)-WEEKDAY(DATE((MID(B2933,4,2) + 1996),1,1),2)+(MID(B2933,6,2) +0)*7)&lt;VLOOKUP(A2933,Input!$A:$C,3,0),"Yes","No")))))),"Not Impacted PID")</f>
        <v/>
      </c>
      <c r="Z2933" s="2" t="str">
        <f t="shared" ca="1" si="47"/>
        <v/>
      </c>
      <c r="AA2933" s="11"/>
      <c r="AB2933" s="11"/>
      <c r="AC2933" s="12"/>
      <c r="AD2933" s="11"/>
    </row>
    <row r="2934" spans="25:30" x14ac:dyDescent="0.35">
      <c r="Y2934" s="4" t="str">
        <f>IFERROR(IF(OR(LEFT(A2934,5)="MS350",LEFT(A2934,4)="MX84",LEFT(A2934,4)="1783"),"Unknown",IF(AND(ISBLANK(A2934),ISBLANK(B2934)),"",IF(ISBLANK(A2934),"No PID",IF(ISBLANK(B2934),"No SN",IF(OR(ISERR(MID(B2934,4,2) + 1996),ISERR(MID(B2934,6,2) +0),ISERR(VALUE(Z2934)),(Z2934&lt;0)),"Check SN",IF(MIN(DATE((MID(B2934,4,2) + 1996)+1,1,0),DATE((MID(B2934,4,2) + 1996),1,1)-WEEKDAY(DATE((MID(B2934,4,2) + 1996),1,1),2)+(MID(B2934,6,2) +0)*7)&lt;VLOOKUP(A2934,Input!$A:$C,3,0),"Yes","No")))))),"Not Impacted PID")</f>
        <v/>
      </c>
      <c r="Z2934" s="2" t="str">
        <f t="shared" ca="1" si="47"/>
        <v/>
      </c>
      <c r="AA2934" s="11"/>
      <c r="AB2934" s="11"/>
      <c r="AC2934" s="12"/>
      <c r="AD2934" s="11"/>
    </row>
    <row r="2935" spans="25:30" x14ac:dyDescent="0.35">
      <c r="Y2935" s="4" t="str">
        <f>IFERROR(IF(OR(LEFT(A2935,5)="MS350",LEFT(A2935,4)="MX84",LEFT(A2935,4)="1783"),"Unknown",IF(AND(ISBLANK(A2935),ISBLANK(B2935)),"",IF(ISBLANK(A2935),"No PID",IF(ISBLANK(B2935),"No SN",IF(OR(ISERR(MID(B2935,4,2) + 1996),ISERR(MID(B2935,6,2) +0),ISERR(VALUE(Z2935)),(Z2935&lt;0)),"Check SN",IF(MIN(DATE((MID(B2935,4,2) + 1996)+1,1,0),DATE((MID(B2935,4,2) + 1996),1,1)-WEEKDAY(DATE((MID(B2935,4,2) + 1996),1,1),2)+(MID(B2935,6,2) +0)*7)&lt;VLOOKUP(A2935,Input!$A:$C,3,0),"Yes","No")))))),"Not Impacted PID")</f>
        <v/>
      </c>
      <c r="Z2935" s="2" t="str">
        <f t="shared" ca="1" si="47"/>
        <v/>
      </c>
      <c r="AA2935" s="11"/>
      <c r="AB2935" s="11"/>
      <c r="AC2935" s="12"/>
      <c r="AD2935" s="11"/>
    </row>
    <row r="2936" spans="25:30" x14ac:dyDescent="0.35">
      <c r="Y2936" s="4" t="str">
        <f>IFERROR(IF(OR(LEFT(A2936,5)="MS350",LEFT(A2936,4)="MX84",LEFT(A2936,4)="1783"),"Unknown",IF(AND(ISBLANK(A2936),ISBLANK(B2936)),"",IF(ISBLANK(A2936),"No PID",IF(ISBLANK(B2936),"No SN",IF(OR(ISERR(MID(B2936,4,2) + 1996),ISERR(MID(B2936,6,2) +0),ISERR(VALUE(Z2936)),(Z2936&lt;0)),"Check SN",IF(MIN(DATE((MID(B2936,4,2) + 1996)+1,1,0),DATE((MID(B2936,4,2) + 1996),1,1)-WEEKDAY(DATE((MID(B2936,4,2) + 1996),1,1),2)+(MID(B2936,6,2) +0)*7)&lt;VLOOKUP(A2936,Input!$A:$C,3,0),"Yes","No")))))),"Not Impacted PID")</f>
        <v/>
      </c>
      <c r="Z2936" s="2" t="str">
        <f t="shared" ca="1" si="47"/>
        <v/>
      </c>
      <c r="AA2936" s="11"/>
      <c r="AB2936" s="11"/>
      <c r="AC2936" s="12"/>
      <c r="AD2936" s="11"/>
    </row>
    <row r="2937" spans="25:30" x14ac:dyDescent="0.35">
      <c r="Y2937" s="4" t="str">
        <f>IFERROR(IF(OR(LEFT(A2937,5)="MS350",LEFT(A2937,4)="MX84",LEFT(A2937,4)="1783"),"Unknown",IF(AND(ISBLANK(A2937),ISBLANK(B2937)),"",IF(ISBLANK(A2937),"No PID",IF(ISBLANK(B2937),"No SN",IF(OR(ISERR(MID(B2937,4,2) + 1996),ISERR(MID(B2937,6,2) +0),ISERR(VALUE(Z2937)),(Z2937&lt;0)),"Check SN",IF(MIN(DATE((MID(B2937,4,2) + 1996)+1,1,0),DATE((MID(B2937,4,2) + 1996),1,1)-WEEKDAY(DATE((MID(B2937,4,2) + 1996),1,1),2)+(MID(B2937,6,2) +0)*7)&lt;VLOOKUP(A2937,Input!$A:$C,3,0),"Yes","No")))))),"Not Impacted PID")</f>
        <v/>
      </c>
      <c r="Z2937" s="2" t="str">
        <f t="shared" ca="1" si="47"/>
        <v/>
      </c>
      <c r="AA2937" s="11"/>
      <c r="AB2937" s="11"/>
      <c r="AC2937" s="12"/>
      <c r="AD2937" s="11"/>
    </row>
    <row r="2938" spans="25:30" x14ac:dyDescent="0.35">
      <c r="Y2938" s="4" t="str">
        <f>IFERROR(IF(OR(LEFT(A2938,5)="MS350",LEFT(A2938,4)="MX84",LEFT(A2938,4)="1783"),"Unknown",IF(AND(ISBLANK(A2938),ISBLANK(B2938)),"",IF(ISBLANK(A2938),"No PID",IF(ISBLANK(B2938),"No SN",IF(OR(ISERR(MID(B2938,4,2) + 1996),ISERR(MID(B2938,6,2) +0),ISERR(VALUE(Z2938)),(Z2938&lt;0)),"Check SN",IF(MIN(DATE((MID(B2938,4,2) + 1996)+1,1,0),DATE((MID(B2938,4,2) + 1996),1,1)-WEEKDAY(DATE((MID(B2938,4,2) + 1996),1,1),2)+(MID(B2938,6,2) +0)*7)&lt;VLOOKUP(A2938,Input!$A:$C,3,0),"Yes","No")))))),"Not Impacted PID")</f>
        <v/>
      </c>
      <c r="Z2938" s="2" t="str">
        <f t="shared" ca="1" si="47"/>
        <v/>
      </c>
      <c r="AA2938" s="11"/>
      <c r="AB2938" s="11"/>
      <c r="AC2938" s="12"/>
      <c r="AD2938" s="11"/>
    </row>
    <row r="2939" spans="25:30" x14ac:dyDescent="0.35">
      <c r="Y2939" s="4" t="str">
        <f>IFERROR(IF(OR(LEFT(A2939,5)="MS350",LEFT(A2939,4)="MX84",LEFT(A2939,4)="1783"),"Unknown",IF(AND(ISBLANK(A2939),ISBLANK(B2939)),"",IF(ISBLANK(A2939),"No PID",IF(ISBLANK(B2939),"No SN",IF(OR(ISERR(MID(B2939,4,2) + 1996),ISERR(MID(B2939,6,2) +0),ISERR(VALUE(Z2939)),(Z2939&lt;0)),"Check SN",IF(MIN(DATE((MID(B2939,4,2) + 1996)+1,1,0),DATE((MID(B2939,4,2) + 1996),1,1)-WEEKDAY(DATE((MID(B2939,4,2) + 1996),1,1),2)+(MID(B2939,6,2) +0)*7)&lt;VLOOKUP(A2939,Input!$A:$C,3,0),"Yes","No")))))),"Not Impacted PID")</f>
        <v/>
      </c>
      <c r="Z2939" s="2" t="str">
        <f t="shared" ca="1" si="47"/>
        <v/>
      </c>
      <c r="AA2939" s="11"/>
      <c r="AB2939" s="11"/>
      <c r="AC2939" s="12"/>
      <c r="AD2939" s="11"/>
    </row>
    <row r="2940" spans="25:30" x14ac:dyDescent="0.35">
      <c r="Y2940" s="4" t="str">
        <f>IFERROR(IF(OR(LEFT(A2940,5)="MS350",LEFT(A2940,4)="MX84",LEFT(A2940,4)="1783"),"Unknown",IF(AND(ISBLANK(A2940),ISBLANK(B2940)),"",IF(ISBLANK(A2940),"No PID",IF(ISBLANK(B2940),"No SN",IF(OR(ISERR(MID(B2940,4,2) + 1996),ISERR(MID(B2940,6,2) +0),ISERR(VALUE(Z2940)),(Z2940&lt;0)),"Check SN",IF(MIN(DATE((MID(B2940,4,2) + 1996)+1,1,0),DATE((MID(B2940,4,2) + 1996),1,1)-WEEKDAY(DATE((MID(B2940,4,2) + 1996),1,1),2)+(MID(B2940,6,2) +0)*7)&lt;VLOOKUP(A2940,Input!$A:$C,3,0),"Yes","No")))))),"Not Impacted PID")</f>
        <v/>
      </c>
      <c r="Z2940" s="2" t="str">
        <f t="shared" ca="1" si="47"/>
        <v/>
      </c>
      <c r="AA2940" s="11"/>
      <c r="AB2940" s="11"/>
      <c r="AC2940" s="12"/>
      <c r="AD2940" s="11"/>
    </row>
    <row r="2941" spans="25:30" x14ac:dyDescent="0.35">
      <c r="Y2941" s="4" t="str">
        <f>IFERROR(IF(OR(LEFT(A2941,5)="MS350",LEFT(A2941,4)="MX84",LEFT(A2941,4)="1783"),"Unknown",IF(AND(ISBLANK(A2941),ISBLANK(B2941)),"",IF(ISBLANK(A2941),"No PID",IF(ISBLANK(B2941),"No SN",IF(OR(ISERR(MID(B2941,4,2) + 1996),ISERR(MID(B2941,6,2) +0),ISERR(VALUE(Z2941)),(Z2941&lt;0)),"Check SN",IF(MIN(DATE((MID(B2941,4,2) + 1996)+1,1,0),DATE((MID(B2941,4,2) + 1996),1,1)-WEEKDAY(DATE((MID(B2941,4,2) + 1996),1,1),2)+(MID(B2941,6,2) +0)*7)&lt;VLOOKUP(A2941,Input!$A:$C,3,0),"Yes","No")))))),"Not Impacted PID")</f>
        <v/>
      </c>
      <c r="Z2941" s="2" t="str">
        <f t="shared" ca="1" si="47"/>
        <v/>
      </c>
      <c r="AA2941" s="11"/>
      <c r="AB2941" s="11"/>
      <c r="AC2941" s="12"/>
      <c r="AD2941" s="11"/>
    </row>
    <row r="2942" spans="25:30" x14ac:dyDescent="0.35">
      <c r="Y2942" s="4" t="str">
        <f>IFERROR(IF(OR(LEFT(A2942,5)="MS350",LEFT(A2942,4)="MX84",LEFT(A2942,4)="1783"),"Unknown",IF(AND(ISBLANK(A2942),ISBLANK(B2942)),"",IF(ISBLANK(A2942),"No PID",IF(ISBLANK(B2942),"No SN",IF(OR(ISERR(MID(B2942,4,2) + 1996),ISERR(MID(B2942,6,2) +0),ISERR(VALUE(Z2942)),(Z2942&lt;0)),"Check SN",IF(MIN(DATE((MID(B2942,4,2) + 1996)+1,1,0),DATE((MID(B2942,4,2) + 1996),1,1)-WEEKDAY(DATE((MID(B2942,4,2) + 1996),1,1),2)+(MID(B2942,6,2) +0)*7)&lt;VLOOKUP(A2942,Input!$A:$C,3,0),"Yes","No")))))),"Not Impacted PID")</f>
        <v/>
      </c>
      <c r="Z2942" s="2" t="str">
        <f t="shared" ca="1" si="47"/>
        <v/>
      </c>
      <c r="AA2942" s="11"/>
      <c r="AB2942" s="11"/>
      <c r="AC2942" s="12"/>
      <c r="AD2942" s="11"/>
    </row>
    <row r="2943" spans="25:30" x14ac:dyDescent="0.35">
      <c r="Y2943" s="4" t="str">
        <f>IFERROR(IF(OR(LEFT(A2943,5)="MS350",LEFT(A2943,4)="MX84",LEFT(A2943,4)="1783"),"Unknown",IF(AND(ISBLANK(A2943),ISBLANK(B2943)),"",IF(ISBLANK(A2943),"No PID",IF(ISBLANK(B2943),"No SN",IF(OR(ISERR(MID(B2943,4,2) + 1996),ISERR(MID(B2943,6,2) +0),ISERR(VALUE(Z2943)),(Z2943&lt;0)),"Check SN",IF(MIN(DATE((MID(B2943,4,2) + 1996)+1,1,0),DATE((MID(B2943,4,2) + 1996),1,1)-WEEKDAY(DATE((MID(B2943,4,2) + 1996),1,1),2)+(MID(B2943,6,2) +0)*7)&lt;VLOOKUP(A2943,Input!$A:$C,3,0),"Yes","No")))))),"Not Impacted PID")</f>
        <v/>
      </c>
      <c r="Z2943" s="2" t="str">
        <f t="shared" ca="1" si="47"/>
        <v/>
      </c>
      <c r="AA2943" s="11"/>
      <c r="AB2943" s="11"/>
      <c r="AC2943" s="12"/>
      <c r="AD2943" s="11"/>
    </row>
    <row r="2944" spans="25:30" x14ac:dyDescent="0.35">
      <c r="Y2944" s="4" t="str">
        <f>IFERROR(IF(OR(LEFT(A2944,5)="MS350",LEFT(A2944,4)="MX84",LEFT(A2944,4)="1783"),"Unknown",IF(AND(ISBLANK(A2944),ISBLANK(B2944)),"",IF(ISBLANK(A2944),"No PID",IF(ISBLANK(B2944),"No SN",IF(OR(ISERR(MID(B2944,4,2) + 1996),ISERR(MID(B2944,6,2) +0),ISERR(VALUE(Z2944)),(Z2944&lt;0)),"Check SN",IF(MIN(DATE((MID(B2944,4,2) + 1996)+1,1,0),DATE((MID(B2944,4,2) + 1996),1,1)-WEEKDAY(DATE((MID(B2944,4,2) + 1996),1,1),2)+(MID(B2944,6,2) +0)*7)&lt;VLOOKUP(A2944,Input!$A:$C,3,0),"Yes","No")))))),"Not Impacted PID")</f>
        <v/>
      </c>
      <c r="Z2944" s="2" t="str">
        <f t="shared" ca="1" si="47"/>
        <v/>
      </c>
      <c r="AA2944" s="11"/>
      <c r="AB2944" s="11"/>
      <c r="AC2944" s="12"/>
      <c r="AD2944" s="11"/>
    </row>
    <row r="2945" spans="25:30" x14ac:dyDescent="0.35">
      <c r="Y2945" s="4" t="str">
        <f>IFERROR(IF(OR(LEFT(A2945,5)="MS350",LEFT(A2945,4)="MX84",LEFT(A2945,4)="1783"),"Unknown",IF(AND(ISBLANK(A2945),ISBLANK(B2945)),"",IF(ISBLANK(A2945),"No PID",IF(ISBLANK(B2945),"No SN",IF(OR(ISERR(MID(B2945,4,2) + 1996),ISERR(MID(B2945,6,2) +0),ISERR(VALUE(Z2945)),(Z2945&lt;0)),"Check SN",IF(MIN(DATE((MID(B2945,4,2) + 1996)+1,1,0),DATE((MID(B2945,4,2) + 1996),1,1)-WEEKDAY(DATE((MID(B2945,4,2) + 1996),1,1),2)+(MID(B2945,6,2) +0)*7)&lt;VLOOKUP(A2945,Input!$A:$C,3,0),"Yes","No")))))),"Not Impacted PID")</f>
        <v/>
      </c>
      <c r="Z2945" s="2" t="str">
        <f t="shared" ca="1" si="47"/>
        <v/>
      </c>
      <c r="AA2945" s="11"/>
      <c r="AB2945" s="11"/>
      <c r="AC2945" s="12"/>
      <c r="AD2945" s="11"/>
    </row>
    <row r="2946" spans="25:30" x14ac:dyDescent="0.35">
      <c r="Y2946" s="4" t="str">
        <f>IFERROR(IF(OR(LEFT(A2946,5)="MS350",LEFT(A2946,4)="MX84",LEFT(A2946,4)="1783"),"Unknown",IF(AND(ISBLANK(A2946),ISBLANK(B2946)),"",IF(ISBLANK(A2946),"No PID",IF(ISBLANK(B2946),"No SN",IF(OR(ISERR(MID(B2946,4,2) + 1996),ISERR(MID(B2946,6,2) +0),ISERR(VALUE(Z2946)),(Z2946&lt;0)),"Check SN",IF(MIN(DATE((MID(B2946,4,2) + 1996)+1,1,0),DATE((MID(B2946,4,2) + 1996),1,1)-WEEKDAY(DATE((MID(B2946,4,2) + 1996),1,1),2)+(MID(B2946,6,2) +0)*7)&lt;VLOOKUP(A2946,Input!$A:$C,3,0),"Yes","No")))))),"Not Impacted PID")</f>
        <v/>
      </c>
      <c r="Z2946" s="2" t="str">
        <f t="shared" ca="1" si="47"/>
        <v/>
      </c>
      <c r="AA2946" s="11"/>
      <c r="AB2946" s="11"/>
      <c r="AC2946" s="12"/>
      <c r="AD2946" s="11"/>
    </row>
    <row r="2947" spans="25:30" x14ac:dyDescent="0.35">
      <c r="Y2947" s="4" t="str">
        <f>IFERROR(IF(OR(LEFT(A2947,5)="MS350",LEFT(A2947,4)="MX84",LEFT(A2947,4)="1783"),"Unknown",IF(AND(ISBLANK(A2947),ISBLANK(B2947)),"",IF(ISBLANK(A2947),"No PID",IF(ISBLANK(B2947),"No SN",IF(OR(ISERR(MID(B2947,4,2) + 1996),ISERR(MID(B2947,6,2) +0),ISERR(VALUE(Z2947)),(Z2947&lt;0)),"Check SN",IF(MIN(DATE((MID(B2947,4,2) + 1996)+1,1,0),DATE((MID(B2947,4,2) + 1996),1,1)-WEEKDAY(DATE((MID(B2947,4,2) + 1996),1,1),2)+(MID(B2947,6,2) +0)*7)&lt;VLOOKUP(A2947,Input!$A:$C,3,0),"Yes","No")))))),"Not Impacted PID")</f>
        <v/>
      </c>
      <c r="Z2947" s="2" t="str">
        <f t="shared" ca="1" si="47"/>
        <v/>
      </c>
      <c r="AA2947" s="11"/>
      <c r="AB2947" s="11"/>
      <c r="AC2947" s="12"/>
      <c r="AD2947" s="11"/>
    </row>
    <row r="2948" spans="25:30" x14ac:dyDescent="0.35">
      <c r="Y2948" s="4" t="str">
        <f>IFERROR(IF(OR(LEFT(A2948,5)="MS350",LEFT(A2948,4)="MX84",LEFT(A2948,4)="1783"),"Unknown",IF(AND(ISBLANK(A2948),ISBLANK(B2948)),"",IF(ISBLANK(A2948),"No PID",IF(ISBLANK(B2948),"No SN",IF(OR(ISERR(MID(B2948,4,2) + 1996),ISERR(MID(B2948,6,2) +0),ISERR(VALUE(Z2948)),(Z2948&lt;0)),"Check SN",IF(MIN(DATE((MID(B2948,4,2) + 1996)+1,1,0),DATE((MID(B2948,4,2) + 1996),1,1)-WEEKDAY(DATE((MID(B2948,4,2) + 1996),1,1),2)+(MID(B2948,6,2) +0)*7)&lt;VLOOKUP(A2948,Input!$A:$C,3,0),"Yes","No")))))),"Not Impacted PID")</f>
        <v/>
      </c>
      <c r="Z2948" s="2" t="str">
        <f t="shared" ca="1" si="47"/>
        <v/>
      </c>
      <c r="AA2948" s="11"/>
      <c r="AB2948" s="11"/>
      <c r="AC2948" s="12"/>
      <c r="AD2948" s="11"/>
    </row>
    <row r="2949" spans="25:30" x14ac:dyDescent="0.35">
      <c r="Y2949" s="4" t="str">
        <f>IFERROR(IF(OR(LEFT(A2949,5)="MS350",LEFT(A2949,4)="MX84",LEFT(A2949,4)="1783"),"Unknown",IF(AND(ISBLANK(A2949),ISBLANK(B2949)),"",IF(ISBLANK(A2949),"No PID",IF(ISBLANK(B2949),"No SN",IF(OR(ISERR(MID(B2949,4,2) + 1996),ISERR(MID(B2949,6,2) +0),ISERR(VALUE(Z2949)),(Z2949&lt;0)),"Check SN",IF(MIN(DATE((MID(B2949,4,2) + 1996)+1,1,0),DATE((MID(B2949,4,2) + 1996),1,1)-WEEKDAY(DATE((MID(B2949,4,2) + 1996),1,1),2)+(MID(B2949,6,2) +0)*7)&lt;VLOOKUP(A2949,Input!$A:$C,3,0),"Yes","No")))))),"Not Impacted PID")</f>
        <v/>
      </c>
      <c r="Z2949" s="2" t="str">
        <f t="shared" ca="1" si="47"/>
        <v/>
      </c>
      <c r="AA2949" s="11"/>
      <c r="AB2949" s="11"/>
      <c r="AC2949" s="12"/>
      <c r="AD2949" s="11"/>
    </row>
    <row r="2950" spans="25:30" x14ac:dyDescent="0.35">
      <c r="Y2950" s="4" t="str">
        <f>IFERROR(IF(OR(LEFT(A2950,5)="MS350",LEFT(A2950,4)="MX84",LEFT(A2950,4)="1783"),"Unknown",IF(AND(ISBLANK(A2950),ISBLANK(B2950)),"",IF(ISBLANK(A2950),"No PID",IF(ISBLANK(B2950),"No SN",IF(OR(ISERR(MID(B2950,4,2) + 1996),ISERR(MID(B2950,6,2) +0),ISERR(VALUE(Z2950)),(Z2950&lt;0)),"Check SN",IF(MIN(DATE((MID(B2950,4,2) + 1996)+1,1,0),DATE((MID(B2950,4,2) + 1996),1,1)-WEEKDAY(DATE((MID(B2950,4,2) + 1996),1,1),2)+(MID(B2950,6,2) +0)*7)&lt;VLOOKUP(A2950,Input!$A:$C,3,0),"Yes","No")))))),"Not Impacted PID")</f>
        <v/>
      </c>
      <c r="Z2950" s="2" t="str">
        <f t="shared" ca="1" si="47"/>
        <v/>
      </c>
      <c r="AA2950" s="11"/>
      <c r="AB2950" s="11"/>
      <c r="AC2950" s="12"/>
      <c r="AD2950" s="11"/>
    </row>
    <row r="2951" spans="25:30" x14ac:dyDescent="0.35">
      <c r="Y2951" s="4" t="str">
        <f>IFERROR(IF(OR(LEFT(A2951,5)="MS350",LEFT(A2951,4)="MX84",LEFT(A2951,4)="1783"),"Unknown",IF(AND(ISBLANK(A2951),ISBLANK(B2951)),"",IF(ISBLANK(A2951),"No PID",IF(ISBLANK(B2951),"No SN",IF(OR(ISERR(MID(B2951,4,2) + 1996),ISERR(MID(B2951,6,2) +0),ISERR(VALUE(Z2951)),(Z2951&lt;0)),"Check SN",IF(MIN(DATE((MID(B2951,4,2) + 1996)+1,1,0),DATE((MID(B2951,4,2) + 1996),1,1)-WEEKDAY(DATE((MID(B2951,4,2) + 1996),1,1),2)+(MID(B2951,6,2) +0)*7)&lt;VLOOKUP(A2951,Input!$A:$C,3,0),"Yes","No")))))),"Not Impacted PID")</f>
        <v/>
      </c>
      <c r="Z2951" s="2" t="str">
        <f t="shared" ca="1" si="47"/>
        <v/>
      </c>
      <c r="AA2951" s="11"/>
      <c r="AB2951" s="11"/>
      <c r="AC2951" s="12"/>
      <c r="AD2951" s="11"/>
    </row>
    <row r="2952" spans="25:30" x14ac:dyDescent="0.35">
      <c r="Y2952" s="4" t="str">
        <f>IFERROR(IF(OR(LEFT(A2952,5)="MS350",LEFT(A2952,4)="MX84",LEFT(A2952,4)="1783"),"Unknown",IF(AND(ISBLANK(A2952),ISBLANK(B2952)),"",IF(ISBLANK(A2952),"No PID",IF(ISBLANK(B2952),"No SN",IF(OR(ISERR(MID(B2952,4,2) + 1996),ISERR(MID(B2952,6,2) +0),ISERR(VALUE(Z2952)),(Z2952&lt;0)),"Check SN",IF(MIN(DATE((MID(B2952,4,2) + 1996)+1,1,0),DATE((MID(B2952,4,2) + 1996),1,1)-WEEKDAY(DATE((MID(B2952,4,2) + 1996),1,1),2)+(MID(B2952,6,2) +0)*7)&lt;VLOOKUP(A2952,Input!$A:$C,3,0),"Yes","No")))))),"Not Impacted PID")</f>
        <v/>
      </c>
      <c r="Z2952" s="2" t="str">
        <f t="shared" ca="1" si="47"/>
        <v/>
      </c>
      <c r="AA2952" s="11"/>
      <c r="AB2952" s="11"/>
      <c r="AC2952" s="12"/>
      <c r="AD2952" s="11"/>
    </row>
    <row r="2953" spans="25:30" x14ac:dyDescent="0.35">
      <c r="Y2953" s="4" t="str">
        <f>IFERROR(IF(OR(LEFT(A2953,5)="MS350",LEFT(A2953,4)="MX84",LEFT(A2953,4)="1783"),"Unknown",IF(AND(ISBLANK(A2953),ISBLANK(B2953)),"",IF(ISBLANK(A2953),"No PID",IF(ISBLANK(B2953),"No SN",IF(OR(ISERR(MID(B2953,4,2) + 1996),ISERR(MID(B2953,6,2) +0),ISERR(VALUE(Z2953)),(Z2953&lt;0)),"Check SN",IF(MIN(DATE((MID(B2953,4,2) + 1996)+1,1,0),DATE((MID(B2953,4,2) + 1996),1,1)-WEEKDAY(DATE((MID(B2953,4,2) + 1996),1,1),2)+(MID(B2953,6,2) +0)*7)&lt;VLOOKUP(A2953,Input!$A:$C,3,0),"Yes","No")))))),"Not Impacted PID")</f>
        <v/>
      </c>
      <c r="Z2953" s="2" t="str">
        <f t="shared" ca="1" si="47"/>
        <v/>
      </c>
      <c r="AA2953" s="11"/>
      <c r="AB2953" s="11"/>
      <c r="AC2953" s="12"/>
      <c r="AD2953" s="11"/>
    </row>
    <row r="2954" spans="25:30" x14ac:dyDescent="0.35">
      <c r="Y2954" s="4" t="str">
        <f>IFERROR(IF(OR(LEFT(A2954,5)="MS350",LEFT(A2954,4)="MX84",LEFT(A2954,4)="1783"),"Unknown",IF(AND(ISBLANK(A2954),ISBLANK(B2954)),"",IF(ISBLANK(A2954),"No PID",IF(ISBLANK(B2954),"No SN",IF(OR(ISERR(MID(B2954,4,2) + 1996),ISERR(MID(B2954,6,2) +0),ISERR(VALUE(Z2954)),(Z2954&lt;0)),"Check SN",IF(MIN(DATE((MID(B2954,4,2) + 1996)+1,1,0),DATE((MID(B2954,4,2) + 1996),1,1)-WEEKDAY(DATE((MID(B2954,4,2) + 1996),1,1),2)+(MID(B2954,6,2) +0)*7)&lt;VLOOKUP(A2954,Input!$A:$C,3,0),"Yes","No")))))),"Not Impacted PID")</f>
        <v/>
      </c>
      <c r="Z2954" s="2" t="str">
        <f t="shared" ca="1" si="47"/>
        <v/>
      </c>
      <c r="AA2954" s="11"/>
      <c r="AB2954" s="11"/>
      <c r="AC2954" s="12"/>
      <c r="AD2954" s="11"/>
    </row>
    <row r="2955" spans="25:30" x14ac:dyDescent="0.35">
      <c r="Y2955" s="4" t="str">
        <f>IFERROR(IF(OR(LEFT(A2955,5)="MS350",LEFT(A2955,4)="MX84",LEFT(A2955,4)="1783"),"Unknown",IF(AND(ISBLANK(A2955),ISBLANK(B2955)),"",IF(ISBLANK(A2955),"No PID",IF(ISBLANK(B2955),"No SN",IF(OR(ISERR(MID(B2955,4,2) + 1996),ISERR(MID(B2955,6,2) +0),ISERR(VALUE(Z2955)),(Z2955&lt;0)),"Check SN",IF(MIN(DATE((MID(B2955,4,2) + 1996)+1,1,0),DATE((MID(B2955,4,2) + 1996),1,1)-WEEKDAY(DATE((MID(B2955,4,2) + 1996),1,1),2)+(MID(B2955,6,2) +0)*7)&lt;VLOOKUP(A2955,Input!$A:$C,3,0),"Yes","No")))))),"Not Impacted PID")</f>
        <v/>
      </c>
      <c r="Z2955" s="2" t="str">
        <f t="shared" ca="1" si="47"/>
        <v/>
      </c>
      <c r="AA2955" s="11"/>
      <c r="AB2955" s="11"/>
      <c r="AC2955" s="12"/>
      <c r="AD2955" s="11"/>
    </row>
    <row r="2956" spans="25:30" x14ac:dyDescent="0.35">
      <c r="Y2956" s="4" t="str">
        <f>IFERROR(IF(OR(LEFT(A2956,5)="MS350",LEFT(A2956,4)="MX84",LEFT(A2956,4)="1783"),"Unknown",IF(AND(ISBLANK(A2956),ISBLANK(B2956)),"",IF(ISBLANK(A2956),"No PID",IF(ISBLANK(B2956),"No SN",IF(OR(ISERR(MID(B2956,4,2) + 1996),ISERR(MID(B2956,6,2) +0),ISERR(VALUE(Z2956)),(Z2956&lt;0)),"Check SN",IF(MIN(DATE((MID(B2956,4,2) + 1996)+1,1,0),DATE((MID(B2956,4,2) + 1996),1,1)-WEEKDAY(DATE((MID(B2956,4,2) + 1996),1,1),2)+(MID(B2956,6,2) +0)*7)&lt;VLOOKUP(A2956,Input!$A:$C,3,0),"Yes","No")))))),"Not Impacted PID")</f>
        <v/>
      </c>
      <c r="Z2956" s="2" t="str">
        <f t="shared" ca="1" si="47"/>
        <v/>
      </c>
      <c r="AA2956" s="11"/>
      <c r="AB2956" s="11"/>
      <c r="AC2956" s="12"/>
      <c r="AD2956" s="11"/>
    </row>
    <row r="2957" spans="25:30" x14ac:dyDescent="0.35">
      <c r="Y2957" s="4" t="str">
        <f>IFERROR(IF(OR(LEFT(A2957,5)="MS350",LEFT(A2957,4)="MX84",LEFT(A2957,4)="1783"),"Unknown",IF(AND(ISBLANK(A2957),ISBLANK(B2957)),"",IF(ISBLANK(A2957),"No PID",IF(ISBLANK(B2957),"No SN",IF(OR(ISERR(MID(B2957,4,2) + 1996),ISERR(MID(B2957,6,2) +0),ISERR(VALUE(Z2957)),(Z2957&lt;0)),"Check SN",IF(MIN(DATE((MID(B2957,4,2) + 1996)+1,1,0),DATE((MID(B2957,4,2) + 1996),1,1)-WEEKDAY(DATE((MID(B2957,4,2) + 1996),1,1),2)+(MID(B2957,6,2) +0)*7)&lt;VLOOKUP(A2957,Input!$A:$C,3,0),"Yes","No")))))),"Not Impacted PID")</f>
        <v/>
      </c>
      <c r="Z2957" s="2" t="str">
        <f t="shared" ca="1" si="47"/>
        <v/>
      </c>
      <c r="AA2957" s="11"/>
      <c r="AB2957" s="11"/>
      <c r="AC2957" s="12"/>
      <c r="AD2957" s="11"/>
    </row>
    <row r="2958" spans="25:30" x14ac:dyDescent="0.35">
      <c r="Y2958" s="4" t="str">
        <f>IFERROR(IF(OR(LEFT(A2958,5)="MS350",LEFT(A2958,4)="MX84",LEFT(A2958,4)="1783"),"Unknown",IF(AND(ISBLANK(A2958),ISBLANK(B2958)),"",IF(ISBLANK(A2958),"No PID",IF(ISBLANK(B2958),"No SN",IF(OR(ISERR(MID(B2958,4,2) + 1996),ISERR(MID(B2958,6,2) +0),ISERR(VALUE(Z2958)),(Z2958&lt;0)),"Check SN",IF(MIN(DATE((MID(B2958,4,2) + 1996)+1,1,0),DATE((MID(B2958,4,2) + 1996),1,1)-WEEKDAY(DATE((MID(B2958,4,2) + 1996),1,1),2)+(MID(B2958,6,2) +0)*7)&lt;VLOOKUP(A2958,Input!$A:$C,3,0),"Yes","No")))))),"Not Impacted PID")</f>
        <v/>
      </c>
      <c r="Z2958" s="2" t="str">
        <f t="shared" ca="1" si="47"/>
        <v/>
      </c>
      <c r="AA2958" s="11"/>
      <c r="AB2958" s="11"/>
      <c r="AC2958" s="12"/>
      <c r="AD2958" s="11"/>
    </row>
    <row r="2959" spans="25:30" x14ac:dyDescent="0.35">
      <c r="Y2959" s="4" t="str">
        <f>IFERROR(IF(OR(LEFT(A2959,5)="MS350",LEFT(A2959,4)="MX84",LEFT(A2959,4)="1783"),"Unknown",IF(AND(ISBLANK(A2959),ISBLANK(B2959)),"",IF(ISBLANK(A2959),"No PID",IF(ISBLANK(B2959),"No SN",IF(OR(ISERR(MID(B2959,4,2) + 1996),ISERR(MID(B2959,6,2) +0),ISERR(VALUE(Z2959)),(Z2959&lt;0)),"Check SN",IF(MIN(DATE((MID(B2959,4,2) + 1996)+1,1,0),DATE((MID(B2959,4,2) + 1996),1,1)-WEEKDAY(DATE((MID(B2959,4,2) + 1996),1,1),2)+(MID(B2959,6,2) +0)*7)&lt;VLOOKUP(A2959,Input!$A:$C,3,0),"Yes","No")))))),"Not Impacted PID")</f>
        <v/>
      </c>
      <c r="Z2959" s="2" t="str">
        <f t="shared" ca="1" si="47"/>
        <v/>
      </c>
      <c r="AA2959" s="11"/>
      <c r="AB2959" s="11"/>
      <c r="AC2959" s="12"/>
      <c r="AD2959" s="11"/>
    </row>
    <row r="2960" spans="25:30" x14ac:dyDescent="0.35">
      <c r="Y2960" s="4" t="str">
        <f>IFERROR(IF(OR(LEFT(A2960,5)="MS350",LEFT(A2960,4)="MX84",LEFT(A2960,4)="1783"),"Unknown",IF(AND(ISBLANK(A2960),ISBLANK(B2960)),"",IF(ISBLANK(A2960),"No PID",IF(ISBLANK(B2960),"No SN",IF(OR(ISERR(MID(B2960,4,2) + 1996),ISERR(MID(B2960,6,2) +0),ISERR(VALUE(Z2960)),(Z2960&lt;0)),"Check SN",IF(MIN(DATE((MID(B2960,4,2) + 1996)+1,1,0),DATE((MID(B2960,4,2) + 1996),1,1)-WEEKDAY(DATE((MID(B2960,4,2) + 1996),1,1),2)+(MID(B2960,6,2) +0)*7)&lt;VLOOKUP(A2960,Input!$A:$C,3,0),"Yes","No")))))),"Not Impacted PID")</f>
        <v/>
      </c>
      <c r="Z2960" s="2" t="str">
        <f t="shared" ca="1" si="47"/>
        <v/>
      </c>
      <c r="AA2960" s="11"/>
      <c r="AB2960" s="11"/>
      <c r="AC2960" s="12"/>
      <c r="AD2960" s="11"/>
    </row>
    <row r="2961" spans="25:30" x14ac:dyDescent="0.35">
      <c r="Y2961" s="4" t="str">
        <f>IFERROR(IF(OR(LEFT(A2961,5)="MS350",LEFT(A2961,4)="MX84",LEFT(A2961,4)="1783"),"Unknown",IF(AND(ISBLANK(A2961),ISBLANK(B2961)),"",IF(ISBLANK(A2961),"No PID",IF(ISBLANK(B2961),"No SN",IF(OR(ISERR(MID(B2961,4,2) + 1996),ISERR(MID(B2961,6,2) +0),ISERR(VALUE(Z2961)),(Z2961&lt;0)),"Check SN",IF(MIN(DATE((MID(B2961,4,2) + 1996)+1,1,0),DATE((MID(B2961,4,2) + 1996),1,1)-WEEKDAY(DATE((MID(B2961,4,2) + 1996),1,1),2)+(MID(B2961,6,2) +0)*7)&lt;VLOOKUP(A2961,Input!$A:$C,3,0),"Yes","No")))))),"Not Impacted PID")</f>
        <v/>
      </c>
      <c r="Z2961" s="2" t="str">
        <f t="shared" ca="1" si="47"/>
        <v/>
      </c>
      <c r="AA2961" s="11"/>
      <c r="AB2961" s="11"/>
      <c r="AC2961" s="12"/>
      <c r="AD2961" s="11"/>
    </row>
    <row r="2962" spans="25:30" x14ac:dyDescent="0.35">
      <c r="Y2962" s="4" t="str">
        <f>IFERROR(IF(OR(LEFT(A2962,5)="MS350",LEFT(A2962,4)="MX84",LEFT(A2962,4)="1783"),"Unknown",IF(AND(ISBLANK(A2962),ISBLANK(B2962)),"",IF(ISBLANK(A2962),"No PID",IF(ISBLANK(B2962),"No SN",IF(OR(ISERR(MID(B2962,4,2) + 1996),ISERR(MID(B2962,6,2) +0),ISERR(VALUE(Z2962)),(Z2962&lt;0)),"Check SN",IF(MIN(DATE((MID(B2962,4,2) + 1996)+1,1,0),DATE((MID(B2962,4,2) + 1996),1,1)-WEEKDAY(DATE((MID(B2962,4,2) + 1996),1,1),2)+(MID(B2962,6,2) +0)*7)&lt;VLOOKUP(A2962,Input!$A:$C,3,0),"Yes","No")))))),"Not Impacted PID")</f>
        <v/>
      </c>
      <c r="Z2962" s="2" t="str">
        <f t="shared" ca="1" si="47"/>
        <v/>
      </c>
      <c r="AA2962" s="11"/>
      <c r="AB2962" s="11"/>
      <c r="AC2962" s="12"/>
      <c r="AD2962" s="11"/>
    </row>
    <row r="2963" spans="25:30" x14ac:dyDescent="0.35">
      <c r="Y2963" s="4" t="str">
        <f>IFERROR(IF(OR(LEFT(A2963,5)="MS350",LEFT(A2963,4)="MX84",LEFT(A2963,4)="1783"),"Unknown",IF(AND(ISBLANK(A2963),ISBLANK(B2963)),"",IF(ISBLANK(A2963),"No PID",IF(ISBLANK(B2963),"No SN",IF(OR(ISERR(MID(B2963,4,2) + 1996),ISERR(MID(B2963,6,2) +0),ISERR(VALUE(Z2963)),(Z2963&lt;0)),"Check SN",IF(MIN(DATE((MID(B2963,4,2) + 1996)+1,1,0),DATE((MID(B2963,4,2) + 1996),1,1)-WEEKDAY(DATE((MID(B2963,4,2) + 1996),1,1),2)+(MID(B2963,6,2) +0)*7)&lt;VLOOKUP(A2963,Input!$A:$C,3,0),"Yes","No")))))),"Not Impacted PID")</f>
        <v/>
      </c>
      <c r="Z2963" s="2" t="str">
        <f t="shared" ca="1" si="47"/>
        <v/>
      </c>
      <c r="AA2963" s="11"/>
      <c r="AB2963" s="11"/>
      <c r="AC2963" s="12"/>
      <c r="AD2963" s="11"/>
    </row>
    <row r="2964" spans="25:30" x14ac:dyDescent="0.35">
      <c r="Y2964" s="4" t="str">
        <f>IFERROR(IF(OR(LEFT(A2964,5)="MS350",LEFT(A2964,4)="MX84",LEFT(A2964,4)="1783"),"Unknown",IF(AND(ISBLANK(A2964),ISBLANK(B2964)),"",IF(ISBLANK(A2964),"No PID",IF(ISBLANK(B2964),"No SN",IF(OR(ISERR(MID(B2964,4,2) + 1996),ISERR(MID(B2964,6,2) +0),ISERR(VALUE(Z2964)),(Z2964&lt;0)),"Check SN",IF(MIN(DATE((MID(B2964,4,2) + 1996)+1,1,0),DATE((MID(B2964,4,2) + 1996),1,1)-WEEKDAY(DATE((MID(B2964,4,2) + 1996),1,1),2)+(MID(B2964,6,2) +0)*7)&lt;VLOOKUP(A2964,Input!$A:$C,3,0),"Yes","No")))))),"Not Impacted PID")</f>
        <v/>
      </c>
      <c r="Z2964" s="2" t="str">
        <f t="shared" ca="1" si="47"/>
        <v/>
      </c>
      <c r="AA2964" s="11"/>
      <c r="AB2964" s="11"/>
      <c r="AC2964" s="12"/>
      <c r="AD2964" s="11"/>
    </row>
    <row r="2965" spans="25:30" x14ac:dyDescent="0.35">
      <c r="Y2965" s="4" t="str">
        <f>IFERROR(IF(OR(LEFT(A2965,5)="MS350",LEFT(A2965,4)="MX84",LEFT(A2965,4)="1783"),"Unknown",IF(AND(ISBLANK(A2965),ISBLANK(B2965)),"",IF(ISBLANK(A2965),"No PID",IF(ISBLANK(B2965),"No SN",IF(OR(ISERR(MID(B2965,4,2) + 1996),ISERR(MID(B2965,6,2) +0),ISERR(VALUE(Z2965)),(Z2965&lt;0)),"Check SN",IF(MIN(DATE((MID(B2965,4,2) + 1996)+1,1,0),DATE((MID(B2965,4,2) + 1996),1,1)-WEEKDAY(DATE((MID(B2965,4,2) + 1996),1,1),2)+(MID(B2965,6,2) +0)*7)&lt;VLOOKUP(A2965,Input!$A:$C,3,0),"Yes","No")))))),"Not Impacted PID")</f>
        <v/>
      </c>
      <c r="Z2965" s="2" t="str">
        <f t="shared" ca="1" si="47"/>
        <v/>
      </c>
      <c r="AA2965" s="11"/>
      <c r="AB2965" s="11"/>
      <c r="AC2965" s="12"/>
      <c r="AD2965" s="11"/>
    </row>
    <row r="2966" spans="25:30" x14ac:dyDescent="0.35">
      <c r="Y2966" s="4" t="str">
        <f>IFERROR(IF(OR(LEFT(A2966,5)="MS350",LEFT(A2966,4)="MX84",LEFT(A2966,4)="1783"),"Unknown",IF(AND(ISBLANK(A2966),ISBLANK(B2966)),"",IF(ISBLANK(A2966),"No PID",IF(ISBLANK(B2966),"No SN",IF(OR(ISERR(MID(B2966,4,2) + 1996),ISERR(MID(B2966,6,2) +0),ISERR(VALUE(Z2966)),(Z2966&lt;0)),"Check SN",IF(MIN(DATE((MID(B2966,4,2) + 1996)+1,1,0),DATE((MID(B2966,4,2) + 1996),1,1)-WEEKDAY(DATE((MID(B2966,4,2) + 1996),1,1),2)+(MID(B2966,6,2) +0)*7)&lt;VLOOKUP(A2966,Input!$A:$C,3,0),"Yes","No")))))),"Not Impacted PID")</f>
        <v/>
      </c>
      <c r="Z2966" s="2" t="str">
        <f t="shared" ca="1" si="47"/>
        <v/>
      </c>
      <c r="AA2966" s="11"/>
      <c r="AB2966" s="11"/>
      <c r="AC2966" s="12"/>
      <c r="AD2966" s="11"/>
    </row>
    <row r="2967" spans="25:30" x14ac:dyDescent="0.35">
      <c r="Y2967" s="4" t="str">
        <f>IFERROR(IF(OR(LEFT(A2967,5)="MS350",LEFT(A2967,4)="MX84",LEFT(A2967,4)="1783"),"Unknown",IF(AND(ISBLANK(A2967),ISBLANK(B2967)),"",IF(ISBLANK(A2967),"No PID",IF(ISBLANK(B2967),"No SN",IF(OR(ISERR(MID(B2967,4,2) + 1996),ISERR(MID(B2967,6,2) +0),ISERR(VALUE(Z2967)),(Z2967&lt;0)),"Check SN",IF(MIN(DATE((MID(B2967,4,2) + 1996)+1,1,0),DATE((MID(B2967,4,2) + 1996),1,1)-WEEKDAY(DATE((MID(B2967,4,2) + 1996),1,1),2)+(MID(B2967,6,2) +0)*7)&lt;VLOOKUP(A2967,Input!$A:$C,3,0),"Yes","No")))))),"Not Impacted PID")</f>
        <v/>
      </c>
      <c r="Z2967" s="2" t="str">
        <f t="shared" ref="Z2967:Z3030" ca="1" si="48">IFERROR(IF(OR(LEFT(A2967,5)="MS350",LEFT(A2967,4)="MX84",LEFT(A2967,4)="1783"),"",IF((MID(B2967,6,2) +0)&lt;=53,IF(ROUNDUP((TODAY()-MIN(DATE((MID(B2967,4,2) + 1996)+1,1,0),DATE((MID(B2967,4,2) + 1996),1,1)-WEEKDAY(DATE((MID(B2967,4,2) + 1996),1,1),2)+(MID(B2967,6,2) +0)*7))/(365/12),0)&gt;0,ROUND((TODAY()-MIN(DATE((MID(B2967,4,2) + 1996)+1,1,0),DATE((MID(B2967,4,2) + 1996),1,1)-WEEKDAY(DATE((MID(B2967,4,2) + 1996),1,1),2)+(MID(B2967,6,2) +0)*7))/(365/12),0),""),"")),"")</f>
        <v/>
      </c>
      <c r="AA2967" s="11"/>
      <c r="AB2967" s="11"/>
      <c r="AC2967" s="12"/>
      <c r="AD2967" s="11"/>
    </row>
    <row r="2968" spans="25:30" x14ac:dyDescent="0.35">
      <c r="Y2968" s="4" t="str">
        <f>IFERROR(IF(OR(LEFT(A2968,5)="MS350",LEFT(A2968,4)="MX84",LEFT(A2968,4)="1783"),"Unknown",IF(AND(ISBLANK(A2968),ISBLANK(B2968)),"",IF(ISBLANK(A2968),"No PID",IF(ISBLANK(B2968),"No SN",IF(OR(ISERR(MID(B2968,4,2) + 1996),ISERR(MID(B2968,6,2) +0),ISERR(VALUE(Z2968)),(Z2968&lt;0)),"Check SN",IF(MIN(DATE((MID(B2968,4,2) + 1996)+1,1,0),DATE((MID(B2968,4,2) + 1996),1,1)-WEEKDAY(DATE((MID(B2968,4,2) + 1996),1,1),2)+(MID(B2968,6,2) +0)*7)&lt;VLOOKUP(A2968,Input!$A:$C,3,0),"Yes","No")))))),"Not Impacted PID")</f>
        <v/>
      </c>
      <c r="Z2968" s="2" t="str">
        <f t="shared" ca="1" si="48"/>
        <v/>
      </c>
      <c r="AA2968" s="11"/>
      <c r="AB2968" s="11"/>
      <c r="AC2968" s="12"/>
      <c r="AD2968" s="11"/>
    </row>
    <row r="2969" spans="25:30" x14ac:dyDescent="0.35">
      <c r="Y2969" s="4" t="str">
        <f>IFERROR(IF(OR(LEFT(A2969,5)="MS350",LEFT(A2969,4)="MX84",LEFT(A2969,4)="1783"),"Unknown",IF(AND(ISBLANK(A2969),ISBLANK(B2969)),"",IF(ISBLANK(A2969),"No PID",IF(ISBLANK(B2969),"No SN",IF(OR(ISERR(MID(B2969,4,2) + 1996),ISERR(MID(B2969,6,2) +0),ISERR(VALUE(Z2969)),(Z2969&lt;0)),"Check SN",IF(MIN(DATE((MID(B2969,4,2) + 1996)+1,1,0),DATE((MID(B2969,4,2) + 1996),1,1)-WEEKDAY(DATE((MID(B2969,4,2) + 1996),1,1),2)+(MID(B2969,6,2) +0)*7)&lt;VLOOKUP(A2969,Input!$A:$C,3,0),"Yes","No")))))),"Not Impacted PID")</f>
        <v/>
      </c>
      <c r="Z2969" s="2" t="str">
        <f t="shared" ca="1" si="48"/>
        <v/>
      </c>
      <c r="AA2969" s="11"/>
      <c r="AB2969" s="11"/>
      <c r="AC2969" s="12"/>
      <c r="AD2969" s="11"/>
    </row>
    <row r="2970" spans="25:30" x14ac:dyDescent="0.35">
      <c r="Y2970" s="4" t="str">
        <f>IFERROR(IF(OR(LEFT(A2970,5)="MS350",LEFT(A2970,4)="MX84",LEFT(A2970,4)="1783"),"Unknown",IF(AND(ISBLANK(A2970),ISBLANK(B2970)),"",IF(ISBLANK(A2970),"No PID",IF(ISBLANK(B2970),"No SN",IF(OR(ISERR(MID(B2970,4,2) + 1996),ISERR(MID(B2970,6,2) +0),ISERR(VALUE(Z2970)),(Z2970&lt;0)),"Check SN",IF(MIN(DATE((MID(B2970,4,2) + 1996)+1,1,0),DATE((MID(B2970,4,2) + 1996),1,1)-WEEKDAY(DATE((MID(B2970,4,2) + 1996),1,1),2)+(MID(B2970,6,2) +0)*7)&lt;VLOOKUP(A2970,Input!$A:$C,3,0),"Yes","No")))))),"Not Impacted PID")</f>
        <v/>
      </c>
      <c r="Z2970" s="2" t="str">
        <f t="shared" ca="1" si="48"/>
        <v/>
      </c>
      <c r="AA2970" s="11"/>
      <c r="AB2970" s="11"/>
      <c r="AC2970" s="12"/>
      <c r="AD2970" s="11"/>
    </row>
    <row r="2971" spans="25:30" x14ac:dyDescent="0.35">
      <c r="Y2971" s="4" t="str">
        <f>IFERROR(IF(OR(LEFT(A2971,5)="MS350",LEFT(A2971,4)="MX84",LEFT(A2971,4)="1783"),"Unknown",IF(AND(ISBLANK(A2971),ISBLANK(B2971)),"",IF(ISBLANK(A2971),"No PID",IF(ISBLANK(B2971),"No SN",IF(OR(ISERR(MID(B2971,4,2) + 1996),ISERR(MID(B2971,6,2) +0),ISERR(VALUE(Z2971)),(Z2971&lt;0)),"Check SN",IF(MIN(DATE((MID(B2971,4,2) + 1996)+1,1,0),DATE((MID(B2971,4,2) + 1996),1,1)-WEEKDAY(DATE((MID(B2971,4,2) + 1996),1,1),2)+(MID(B2971,6,2) +0)*7)&lt;VLOOKUP(A2971,Input!$A:$C,3,0),"Yes","No")))))),"Not Impacted PID")</f>
        <v/>
      </c>
      <c r="Z2971" s="2" t="str">
        <f t="shared" ca="1" si="48"/>
        <v/>
      </c>
      <c r="AA2971" s="11"/>
      <c r="AB2971" s="11"/>
      <c r="AC2971" s="12"/>
      <c r="AD2971" s="11"/>
    </row>
    <row r="2972" spans="25:30" x14ac:dyDescent="0.35">
      <c r="Y2972" s="4" t="str">
        <f>IFERROR(IF(OR(LEFT(A2972,5)="MS350",LEFT(A2972,4)="MX84",LEFT(A2972,4)="1783"),"Unknown",IF(AND(ISBLANK(A2972),ISBLANK(B2972)),"",IF(ISBLANK(A2972),"No PID",IF(ISBLANK(B2972),"No SN",IF(OR(ISERR(MID(B2972,4,2) + 1996),ISERR(MID(B2972,6,2) +0),ISERR(VALUE(Z2972)),(Z2972&lt;0)),"Check SN",IF(MIN(DATE((MID(B2972,4,2) + 1996)+1,1,0),DATE((MID(B2972,4,2) + 1996),1,1)-WEEKDAY(DATE((MID(B2972,4,2) + 1996),1,1),2)+(MID(B2972,6,2) +0)*7)&lt;VLOOKUP(A2972,Input!$A:$C,3,0),"Yes","No")))))),"Not Impacted PID")</f>
        <v/>
      </c>
      <c r="Z2972" s="2" t="str">
        <f t="shared" ca="1" si="48"/>
        <v/>
      </c>
      <c r="AA2972" s="11"/>
      <c r="AB2972" s="11"/>
      <c r="AC2972" s="12"/>
      <c r="AD2972" s="11"/>
    </row>
    <row r="2973" spans="25:30" x14ac:dyDescent="0.35">
      <c r="Y2973" s="4" t="str">
        <f>IFERROR(IF(OR(LEFT(A2973,5)="MS350",LEFT(A2973,4)="MX84",LEFT(A2973,4)="1783"),"Unknown",IF(AND(ISBLANK(A2973),ISBLANK(B2973)),"",IF(ISBLANK(A2973),"No PID",IF(ISBLANK(B2973),"No SN",IF(OR(ISERR(MID(B2973,4,2) + 1996),ISERR(MID(B2973,6,2) +0),ISERR(VALUE(Z2973)),(Z2973&lt;0)),"Check SN",IF(MIN(DATE((MID(B2973,4,2) + 1996)+1,1,0),DATE((MID(B2973,4,2) + 1996),1,1)-WEEKDAY(DATE((MID(B2973,4,2) + 1996),1,1),2)+(MID(B2973,6,2) +0)*7)&lt;VLOOKUP(A2973,Input!$A:$C,3,0),"Yes","No")))))),"Not Impacted PID")</f>
        <v/>
      </c>
      <c r="Z2973" s="2" t="str">
        <f t="shared" ca="1" si="48"/>
        <v/>
      </c>
      <c r="AA2973" s="11"/>
      <c r="AB2973" s="11"/>
      <c r="AC2973" s="12"/>
      <c r="AD2973" s="11"/>
    </row>
    <row r="2974" spans="25:30" x14ac:dyDescent="0.35">
      <c r="Y2974" s="4" t="str">
        <f>IFERROR(IF(OR(LEFT(A2974,5)="MS350",LEFT(A2974,4)="MX84",LEFT(A2974,4)="1783"),"Unknown",IF(AND(ISBLANK(A2974),ISBLANK(B2974)),"",IF(ISBLANK(A2974),"No PID",IF(ISBLANK(B2974),"No SN",IF(OR(ISERR(MID(B2974,4,2) + 1996),ISERR(MID(B2974,6,2) +0),ISERR(VALUE(Z2974)),(Z2974&lt;0)),"Check SN",IF(MIN(DATE((MID(B2974,4,2) + 1996)+1,1,0),DATE((MID(B2974,4,2) + 1996),1,1)-WEEKDAY(DATE((MID(B2974,4,2) + 1996),1,1),2)+(MID(B2974,6,2) +0)*7)&lt;VLOOKUP(A2974,Input!$A:$C,3,0),"Yes","No")))))),"Not Impacted PID")</f>
        <v/>
      </c>
      <c r="Z2974" s="2" t="str">
        <f t="shared" ca="1" si="48"/>
        <v/>
      </c>
      <c r="AA2974" s="11"/>
      <c r="AB2974" s="11"/>
      <c r="AC2974" s="12"/>
      <c r="AD2974" s="11"/>
    </row>
    <row r="2975" spans="25:30" x14ac:dyDescent="0.35">
      <c r="Y2975" s="4" t="str">
        <f>IFERROR(IF(OR(LEFT(A2975,5)="MS350",LEFT(A2975,4)="MX84",LEFT(A2975,4)="1783"),"Unknown",IF(AND(ISBLANK(A2975),ISBLANK(B2975)),"",IF(ISBLANK(A2975),"No PID",IF(ISBLANK(B2975),"No SN",IF(OR(ISERR(MID(B2975,4,2) + 1996),ISERR(MID(B2975,6,2) +0),ISERR(VALUE(Z2975)),(Z2975&lt;0)),"Check SN",IF(MIN(DATE((MID(B2975,4,2) + 1996)+1,1,0),DATE((MID(B2975,4,2) + 1996),1,1)-WEEKDAY(DATE((MID(B2975,4,2) + 1996),1,1),2)+(MID(B2975,6,2) +0)*7)&lt;VLOOKUP(A2975,Input!$A:$C,3,0),"Yes","No")))))),"Not Impacted PID")</f>
        <v/>
      </c>
      <c r="Z2975" s="2" t="str">
        <f t="shared" ca="1" si="48"/>
        <v/>
      </c>
      <c r="AA2975" s="11"/>
      <c r="AB2975" s="11"/>
      <c r="AC2975" s="12"/>
      <c r="AD2975" s="11"/>
    </row>
    <row r="2976" spans="25:30" x14ac:dyDescent="0.35">
      <c r="Y2976" s="4" t="str">
        <f>IFERROR(IF(OR(LEFT(A2976,5)="MS350",LEFT(A2976,4)="MX84",LEFT(A2976,4)="1783"),"Unknown",IF(AND(ISBLANK(A2976),ISBLANK(B2976)),"",IF(ISBLANK(A2976),"No PID",IF(ISBLANK(B2976),"No SN",IF(OR(ISERR(MID(B2976,4,2) + 1996),ISERR(MID(B2976,6,2) +0),ISERR(VALUE(Z2976)),(Z2976&lt;0)),"Check SN",IF(MIN(DATE((MID(B2976,4,2) + 1996)+1,1,0),DATE((MID(B2976,4,2) + 1996),1,1)-WEEKDAY(DATE((MID(B2976,4,2) + 1996),1,1),2)+(MID(B2976,6,2) +0)*7)&lt;VLOOKUP(A2976,Input!$A:$C,3,0),"Yes","No")))))),"Not Impacted PID")</f>
        <v/>
      </c>
      <c r="Z2976" s="2" t="str">
        <f t="shared" ca="1" si="48"/>
        <v/>
      </c>
      <c r="AA2976" s="11"/>
      <c r="AB2976" s="11"/>
      <c r="AC2976" s="12"/>
      <c r="AD2976" s="11"/>
    </row>
    <row r="2977" spans="25:30" x14ac:dyDescent="0.35">
      <c r="Y2977" s="4" t="str">
        <f>IFERROR(IF(OR(LEFT(A2977,5)="MS350",LEFT(A2977,4)="MX84",LEFT(A2977,4)="1783"),"Unknown",IF(AND(ISBLANK(A2977),ISBLANK(B2977)),"",IF(ISBLANK(A2977),"No PID",IF(ISBLANK(B2977),"No SN",IF(OR(ISERR(MID(B2977,4,2) + 1996),ISERR(MID(B2977,6,2) +0),ISERR(VALUE(Z2977)),(Z2977&lt;0)),"Check SN",IF(MIN(DATE((MID(B2977,4,2) + 1996)+1,1,0),DATE((MID(B2977,4,2) + 1996),1,1)-WEEKDAY(DATE((MID(B2977,4,2) + 1996),1,1),2)+(MID(B2977,6,2) +0)*7)&lt;VLOOKUP(A2977,Input!$A:$C,3,0),"Yes","No")))))),"Not Impacted PID")</f>
        <v/>
      </c>
      <c r="Z2977" s="2" t="str">
        <f t="shared" ca="1" si="48"/>
        <v/>
      </c>
      <c r="AA2977" s="11"/>
      <c r="AB2977" s="11"/>
      <c r="AC2977" s="12"/>
      <c r="AD2977" s="11"/>
    </row>
    <row r="2978" spans="25:30" x14ac:dyDescent="0.35">
      <c r="Y2978" s="4" t="str">
        <f>IFERROR(IF(OR(LEFT(A2978,5)="MS350",LEFT(A2978,4)="MX84",LEFT(A2978,4)="1783"),"Unknown",IF(AND(ISBLANK(A2978),ISBLANK(B2978)),"",IF(ISBLANK(A2978),"No PID",IF(ISBLANK(B2978),"No SN",IF(OR(ISERR(MID(B2978,4,2) + 1996),ISERR(MID(B2978,6,2) +0),ISERR(VALUE(Z2978)),(Z2978&lt;0)),"Check SN",IF(MIN(DATE((MID(B2978,4,2) + 1996)+1,1,0),DATE((MID(B2978,4,2) + 1996),1,1)-WEEKDAY(DATE((MID(B2978,4,2) + 1996),1,1),2)+(MID(B2978,6,2) +0)*7)&lt;VLOOKUP(A2978,Input!$A:$C,3,0),"Yes","No")))))),"Not Impacted PID")</f>
        <v/>
      </c>
      <c r="Z2978" s="2" t="str">
        <f t="shared" ca="1" si="48"/>
        <v/>
      </c>
      <c r="AA2978" s="11"/>
      <c r="AB2978" s="11"/>
      <c r="AC2978" s="12"/>
      <c r="AD2978" s="11"/>
    </row>
    <row r="2979" spans="25:30" x14ac:dyDescent="0.35">
      <c r="Y2979" s="4" t="str">
        <f>IFERROR(IF(OR(LEFT(A2979,5)="MS350",LEFT(A2979,4)="MX84",LEFT(A2979,4)="1783"),"Unknown",IF(AND(ISBLANK(A2979),ISBLANK(B2979)),"",IF(ISBLANK(A2979),"No PID",IF(ISBLANK(B2979),"No SN",IF(OR(ISERR(MID(B2979,4,2) + 1996),ISERR(MID(B2979,6,2) +0),ISERR(VALUE(Z2979)),(Z2979&lt;0)),"Check SN",IF(MIN(DATE((MID(B2979,4,2) + 1996)+1,1,0),DATE((MID(B2979,4,2) + 1996),1,1)-WEEKDAY(DATE((MID(B2979,4,2) + 1996),1,1),2)+(MID(B2979,6,2) +0)*7)&lt;VLOOKUP(A2979,Input!$A:$C,3,0),"Yes","No")))))),"Not Impacted PID")</f>
        <v/>
      </c>
      <c r="Z2979" s="2" t="str">
        <f t="shared" ca="1" si="48"/>
        <v/>
      </c>
      <c r="AA2979" s="11"/>
      <c r="AB2979" s="11"/>
      <c r="AC2979" s="12"/>
      <c r="AD2979" s="11"/>
    </row>
    <row r="2980" spans="25:30" x14ac:dyDescent="0.35">
      <c r="Y2980" s="4" t="str">
        <f>IFERROR(IF(OR(LEFT(A2980,5)="MS350",LEFT(A2980,4)="MX84",LEFT(A2980,4)="1783"),"Unknown",IF(AND(ISBLANK(A2980),ISBLANK(B2980)),"",IF(ISBLANK(A2980),"No PID",IF(ISBLANK(B2980),"No SN",IF(OR(ISERR(MID(B2980,4,2) + 1996),ISERR(MID(B2980,6,2) +0),ISERR(VALUE(Z2980)),(Z2980&lt;0)),"Check SN",IF(MIN(DATE((MID(B2980,4,2) + 1996)+1,1,0),DATE((MID(B2980,4,2) + 1996),1,1)-WEEKDAY(DATE((MID(B2980,4,2) + 1996),1,1),2)+(MID(B2980,6,2) +0)*7)&lt;VLOOKUP(A2980,Input!$A:$C,3,0),"Yes","No")))))),"Not Impacted PID")</f>
        <v/>
      </c>
      <c r="Z2980" s="2" t="str">
        <f t="shared" ca="1" si="48"/>
        <v/>
      </c>
      <c r="AA2980" s="11"/>
      <c r="AB2980" s="11"/>
      <c r="AC2980" s="12"/>
      <c r="AD2980" s="11"/>
    </row>
    <row r="2981" spans="25:30" x14ac:dyDescent="0.35">
      <c r="Y2981" s="4" t="str">
        <f>IFERROR(IF(OR(LEFT(A2981,5)="MS350",LEFT(A2981,4)="MX84",LEFT(A2981,4)="1783"),"Unknown",IF(AND(ISBLANK(A2981),ISBLANK(B2981)),"",IF(ISBLANK(A2981),"No PID",IF(ISBLANK(B2981),"No SN",IF(OR(ISERR(MID(B2981,4,2) + 1996),ISERR(MID(B2981,6,2) +0),ISERR(VALUE(Z2981)),(Z2981&lt;0)),"Check SN",IF(MIN(DATE((MID(B2981,4,2) + 1996)+1,1,0),DATE((MID(B2981,4,2) + 1996),1,1)-WEEKDAY(DATE((MID(B2981,4,2) + 1996),1,1),2)+(MID(B2981,6,2) +0)*7)&lt;VLOOKUP(A2981,Input!$A:$C,3,0),"Yes","No")))))),"Not Impacted PID")</f>
        <v/>
      </c>
      <c r="Z2981" s="2" t="str">
        <f t="shared" ca="1" si="48"/>
        <v/>
      </c>
      <c r="AA2981" s="11"/>
      <c r="AB2981" s="11"/>
      <c r="AC2981" s="12"/>
      <c r="AD2981" s="11"/>
    </row>
    <row r="2982" spans="25:30" x14ac:dyDescent="0.35">
      <c r="Y2982" s="4" t="str">
        <f>IFERROR(IF(OR(LEFT(A2982,5)="MS350",LEFT(A2982,4)="MX84",LEFT(A2982,4)="1783"),"Unknown",IF(AND(ISBLANK(A2982),ISBLANK(B2982)),"",IF(ISBLANK(A2982),"No PID",IF(ISBLANK(B2982),"No SN",IF(OR(ISERR(MID(B2982,4,2) + 1996),ISERR(MID(B2982,6,2) +0),ISERR(VALUE(Z2982)),(Z2982&lt;0)),"Check SN",IF(MIN(DATE((MID(B2982,4,2) + 1996)+1,1,0),DATE((MID(B2982,4,2) + 1996),1,1)-WEEKDAY(DATE((MID(B2982,4,2) + 1996),1,1),2)+(MID(B2982,6,2) +0)*7)&lt;VLOOKUP(A2982,Input!$A:$C,3,0),"Yes","No")))))),"Not Impacted PID")</f>
        <v/>
      </c>
      <c r="Z2982" s="2" t="str">
        <f t="shared" ca="1" si="48"/>
        <v/>
      </c>
      <c r="AA2982" s="11"/>
      <c r="AB2982" s="11"/>
      <c r="AC2982" s="12"/>
      <c r="AD2982" s="11"/>
    </row>
    <row r="2983" spans="25:30" x14ac:dyDescent="0.35">
      <c r="Y2983" s="4" t="str">
        <f>IFERROR(IF(OR(LEFT(A2983,5)="MS350",LEFT(A2983,4)="MX84",LEFT(A2983,4)="1783"),"Unknown",IF(AND(ISBLANK(A2983),ISBLANK(B2983)),"",IF(ISBLANK(A2983),"No PID",IF(ISBLANK(B2983),"No SN",IF(OR(ISERR(MID(B2983,4,2) + 1996),ISERR(MID(B2983,6,2) +0),ISERR(VALUE(Z2983)),(Z2983&lt;0)),"Check SN",IF(MIN(DATE((MID(B2983,4,2) + 1996)+1,1,0),DATE((MID(B2983,4,2) + 1996),1,1)-WEEKDAY(DATE((MID(B2983,4,2) + 1996),1,1),2)+(MID(B2983,6,2) +0)*7)&lt;VLOOKUP(A2983,Input!$A:$C,3,0),"Yes","No")))))),"Not Impacted PID")</f>
        <v/>
      </c>
      <c r="Z2983" s="2" t="str">
        <f t="shared" ca="1" si="48"/>
        <v/>
      </c>
      <c r="AA2983" s="11"/>
      <c r="AB2983" s="11"/>
      <c r="AC2983" s="12"/>
      <c r="AD2983" s="11"/>
    </row>
    <row r="2984" spans="25:30" x14ac:dyDescent="0.35">
      <c r="Y2984" s="4" t="str">
        <f>IFERROR(IF(OR(LEFT(A2984,5)="MS350",LEFT(A2984,4)="MX84",LEFT(A2984,4)="1783"),"Unknown",IF(AND(ISBLANK(A2984),ISBLANK(B2984)),"",IF(ISBLANK(A2984),"No PID",IF(ISBLANK(B2984),"No SN",IF(OR(ISERR(MID(B2984,4,2) + 1996),ISERR(MID(B2984,6,2) +0),ISERR(VALUE(Z2984)),(Z2984&lt;0)),"Check SN",IF(MIN(DATE((MID(B2984,4,2) + 1996)+1,1,0),DATE((MID(B2984,4,2) + 1996),1,1)-WEEKDAY(DATE((MID(B2984,4,2) + 1996),1,1),2)+(MID(B2984,6,2) +0)*7)&lt;VLOOKUP(A2984,Input!$A:$C,3,0),"Yes","No")))))),"Not Impacted PID")</f>
        <v/>
      </c>
      <c r="Z2984" s="2" t="str">
        <f t="shared" ca="1" si="48"/>
        <v/>
      </c>
      <c r="AA2984" s="11"/>
      <c r="AB2984" s="11"/>
      <c r="AC2984" s="12"/>
      <c r="AD2984" s="11"/>
    </row>
    <row r="2985" spans="25:30" x14ac:dyDescent="0.35">
      <c r="Y2985" s="4" t="str">
        <f>IFERROR(IF(OR(LEFT(A2985,5)="MS350",LEFT(A2985,4)="MX84",LEFT(A2985,4)="1783"),"Unknown",IF(AND(ISBLANK(A2985),ISBLANK(B2985)),"",IF(ISBLANK(A2985),"No PID",IF(ISBLANK(B2985),"No SN",IF(OR(ISERR(MID(B2985,4,2) + 1996),ISERR(MID(B2985,6,2) +0),ISERR(VALUE(Z2985)),(Z2985&lt;0)),"Check SN",IF(MIN(DATE((MID(B2985,4,2) + 1996)+1,1,0),DATE((MID(B2985,4,2) + 1996),1,1)-WEEKDAY(DATE((MID(B2985,4,2) + 1996),1,1),2)+(MID(B2985,6,2) +0)*7)&lt;VLOOKUP(A2985,Input!$A:$C,3,0),"Yes","No")))))),"Not Impacted PID")</f>
        <v/>
      </c>
      <c r="Z2985" s="2" t="str">
        <f t="shared" ca="1" si="48"/>
        <v/>
      </c>
      <c r="AA2985" s="11"/>
      <c r="AB2985" s="11"/>
      <c r="AC2985" s="12"/>
      <c r="AD2985" s="11"/>
    </row>
    <row r="2986" spans="25:30" x14ac:dyDescent="0.35">
      <c r="Y2986" s="4" t="str">
        <f>IFERROR(IF(OR(LEFT(A2986,5)="MS350",LEFT(A2986,4)="MX84",LEFT(A2986,4)="1783"),"Unknown",IF(AND(ISBLANK(A2986),ISBLANK(B2986)),"",IF(ISBLANK(A2986),"No PID",IF(ISBLANK(B2986),"No SN",IF(OR(ISERR(MID(B2986,4,2) + 1996),ISERR(MID(B2986,6,2) +0),ISERR(VALUE(Z2986)),(Z2986&lt;0)),"Check SN",IF(MIN(DATE((MID(B2986,4,2) + 1996)+1,1,0),DATE((MID(B2986,4,2) + 1996),1,1)-WEEKDAY(DATE((MID(B2986,4,2) + 1996),1,1),2)+(MID(B2986,6,2) +0)*7)&lt;VLOOKUP(A2986,Input!$A:$C,3,0),"Yes","No")))))),"Not Impacted PID")</f>
        <v/>
      </c>
      <c r="Z2986" s="2" t="str">
        <f t="shared" ca="1" si="48"/>
        <v/>
      </c>
      <c r="AA2986" s="11"/>
      <c r="AB2986" s="11"/>
      <c r="AC2986" s="12"/>
      <c r="AD2986" s="11"/>
    </row>
    <row r="2987" spans="25:30" x14ac:dyDescent="0.35">
      <c r="Y2987" s="4" t="str">
        <f>IFERROR(IF(OR(LEFT(A2987,5)="MS350",LEFT(A2987,4)="MX84",LEFT(A2987,4)="1783"),"Unknown",IF(AND(ISBLANK(A2987),ISBLANK(B2987)),"",IF(ISBLANK(A2987),"No PID",IF(ISBLANK(B2987),"No SN",IF(OR(ISERR(MID(B2987,4,2) + 1996),ISERR(MID(B2987,6,2) +0),ISERR(VALUE(Z2987)),(Z2987&lt;0)),"Check SN",IF(MIN(DATE((MID(B2987,4,2) + 1996)+1,1,0),DATE((MID(B2987,4,2) + 1996),1,1)-WEEKDAY(DATE((MID(B2987,4,2) + 1996),1,1),2)+(MID(B2987,6,2) +0)*7)&lt;VLOOKUP(A2987,Input!$A:$C,3,0),"Yes","No")))))),"Not Impacted PID")</f>
        <v/>
      </c>
      <c r="Z2987" s="2" t="str">
        <f t="shared" ca="1" si="48"/>
        <v/>
      </c>
      <c r="AA2987" s="11"/>
      <c r="AB2987" s="11"/>
      <c r="AC2987" s="12"/>
      <c r="AD2987" s="11"/>
    </row>
    <row r="2988" spans="25:30" x14ac:dyDescent="0.35">
      <c r="Y2988" s="4" t="str">
        <f>IFERROR(IF(OR(LEFT(A2988,5)="MS350",LEFT(A2988,4)="MX84",LEFT(A2988,4)="1783"),"Unknown",IF(AND(ISBLANK(A2988),ISBLANK(B2988)),"",IF(ISBLANK(A2988),"No PID",IF(ISBLANK(B2988),"No SN",IF(OR(ISERR(MID(B2988,4,2) + 1996),ISERR(MID(B2988,6,2) +0),ISERR(VALUE(Z2988)),(Z2988&lt;0)),"Check SN",IF(MIN(DATE((MID(B2988,4,2) + 1996)+1,1,0),DATE((MID(B2988,4,2) + 1996),1,1)-WEEKDAY(DATE((MID(B2988,4,2) + 1996),1,1),2)+(MID(B2988,6,2) +0)*7)&lt;VLOOKUP(A2988,Input!$A:$C,3,0),"Yes","No")))))),"Not Impacted PID")</f>
        <v/>
      </c>
      <c r="Z2988" s="2" t="str">
        <f t="shared" ca="1" si="48"/>
        <v/>
      </c>
      <c r="AA2988" s="11"/>
      <c r="AB2988" s="11"/>
      <c r="AC2988" s="12"/>
      <c r="AD2988" s="11"/>
    </row>
    <row r="2989" spans="25:30" x14ac:dyDescent="0.35">
      <c r="Y2989" s="4" t="str">
        <f>IFERROR(IF(OR(LEFT(A2989,5)="MS350",LEFT(A2989,4)="MX84",LEFT(A2989,4)="1783"),"Unknown",IF(AND(ISBLANK(A2989),ISBLANK(B2989)),"",IF(ISBLANK(A2989),"No PID",IF(ISBLANK(B2989),"No SN",IF(OR(ISERR(MID(B2989,4,2) + 1996),ISERR(MID(B2989,6,2) +0),ISERR(VALUE(Z2989)),(Z2989&lt;0)),"Check SN",IF(MIN(DATE((MID(B2989,4,2) + 1996)+1,1,0),DATE((MID(B2989,4,2) + 1996),1,1)-WEEKDAY(DATE((MID(B2989,4,2) + 1996),1,1),2)+(MID(B2989,6,2) +0)*7)&lt;VLOOKUP(A2989,Input!$A:$C,3,0),"Yes","No")))))),"Not Impacted PID")</f>
        <v/>
      </c>
      <c r="Z2989" s="2" t="str">
        <f t="shared" ca="1" si="48"/>
        <v/>
      </c>
      <c r="AA2989" s="11"/>
      <c r="AB2989" s="11"/>
      <c r="AC2989" s="12"/>
      <c r="AD2989" s="11"/>
    </row>
    <row r="2990" spans="25:30" x14ac:dyDescent="0.35">
      <c r="Y2990" s="4" t="str">
        <f>IFERROR(IF(OR(LEFT(A2990,5)="MS350",LEFT(A2990,4)="MX84",LEFT(A2990,4)="1783"),"Unknown",IF(AND(ISBLANK(A2990),ISBLANK(B2990)),"",IF(ISBLANK(A2990),"No PID",IF(ISBLANK(B2990),"No SN",IF(OR(ISERR(MID(B2990,4,2) + 1996),ISERR(MID(B2990,6,2) +0),ISERR(VALUE(Z2990)),(Z2990&lt;0)),"Check SN",IF(MIN(DATE((MID(B2990,4,2) + 1996)+1,1,0),DATE((MID(B2990,4,2) + 1996),1,1)-WEEKDAY(DATE((MID(B2990,4,2) + 1996),1,1),2)+(MID(B2990,6,2) +0)*7)&lt;VLOOKUP(A2990,Input!$A:$C,3,0),"Yes","No")))))),"Not Impacted PID")</f>
        <v/>
      </c>
      <c r="Z2990" s="2" t="str">
        <f t="shared" ca="1" si="48"/>
        <v/>
      </c>
      <c r="AA2990" s="11"/>
      <c r="AB2990" s="11"/>
      <c r="AC2990" s="12"/>
      <c r="AD2990" s="11"/>
    </row>
    <row r="2991" spans="25:30" x14ac:dyDescent="0.35">
      <c r="Y2991" s="4" t="str">
        <f>IFERROR(IF(OR(LEFT(A2991,5)="MS350",LEFT(A2991,4)="MX84",LEFT(A2991,4)="1783"),"Unknown",IF(AND(ISBLANK(A2991),ISBLANK(B2991)),"",IF(ISBLANK(A2991),"No PID",IF(ISBLANK(B2991),"No SN",IF(OR(ISERR(MID(B2991,4,2) + 1996),ISERR(MID(B2991,6,2) +0),ISERR(VALUE(Z2991)),(Z2991&lt;0)),"Check SN",IF(MIN(DATE((MID(B2991,4,2) + 1996)+1,1,0),DATE((MID(B2991,4,2) + 1996),1,1)-WEEKDAY(DATE((MID(B2991,4,2) + 1996),1,1),2)+(MID(B2991,6,2) +0)*7)&lt;VLOOKUP(A2991,Input!$A:$C,3,0),"Yes","No")))))),"Not Impacted PID")</f>
        <v/>
      </c>
      <c r="Z2991" s="2" t="str">
        <f t="shared" ca="1" si="48"/>
        <v/>
      </c>
      <c r="AA2991" s="11"/>
      <c r="AB2991" s="11"/>
      <c r="AC2991" s="12"/>
      <c r="AD2991" s="11"/>
    </row>
    <row r="2992" spans="25:30" x14ac:dyDescent="0.35">
      <c r="Y2992" s="4" t="str">
        <f>IFERROR(IF(OR(LEFT(A2992,5)="MS350",LEFT(A2992,4)="MX84",LEFT(A2992,4)="1783"),"Unknown",IF(AND(ISBLANK(A2992),ISBLANK(B2992)),"",IF(ISBLANK(A2992),"No PID",IF(ISBLANK(B2992),"No SN",IF(OR(ISERR(MID(B2992,4,2) + 1996),ISERR(MID(B2992,6,2) +0),ISERR(VALUE(Z2992)),(Z2992&lt;0)),"Check SN",IF(MIN(DATE((MID(B2992,4,2) + 1996)+1,1,0),DATE((MID(B2992,4,2) + 1996),1,1)-WEEKDAY(DATE((MID(B2992,4,2) + 1996),1,1),2)+(MID(B2992,6,2) +0)*7)&lt;VLOOKUP(A2992,Input!$A:$C,3,0),"Yes","No")))))),"Not Impacted PID")</f>
        <v/>
      </c>
      <c r="Z2992" s="2" t="str">
        <f t="shared" ca="1" si="48"/>
        <v/>
      </c>
      <c r="AA2992" s="11"/>
      <c r="AB2992" s="11"/>
      <c r="AC2992" s="12"/>
      <c r="AD2992" s="11"/>
    </row>
    <row r="2993" spans="25:30" x14ac:dyDescent="0.35">
      <c r="Y2993" s="4" t="str">
        <f>IFERROR(IF(OR(LEFT(A2993,5)="MS350",LEFT(A2993,4)="MX84",LEFT(A2993,4)="1783"),"Unknown",IF(AND(ISBLANK(A2993),ISBLANK(B2993)),"",IF(ISBLANK(A2993),"No PID",IF(ISBLANK(B2993),"No SN",IF(OR(ISERR(MID(B2993,4,2) + 1996),ISERR(MID(B2993,6,2) +0),ISERR(VALUE(Z2993)),(Z2993&lt;0)),"Check SN",IF(MIN(DATE((MID(B2993,4,2) + 1996)+1,1,0),DATE((MID(B2993,4,2) + 1996),1,1)-WEEKDAY(DATE((MID(B2993,4,2) + 1996),1,1),2)+(MID(B2993,6,2) +0)*7)&lt;VLOOKUP(A2993,Input!$A:$C,3,0),"Yes","No")))))),"Not Impacted PID")</f>
        <v/>
      </c>
      <c r="Z2993" s="2" t="str">
        <f t="shared" ca="1" si="48"/>
        <v/>
      </c>
      <c r="AA2993" s="11"/>
      <c r="AB2993" s="11"/>
      <c r="AC2993" s="12"/>
      <c r="AD2993" s="11"/>
    </row>
    <row r="2994" spans="25:30" x14ac:dyDescent="0.35">
      <c r="Y2994" s="4" t="str">
        <f>IFERROR(IF(OR(LEFT(A2994,5)="MS350",LEFT(A2994,4)="MX84",LEFT(A2994,4)="1783"),"Unknown",IF(AND(ISBLANK(A2994),ISBLANK(B2994)),"",IF(ISBLANK(A2994),"No PID",IF(ISBLANK(B2994),"No SN",IF(OR(ISERR(MID(B2994,4,2) + 1996),ISERR(MID(B2994,6,2) +0),ISERR(VALUE(Z2994)),(Z2994&lt;0)),"Check SN",IF(MIN(DATE((MID(B2994,4,2) + 1996)+1,1,0),DATE((MID(B2994,4,2) + 1996),1,1)-WEEKDAY(DATE((MID(B2994,4,2) + 1996),1,1),2)+(MID(B2994,6,2) +0)*7)&lt;VLOOKUP(A2994,Input!$A:$C,3,0),"Yes","No")))))),"Not Impacted PID")</f>
        <v/>
      </c>
      <c r="Z2994" s="2" t="str">
        <f t="shared" ca="1" si="48"/>
        <v/>
      </c>
      <c r="AA2994" s="11"/>
      <c r="AB2994" s="11"/>
      <c r="AC2994" s="12"/>
      <c r="AD2994" s="11"/>
    </row>
    <row r="2995" spans="25:30" x14ac:dyDescent="0.35">
      <c r="Y2995" s="4" t="str">
        <f>IFERROR(IF(OR(LEFT(A2995,5)="MS350",LEFT(A2995,4)="MX84",LEFT(A2995,4)="1783"),"Unknown",IF(AND(ISBLANK(A2995),ISBLANK(B2995)),"",IF(ISBLANK(A2995),"No PID",IF(ISBLANK(B2995),"No SN",IF(OR(ISERR(MID(B2995,4,2) + 1996),ISERR(MID(B2995,6,2) +0),ISERR(VALUE(Z2995)),(Z2995&lt;0)),"Check SN",IF(MIN(DATE((MID(B2995,4,2) + 1996)+1,1,0),DATE((MID(B2995,4,2) + 1996),1,1)-WEEKDAY(DATE((MID(B2995,4,2) + 1996),1,1),2)+(MID(B2995,6,2) +0)*7)&lt;VLOOKUP(A2995,Input!$A:$C,3,0),"Yes","No")))))),"Not Impacted PID")</f>
        <v/>
      </c>
      <c r="Z2995" s="2" t="str">
        <f t="shared" ca="1" si="48"/>
        <v/>
      </c>
      <c r="AA2995" s="11"/>
      <c r="AB2995" s="11"/>
      <c r="AC2995" s="12"/>
      <c r="AD2995" s="11"/>
    </row>
    <row r="2996" spans="25:30" x14ac:dyDescent="0.35">
      <c r="Y2996" s="4" t="str">
        <f>IFERROR(IF(OR(LEFT(A2996,5)="MS350",LEFT(A2996,4)="MX84",LEFT(A2996,4)="1783"),"Unknown",IF(AND(ISBLANK(A2996),ISBLANK(B2996)),"",IF(ISBLANK(A2996),"No PID",IF(ISBLANK(B2996),"No SN",IF(OR(ISERR(MID(B2996,4,2) + 1996),ISERR(MID(B2996,6,2) +0),ISERR(VALUE(Z2996)),(Z2996&lt;0)),"Check SN",IF(MIN(DATE((MID(B2996,4,2) + 1996)+1,1,0),DATE((MID(B2996,4,2) + 1996),1,1)-WEEKDAY(DATE((MID(B2996,4,2) + 1996),1,1),2)+(MID(B2996,6,2) +0)*7)&lt;VLOOKUP(A2996,Input!$A:$C,3,0),"Yes","No")))))),"Not Impacted PID")</f>
        <v/>
      </c>
      <c r="Z2996" s="2" t="str">
        <f t="shared" ca="1" si="48"/>
        <v/>
      </c>
      <c r="AA2996" s="11"/>
      <c r="AB2996" s="11"/>
      <c r="AC2996" s="12"/>
      <c r="AD2996" s="11"/>
    </row>
    <row r="2997" spans="25:30" x14ac:dyDescent="0.35">
      <c r="Y2997" s="4" t="str">
        <f>IFERROR(IF(OR(LEFT(A2997,5)="MS350",LEFT(A2997,4)="MX84",LEFT(A2997,4)="1783"),"Unknown",IF(AND(ISBLANK(A2997),ISBLANK(B2997)),"",IF(ISBLANK(A2997),"No PID",IF(ISBLANK(B2997),"No SN",IF(OR(ISERR(MID(B2997,4,2) + 1996),ISERR(MID(B2997,6,2) +0),ISERR(VALUE(Z2997)),(Z2997&lt;0)),"Check SN",IF(MIN(DATE((MID(B2997,4,2) + 1996)+1,1,0),DATE((MID(B2997,4,2) + 1996),1,1)-WEEKDAY(DATE((MID(B2997,4,2) + 1996),1,1),2)+(MID(B2997,6,2) +0)*7)&lt;VLOOKUP(A2997,Input!$A:$C,3,0),"Yes","No")))))),"Not Impacted PID")</f>
        <v/>
      </c>
      <c r="Z2997" s="2" t="str">
        <f t="shared" ca="1" si="48"/>
        <v/>
      </c>
      <c r="AA2997" s="11"/>
      <c r="AB2997" s="11"/>
      <c r="AC2997" s="12"/>
      <c r="AD2997" s="11"/>
    </row>
    <row r="2998" spans="25:30" x14ac:dyDescent="0.35">
      <c r="Y2998" s="4" t="str">
        <f>IFERROR(IF(OR(LEFT(A2998,5)="MS350",LEFT(A2998,4)="MX84",LEFT(A2998,4)="1783"),"Unknown",IF(AND(ISBLANK(A2998),ISBLANK(B2998)),"",IF(ISBLANK(A2998),"No PID",IF(ISBLANK(B2998),"No SN",IF(OR(ISERR(MID(B2998,4,2) + 1996),ISERR(MID(B2998,6,2) +0),ISERR(VALUE(Z2998)),(Z2998&lt;0)),"Check SN",IF(MIN(DATE((MID(B2998,4,2) + 1996)+1,1,0),DATE((MID(B2998,4,2) + 1996),1,1)-WEEKDAY(DATE((MID(B2998,4,2) + 1996),1,1),2)+(MID(B2998,6,2) +0)*7)&lt;VLOOKUP(A2998,Input!$A:$C,3,0),"Yes","No")))))),"Not Impacted PID")</f>
        <v/>
      </c>
      <c r="Z2998" s="2" t="str">
        <f t="shared" ca="1" si="48"/>
        <v/>
      </c>
      <c r="AA2998" s="11"/>
      <c r="AB2998" s="11"/>
      <c r="AC2998" s="12"/>
      <c r="AD2998" s="11"/>
    </row>
    <row r="2999" spans="25:30" x14ac:dyDescent="0.35">
      <c r="Y2999" s="4" t="str">
        <f>IFERROR(IF(OR(LEFT(A2999,5)="MS350",LEFT(A2999,4)="MX84",LEFT(A2999,4)="1783"),"Unknown",IF(AND(ISBLANK(A2999),ISBLANK(B2999)),"",IF(ISBLANK(A2999),"No PID",IF(ISBLANK(B2999),"No SN",IF(OR(ISERR(MID(B2999,4,2) + 1996),ISERR(MID(B2999,6,2) +0),ISERR(VALUE(Z2999)),(Z2999&lt;0)),"Check SN",IF(MIN(DATE((MID(B2999,4,2) + 1996)+1,1,0),DATE((MID(B2999,4,2) + 1996),1,1)-WEEKDAY(DATE((MID(B2999,4,2) + 1996),1,1),2)+(MID(B2999,6,2) +0)*7)&lt;VLOOKUP(A2999,Input!$A:$C,3,0),"Yes","No")))))),"Not Impacted PID")</f>
        <v/>
      </c>
      <c r="Z2999" s="2" t="str">
        <f t="shared" ca="1" si="48"/>
        <v/>
      </c>
      <c r="AA2999" s="11"/>
      <c r="AB2999" s="11"/>
      <c r="AC2999" s="12"/>
      <c r="AD2999" s="11"/>
    </row>
    <row r="3000" spans="25:30" x14ac:dyDescent="0.35">
      <c r="Y3000" s="4" t="str">
        <f>IFERROR(IF(OR(LEFT(A3000,5)="MS350",LEFT(A3000,4)="MX84",LEFT(A3000,4)="1783"),"Unknown",IF(AND(ISBLANK(A3000),ISBLANK(B3000)),"",IF(ISBLANK(A3000),"No PID",IF(ISBLANK(B3000),"No SN",IF(OR(ISERR(MID(B3000,4,2) + 1996),ISERR(MID(B3000,6,2) +0),ISERR(VALUE(Z3000)),(Z3000&lt;0)),"Check SN",IF(MIN(DATE((MID(B3000,4,2) + 1996)+1,1,0),DATE((MID(B3000,4,2) + 1996),1,1)-WEEKDAY(DATE((MID(B3000,4,2) + 1996),1,1),2)+(MID(B3000,6,2) +0)*7)&lt;VLOOKUP(A3000,Input!$A:$C,3,0),"Yes","No")))))),"Not Impacted PID")</f>
        <v/>
      </c>
      <c r="Z3000" s="2" t="str">
        <f t="shared" ca="1" si="48"/>
        <v/>
      </c>
      <c r="AA3000" s="11"/>
      <c r="AB3000" s="11"/>
      <c r="AC3000" s="12"/>
      <c r="AD3000" s="11"/>
    </row>
    <row r="3001" spans="25:30" x14ac:dyDescent="0.35">
      <c r="Y3001" s="4" t="str">
        <f>IFERROR(IF(OR(LEFT(A3001,5)="MS350",LEFT(A3001,4)="MX84",LEFT(A3001,4)="1783"),"Unknown",IF(AND(ISBLANK(A3001),ISBLANK(B3001)),"",IF(ISBLANK(A3001),"No PID",IF(ISBLANK(B3001),"No SN",IF(OR(ISERR(MID(B3001,4,2) + 1996),ISERR(MID(B3001,6,2) +0),ISERR(VALUE(Z3001)),(Z3001&lt;0)),"Check SN",IF(MIN(DATE((MID(B3001,4,2) + 1996)+1,1,0),DATE((MID(B3001,4,2) + 1996),1,1)-WEEKDAY(DATE((MID(B3001,4,2) + 1996),1,1),2)+(MID(B3001,6,2) +0)*7)&lt;VLOOKUP(A3001,Input!$A:$C,3,0),"Yes","No")))))),"Not Impacted PID")</f>
        <v/>
      </c>
      <c r="Z3001" s="2" t="str">
        <f t="shared" ca="1" si="48"/>
        <v/>
      </c>
      <c r="AA3001" s="11"/>
      <c r="AB3001" s="11"/>
      <c r="AC3001" s="12"/>
      <c r="AD3001" s="11"/>
    </row>
    <row r="3002" spans="25:30" x14ac:dyDescent="0.35">
      <c r="Y3002" s="4" t="str">
        <f>IFERROR(IF(OR(LEFT(A3002,5)="MS350",LEFT(A3002,4)="MX84",LEFT(A3002,4)="1783"),"Unknown",IF(AND(ISBLANK(A3002),ISBLANK(B3002)),"",IF(ISBLANK(A3002),"No PID",IF(ISBLANK(B3002),"No SN",IF(OR(ISERR(MID(B3002,4,2) + 1996),ISERR(MID(B3002,6,2) +0),ISERR(VALUE(Z3002)),(Z3002&lt;0)),"Check SN",IF(MIN(DATE((MID(B3002,4,2) + 1996)+1,1,0),DATE((MID(B3002,4,2) + 1996),1,1)-WEEKDAY(DATE((MID(B3002,4,2) + 1996),1,1),2)+(MID(B3002,6,2) +0)*7)&lt;VLOOKUP(A3002,Input!$A:$C,3,0),"Yes","No")))))),"Not Impacted PID")</f>
        <v/>
      </c>
      <c r="Z3002" s="2" t="str">
        <f t="shared" ca="1" si="48"/>
        <v/>
      </c>
      <c r="AA3002" s="11"/>
      <c r="AB3002" s="11"/>
      <c r="AC3002" s="12"/>
      <c r="AD3002" s="11"/>
    </row>
    <row r="3003" spans="25:30" x14ac:dyDescent="0.35">
      <c r="Y3003" s="4" t="str">
        <f>IFERROR(IF(OR(LEFT(A3003,5)="MS350",LEFT(A3003,4)="MX84",LEFT(A3003,4)="1783"),"Unknown",IF(AND(ISBLANK(A3003),ISBLANK(B3003)),"",IF(ISBLANK(A3003),"No PID",IF(ISBLANK(B3003),"No SN",IF(OR(ISERR(MID(B3003,4,2) + 1996),ISERR(MID(B3003,6,2) +0),ISERR(VALUE(Z3003)),(Z3003&lt;0)),"Check SN",IF(MIN(DATE((MID(B3003,4,2) + 1996)+1,1,0),DATE((MID(B3003,4,2) + 1996),1,1)-WEEKDAY(DATE((MID(B3003,4,2) + 1996),1,1),2)+(MID(B3003,6,2) +0)*7)&lt;VLOOKUP(A3003,Input!$A:$C,3,0),"Yes","No")))))),"Not Impacted PID")</f>
        <v/>
      </c>
      <c r="Z3003" s="2" t="str">
        <f t="shared" ca="1" si="48"/>
        <v/>
      </c>
      <c r="AA3003" s="11"/>
      <c r="AB3003" s="11"/>
      <c r="AC3003" s="12"/>
      <c r="AD3003" s="11"/>
    </row>
    <row r="3004" spans="25:30" x14ac:dyDescent="0.35">
      <c r="Y3004" s="4" t="str">
        <f>IFERROR(IF(OR(LEFT(A3004,5)="MS350",LEFT(A3004,4)="MX84",LEFT(A3004,4)="1783"),"Unknown",IF(AND(ISBLANK(A3004),ISBLANK(B3004)),"",IF(ISBLANK(A3004),"No PID",IF(ISBLANK(B3004),"No SN",IF(OR(ISERR(MID(B3004,4,2) + 1996),ISERR(MID(B3004,6,2) +0),ISERR(VALUE(Z3004)),(Z3004&lt;0)),"Check SN",IF(MIN(DATE((MID(B3004,4,2) + 1996)+1,1,0),DATE((MID(B3004,4,2) + 1996),1,1)-WEEKDAY(DATE((MID(B3004,4,2) + 1996),1,1),2)+(MID(B3004,6,2) +0)*7)&lt;VLOOKUP(A3004,Input!$A:$C,3,0),"Yes","No")))))),"Not Impacted PID")</f>
        <v/>
      </c>
      <c r="Z3004" s="2" t="str">
        <f t="shared" ca="1" si="48"/>
        <v/>
      </c>
      <c r="AA3004" s="11"/>
      <c r="AB3004" s="11"/>
      <c r="AC3004" s="12"/>
      <c r="AD3004" s="11"/>
    </row>
    <row r="3005" spans="25:30" x14ac:dyDescent="0.35">
      <c r="Y3005" s="4" t="str">
        <f>IFERROR(IF(OR(LEFT(A3005,5)="MS350",LEFT(A3005,4)="MX84",LEFT(A3005,4)="1783"),"Unknown",IF(AND(ISBLANK(A3005),ISBLANK(B3005)),"",IF(ISBLANK(A3005),"No PID",IF(ISBLANK(B3005),"No SN",IF(OR(ISERR(MID(B3005,4,2) + 1996),ISERR(MID(B3005,6,2) +0),ISERR(VALUE(Z3005)),(Z3005&lt;0)),"Check SN",IF(MIN(DATE((MID(B3005,4,2) + 1996)+1,1,0),DATE((MID(B3005,4,2) + 1996),1,1)-WEEKDAY(DATE((MID(B3005,4,2) + 1996),1,1),2)+(MID(B3005,6,2) +0)*7)&lt;VLOOKUP(A3005,Input!$A:$C,3,0),"Yes","No")))))),"Not Impacted PID")</f>
        <v/>
      </c>
      <c r="Z3005" s="2" t="str">
        <f t="shared" ca="1" si="48"/>
        <v/>
      </c>
      <c r="AA3005" s="11"/>
      <c r="AB3005" s="11"/>
      <c r="AC3005" s="12"/>
      <c r="AD3005" s="11"/>
    </row>
    <row r="3006" spans="25:30" x14ac:dyDescent="0.35">
      <c r="Y3006" s="4" t="str">
        <f>IFERROR(IF(OR(LEFT(A3006,5)="MS350",LEFT(A3006,4)="MX84",LEFT(A3006,4)="1783"),"Unknown",IF(AND(ISBLANK(A3006),ISBLANK(B3006)),"",IF(ISBLANK(A3006),"No PID",IF(ISBLANK(B3006),"No SN",IF(OR(ISERR(MID(B3006,4,2) + 1996),ISERR(MID(B3006,6,2) +0),ISERR(VALUE(Z3006)),(Z3006&lt;0)),"Check SN",IF(MIN(DATE((MID(B3006,4,2) + 1996)+1,1,0),DATE((MID(B3006,4,2) + 1996),1,1)-WEEKDAY(DATE((MID(B3006,4,2) + 1996),1,1),2)+(MID(B3006,6,2) +0)*7)&lt;VLOOKUP(A3006,Input!$A:$C,3,0),"Yes","No")))))),"Not Impacted PID")</f>
        <v/>
      </c>
      <c r="Z3006" s="2" t="str">
        <f t="shared" ca="1" si="48"/>
        <v/>
      </c>
      <c r="AA3006" s="11"/>
      <c r="AB3006" s="11"/>
      <c r="AC3006" s="12"/>
      <c r="AD3006" s="11"/>
    </row>
    <row r="3007" spans="25:30" x14ac:dyDescent="0.35">
      <c r="Y3007" s="4" t="str">
        <f>IFERROR(IF(OR(LEFT(A3007,5)="MS350",LEFT(A3007,4)="MX84",LEFT(A3007,4)="1783"),"Unknown",IF(AND(ISBLANK(A3007),ISBLANK(B3007)),"",IF(ISBLANK(A3007),"No PID",IF(ISBLANK(B3007),"No SN",IF(OR(ISERR(MID(B3007,4,2) + 1996),ISERR(MID(B3007,6,2) +0),ISERR(VALUE(Z3007)),(Z3007&lt;0)),"Check SN",IF(MIN(DATE((MID(B3007,4,2) + 1996)+1,1,0),DATE((MID(B3007,4,2) + 1996),1,1)-WEEKDAY(DATE((MID(B3007,4,2) + 1996),1,1),2)+(MID(B3007,6,2) +0)*7)&lt;VLOOKUP(A3007,Input!$A:$C,3,0),"Yes","No")))))),"Not Impacted PID")</f>
        <v/>
      </c>
      <c r="Z3007" s="2" t="str">
        <f t="shared" ca="1" si="48"/>
        <v/>
      </c>
      <c r="AA3007" s="11"/>
      <c r="AB3007" s="11"/>
      <c r="AC3007" s="12"/>
      <c r="AD3007" s="11"/>
    </row>
    <row r="3008" spans="25:30" x14ac:dyDescent="0.35">
      <c r="Y3008" s="4" t="str">
        <f>IFERROR(IF(OR(LEFT(A3008,5)="MS350",LEFT(A3008,4)="MX84",LEFT(A3008,4)="1783"),"Unknown",IF(AND(ISBLANK(A3008),ISBLANK(B3008)),"",IF(ISBLANK(A3008),"No PID",IF(ISBLANK(B3008),"No SN",IF(OR(ISERR(MID(B3008,4,2) + 1996),ISERR(MID(B3008,6,2) +0),ISERR(VALUE(Z3008)),(Z3008&lt;0)),"Check SN",IF(MIN(DATE((MID(B3008,4,2) + 1996)+1,1,0),DATE((MID(B3008,4,2) + 1996),1,1)-WEEKDAY(DATE((MID(B3008,4,2) + 1996),1,1),2)+(MID(B3008,6,2) +0)*7)&lt;VLOOKUP(A3008,Input!$A:$C,3,0),"Yes","No")))))),"Not Impacted PID")</f>
        <v/>
      </c>
      <c r="Z3008" s="2" t="str">
        <f t="shared" ca="1" si="48"/>
        <v/>
      </c>
      <c r="AA3008" s="11"/>
      <c r="AB3008" s="11"/>
      <c r="AC3008" s="12"/>
      <c r="AD3008" s="11"/>
    </row>
    <row r="3009" spans="25:30" x14ac:dyDescent="0.35">
      <c r="Y3009" s="4" t="str">
        <f>IFERROR(IF(OR(LEFT(A3009,5)="MS350",LEFT(A3009,4)="MX84",LEFT(A3009,4)="1783"),"Unknown",IF(AND(ISBLANK(A3009),ISBLANK(B3009)),"",IF(ISBLANK(A3009),"No PID",IF(ISBLANK(B3009),"No SN",IF(OR(ISERR(MID(B3009,4,2) + 1996),ISERR(MID(B3009,6,2) +0),ISERR(VALUE(Z3009)),(Z3009&lt;0)),"Check SN",IF(MIN(DATE((MID(B3009,4,2) + 1996)+1,1,0),DATE((MID(B3009,4,2) + 1996),1,1)-WEEKDAY(DATE((MID(B3009,4,2) + 1996),1,1),2)+(MID(B3009,6,2) +0)*7)&lt;VLOOKUP(A3009,Input!$A:$C,3,0),"Yes","No")))))),"Not Impacted PID")</f>
        <v/>
      </c>
      <c r="Z3009" s="2" t="str">
        <f t="shared" ca="1" si="48"/>
        <v/>
      </c>
      <c r="AA3009" s="11"/>
      <c r="AB3009" s="11"/>
      <c r="AC3009" s="12"/>
      <c r="AD3009" s="11"/>
    </row>
    <row r="3010" spans="25:30" x14ac:dyDescent="0.35">
      <c r="Y3010" s="4" t="str">
        <f>IFERROR(IF(OR(LEFT(A3010,5)="MS350",LEFT(A3010,4)="MX84",LEFT(A3010,4)="1783"),"Unknown",IF(AND(ISBLANK(A3010),ISBLANK(B3010)),"",IF(ISBLANK(A3010),"No PID",IF(ISBLANK(B3010),"No SN",IF(OR(ISERR(MID(B3010,4,2) + 1996),ISERR(MID(B3010,6,2) +0),ISERR(VALUE(Z3010)),(Z3010&lt;0)),"Check SN",IF(MIN(DATE((MID(B3010,4,2) + 1996)+1,1,0),DATE((MID(B3010,4,2) + 1996),1,1)-WEEKDAY(DATE((MID(B3010,4,2) + 1996),1,1),2)+(MID(B3010,6,2) +0)*7)&lt;VLOOKUP(A3010,Input!$A:$C,3,0),"Yes","No")))))),"Not Impacted PID")</f>
        <v/>
      </c>
      <c r="Z3010" s="2" t="str">
        <f t="shared" ca="1" si="48"/>
        <v/>
      </c>
      <c r="AA3010" s="11"/>
      <c r="AB3010" s="11"/>
      <c r="AC3010" s="12"/>
      <c r="AD3010" s="11"/>
    </row>
    <row r="3011" spans="25:30" x14ac:dyDescent="0.35">
      <c r="Y3011" s="4" t="str">
        <f>IFERROR(IF(OR(LEFT(A3011,5)="MS350",LEFT(A3011,4)="MX84",LEFT(A3011,4)="1783"),"Unknown",IF(AND(ISBLANK(A3011),ISBLANK(B3011)),"",IF(ISBLANK(A3011),"No PID",IF(ISBLANK(B3011),"No SN",IF(OR(ISERR(MID(B3011,4,2) + 1996),ISERR(MID(B3011,6,2) +0),ISERR(VALUE(Z3011)),(Z3011&lt;0)),"Check SN",IF(MIN(DATE((MID(B3011,4,2) + 1996)+1,1,0),DATE((MID(B3011,4,2) + 1996),1,1)-WEEKDAY(DATE((MID(B3011,4,2) + 1996),1,1),2)+(MID(B3011,6,2) +0)*7)&lt;VLOOKUP(A3011,Input!$A:$C,3,0),"Yes","No")))))),"Not Impacted PID")</f>
        <v/>
      </c>
      <c r="Z3011" s="2" t="str">
        <f t="shared" ca="1" si="48"/>
        <v/>
      </c>
      <c r="AA3011" s="11"/>
      <c r="AB3011" s="11"/>
      <c r="AC3011" s="12"/>
      <c r="AD3011" s="11"/>
    </row>
    <row r="3012" spans="25:30" x14ac:dyDescent="0.35">
      <c r="Y3012" s="4" t="str">
        <f>IFERROR(IF(OR(LEFT(A3012,5)="MS350",LEFT(A3012,4)="MX84",LEFT(A3012,4)="1783"),"Unknown",IF(AND(ISBLANK(A3012),ISBLANK(B3012)),"",IF(ISBLANK(A3012),"No PID",IF(ISBLANK(B3012),"No SN",IF(OR(ISERR(MID(B3012,4,2) + 1996),ISERR(MID(B3012,6,2) +0),ISERR(VALUE(Z3012)),(Z3012&lt;0)),"Check SN",IF(MIN(DATE((MID(B3012,4,2) + 1996)+1,1,0),DATE((MID(B3012,4,2) + 1996),1,1)-WEEKDAY(DATE((MID(B3012,4,2) + 1996),1,1),2)+(MID(B3012,6,2) +0)*7)&lt;VLOOKUP(A3012,Input!$A:$C,3,0),"Yes","No")))))),"Not Impacted PID")</f>
        <v/>
      </c>
      <c r="Z3012" s="2" t="str">
        <f t="shared" ca="1" si="48"/>
        <v/>
      </c>
      <c r="AA3012" s="11"/>
      <c r="AB3012" s="11"/>
      <c r="AC3012" s="12"/>
      <c r="AD3012" s="11"/>
    </row>
    <row r="3013" spans="25:30" x14ac:dyDescent="0.35">
      <c r="Y3013" s="4" t="str">
        <f>IFERROR(IF(OR(LEFT(A3013,5)="MS350",LEFT(A3013,4)="MX84",LEFT(A3013,4)="1783"),"Unknown",IF(AND(ISBLANK(A3013),ISBLANK(B3013)),"",IF(ISBLANK(A3013),"No PID",IF(ISBLANK(B3013),"No SN",IF(OR(ISERR(MID(B3013,4,2) + 1996),ISERR(MID(B3013,6,2) +0),ISERR(VALUE(Z3013)),(Z3013&lt;0)),"Check SN",IF(MIN(DATE((MID(B3013,4,2) + 1996)+1,1,0),DATE((MID(B3013,4,2) + 1996),1,1)-WEEKDAY(DATE((MID(B3013,4,2) + 1996),1,1),2)+(MID(B3013,6,2) +0)*7)&lt;VLOOKUP(A3013,Input!$A:$C,3,0),"Yes","No")))))),"Not Impacted PID")</f>
        <v/>
      </c>
      <c r="Z3013" s="2" t="str">
        <f t="shared" ca="1" si="48"/>
        <v/>
      </c>
      <c r="AA3013" s="11"/>
      <c r="AB3013" s="11"/>
      <c r="AC3013" s="12"/>
      <c r="AD3013" s="11"/>
    </row>
    <row r="3014" spans="25:30" x14ac:dyDescent="0.35">
      <c r="Y3014" s="4" t="str">
        <f>IFERROR(IF(OR(LEFT(A3014,5)="MS350",LEFT(A3014,4)="MX84",LEFT(A3014,4)="1783"),"Unknown",IF(AND(ISBLANK(A3014),ISBLANK(B3014)),"",IF(ISBLANK(A3014),"No PID",IF(ISBLANK(B3014),"No SN",IF(OR(ISERR(MID(B3014,4,2) + 1996),ISERR(MID(B3014,6,2) +0),ISERR(VALUE(Z3014)),(Z3014&lt;0)),"Check SN",IF(MIN(DATE((MID(B3014,4,2) + 1996)+1,1,0),DATE((MID(B3014,4,2) + 1996),1,1)-WEEKDAY(DATE((MID(B3014,4,2) + 1996),1,1),2)+(MID(B3014,6,2) +0)*7)&lt;VLOOKUP(A3014,Input!$A:$C,3,0),"Yes","No")))))),"Not Impacted PID")</f>
        <v/>
      </c>
      <c r="Z3014" s="2" t="str">
        <f t="shared" ca="1" si="48"/>
        <v/>
      </c>
      <c r="AA3014" s="11"/>
      <c r="AB3014" s="11"/>
      <c r="AC3014" s="12"/>
      <c r="AD3014" s="11"/>
    </row>
    <row r="3015" spans="25:30" x14ac:dyDescent="0.35">
      <c r="Y3015" s="4" t="str">
        <f>IFERROR(IF(OR(LEFT(A3015,5)="MS350",LEFT(A3015,4)="MX84",LEFT(A3015,4)="1783"),"Unknown",IF(AND(ISBLANK(A3015),ISBLANK(B3015)),"",IF(ISBLANK(A3015),"No PID",IF(ISBLANK(B3015),"No SN",IF(OR(ISERR(MID(B3015,4,2) + 1996),ISERR(MID(B3015,6,2) +0),ISERR(VALUE(Z3015)),(Z3015&lt;0)),"Check SN",IF(MIN(DATE((MID(B3015,4,2) + 1996)+1,1,0),DATE((MID(B3015,4,2) + 1996),1,1)-WEEKDAY(DATE((MID(B3015,4,2) + 1996),1,1),2)+(MID(B3015,6,2) +0)*7)&lt;VLOOKUP(A3015,Input!$A:$C,3,0),"Yes","No")))))),"Not Impacted PID")</f>
        <v/>
      </c>
      <c r="Z3015" s="2" t="str">
        <f t="shared" ca="1" si="48"/>
        <v/>
      </c>
      <c r="AA3015" s="11"/>
      <c r="AB3015" s="11"/>
      <c r="AC3015" s="12"/>
      <c r="AD3015" s="11"/>
    </row>
    <row r="3016" spans="25:30" x14ac:dyDescent="0.35">
      <c r="Y3016" s="4" t="str">
        <f>IFERROR(IF(OR(LEFT(A3016,5)="MS350",LEFT(A3016,4)="MX84",LEFT(A3016,4)="1783"),"Unknown",IF(AND(ISBLANK(A3016),ISBLANK(B3016)),"",IF(ISBLANK(A3016),"No PID",IF(ISBLANK(B3016),"No SN",IF(OR(ISERR(MID(B3016,4,2) + 1996),ISERR(MID(B3016,6,2) +0),ISERR(VALUE(Z3016)),(Z3016&lt;0)),"Check SN",IF(MIN(DATE((MID(B3016,4,2) + 1996)+1,1,0),DATE((MID(B3016,4,2) + 1996),1,1)-WEEKDAY(DATE((MID(B3016,4,2) + 1996),1,1),2)+(MID(B3016,6,2) +0)*7)&lt;VLOOKUP(A3016,Input!$A:$C,3,0),"Yes","No")))))),"Not Impacted PID")</f>
        <v/>
      </c>
      <c r="Z3016" s="2" t="str">
        <f t="shared" ca="1" si="48"/>
        <v/>
      </c>
      <c r="AA3016" s="11"/>
      <c r="AB3016" s="11"/>
      <c r="AC3016" s="12"/>
      <c r="AD3016" s="11"/>
    </row>
    <row r="3017" spans="25:30" x14ac:dyDescent="0.35">
      <c r="Y3017" s="4" t="str">
        <f>IFERROR(IF(OR(LEFT(A3017,5)="MS350",LEFT(A3017,4)="MX84",LEFT(A3017,4)="1783"),"Unknown",IF(AND(ISBLANK(A3017),ISBLANK(B3017)),"",IF(ISBLANK(A3017),"No PID",IF(ISBLANK(B3017),"No SN",IF(OR(ISERR(MID(B3017,4,2) + 1996),ISERR(MID(B3017,6,2) +0),ISERR(VALUE(Z3017)),(Z3017&lt;0)),"Check SN",IF(MIN(DATE((MID(B3017,4,2) + 1996)+1,1,0),DATE((MID(B3017,4,2) + 1996),1,1)-WEEKDAY(DATE((MID(B3017,4,2) + 1996),1,1),2)+(MID(B3017,6,2) +0)*7)&lt;VLOOKUP(A3017,Input!$A:$C,3,0),"Yes","No")))))),"Not Impacted PID")</f>
        <v/>
      </c>
      <c r="Z3017" s="2" t="str">
        <f t="shared" ca="1" si="48"/>
        <v/>
      </c>
      <c r="AA3017" s="11"/>
      <c r="AB3017" s="11"/>
      <c r="AC3017" s="12"/>
      <c r="AD3017" s="11"/>
    </row>
    <row r="3018" spans="25:30" x14ac:dyDescent="0.35">
      <c r="Y3018" s="4" t="str">
        <f>IFERROR(IF(OR(LEFT(A3018,5)="MS350",LEFT(A3018,4)="MX84",LEFT(A3018,4)="1783"),"Unknown",IF(AND(ISBLANK(A3018),ISBLANK(B3018)),"",IF(ISBLANK(A3018),"No PID",IF(ISBLANK(B3018),"No SN",IF(OR(ISERR(MID(B3018,4,2) + 1996),ISERR(MID(B3018,6,2) +0),ISERR(VALUE(Z3018)),(Z3018&lt;0)),"Check SN",IF(MIN(DATE((MID(B3018,4,2) + 1996)+1,1,0),DATE((MID(B3018,4,2) + 1996),1,1)-WEEKDAY(DATE((MID(B3018,4,2) + 1996),1,1),2)+(MID(B3018,6,2) +0)*7)&lt;VLOOKUP(A3018,Input!$A:$C,3,0),"Yes","No")))))),"Not Impacted PID")</f>
        <v/>
      </c>
      <c r="Z3018" s="2" t="str">
        <f t="shared" ca="1" si="48"/>
        <v/>
      </c>
      <c r="AA3018" s="11"/>
      <c r="AB3018" s="11"/>
      <c r="AC3018" s="12"/>
      <c r="AD3018" s="11"/>
    </row>
    <row r="3019" spans="25:30" x14ac:dyDescent="0.35">
      <c r="Y3019" s="4" t="str">
        <f>IFERROR(IF(OR(LEFT(A3019,5)="MS350",LEFT(A3019,4)="MX84",LEFT(A3019,4)="1783"),"Unknown",IF(AND(ISBLANK(A3019),ISBLANK(B3019)),"",IF(ISBLANK(A3019),"No PID",IF(ISBLANK(B3019),"No SN",IF(OR(ISERR(MID(B3019,4,2) + 1996),ISERR(MID(B3019,6,2) +0),ISERR(VALUE(Z3019)),(Z3019&lt;0)),"Check SN",IF(MIN(DATE((MID(B3019,4,2) + 1996)+1,1,0),DATE((MID(B3019,4,2) + 1996),1,1)-WEEKDAY(DATE((MID(B3019,4,2) + 1996),1,1),2)+(MID(B3019,6,2) +0)*7)&lt;VLOOKUP(A3019,Input!$A:$C,3,0),"Yes","No")))))),"Not Impacted PID")</f>
        <v/>
      </c>
      <c r="Z3019" s="2" t="str">
        <f t="shared" ca="1" si="48"/>
        <v/>
      </c>
      <c r="AA3019" s="11"/>
      <c r="AB3019" s="11"/>
      <c r="AC3019" s="12"/>
      <c r="AD3019" s="11"/>
    </row>
    <row r="3020" spans="25:30" x14ac:dyDescent="0.35">
      <c r="Y3020" s="4" t="str">
        <f>IFERROR(IF(OR(LEFT(A3020,5)="MS350",LEFT(A3020,4)="MX84",LEFT(A3020,4)="1783"),"Unknown",IF(AND(ISBLANK(A3020),ISBLANK(B3020)),"",IF(ISBLANK(A3020),"No PID",IF(ISBLANK(B3020),"No SN",IF(OR(ISERR(MID(B3020,4,2) + 1996),ISERR(MID(B3020,6,2) +0),ISERR(VALUE(Z3020)),(Z3020&lt;0)),"Check SN",IF(MIN(DATE((MID(B3020,4,2) + 1996)+1,1,0),DATE((MID(B3020,4,2) + 1996),1,1)-WEEKDAY(DATE((MID(B3020,4,2) + 1996),1,1),2)+(MID(B3020,6,2) +0)*7)&lt;VLOOKUP(A3020,Input!$A:$C,3,0),"Yes","No")))))),"Not Impacted PID")</f>
        <v/>
      </c>
      <c r="Z3020" s="2" t="str">
        <f t="shared" ca="1" si="48"/>
        <v/>
      </c>
      <c r="AA3020" s="11"/>
      <c r="AB3020" s="11"/>
      <c r="AC3020" s="12"/>
      <c r="AD3020" s="11"/>
    </row>
    <row r="3021" spans="25:30" x14ac:dyDescent="0.35">
      <c r="Y3021" s="4" t="str">
        <f>IFERROR(IF(OR(LEFT(A3021,5)="MS350",LEFT(A3021,4)="MX84",LEFT(A3021,4)="1783"),"Unknown",IF(AND(ISBLANK(A3021),ISBLANK(B3021)),"",IF(ISBLANK(A3021),"No PID",IF(ISBLANK(B3021),"No SN",IF(OR(ISERR(MID(B3021,4,2) + 1996),ISERR(MID(B3021,6,2) +0),ISERR(VALUE(Z3021)),(Z3021&lt;0)),"Check SN",IF(MIN(DATE((MID(B3021,4,2) + 1996)+1,1,0),DATE((MID(B3021,4,2) + 1996),1,1)-WEEKDAY(DATE((MID(B3021,4,2) + 1996),1,1),2)+(MID(B3021,6,2) +0)*7)&lt;VLOOKUP(A3021,Input!$A:$C,3,0),"Yes","No")))))),"Not Impacted PID")</f>
        <v/>
      </c>
      <c r="Z3021" s="2" t="str">
        <f t="shared" ca="1" si="48"/>
        <v/>
      </c>
      <c r="AA3021" s="11"/>
      <c r="AB3021" s="11"/>
      <c r="AC3021" s="12"/>
      <c r="AD3021" s="11"/>
    </row>
    <row r="3022" spans="25:30" x14ac:dyDescent="0.35">
      <c r="Y3022" s="4" t="str">
        <f>IFERROR(IF(OR(LEFT(A3022,5)="MS350",LEFT(A3022,4)="MX84",LEFT(A3022,4)="1783"),"Unknown",IF(AND(ISBLANK(A3022),ISBLANK(B3022)),"",IF(ISBLANK(A3022),"No PID",IF(ISBLANK(B3022),"No SN",IF(OR(ISERR(MID(B3022,4,2) + 1996),ISERR(MID(B3022,6,2) +0),ISERR(VALUE(Z3022)),(Z3022&lt;0)),"Check SN",IF(MIN(DATE((MID(B3022,4,2) + 1996)+1,1,0),DATE((MID(B3022,4,2) + 1996),1,1)-WEEKDAY(DATE((MID(B3022,4,2) + 1996),1,1),2)+(MID(B3022,6,2) +0)*7)&lt;VLOOKUP(A3022,Input!$A:$C,3,0),"Yes","No")))))),"Not Impacted PID")</f>
        <v/>
      </c>
      <c r="Z3022" s="2" t="str">
        <f t="shared" ca="1" si="48"/>
        <v/>
      </c>
      <c r="AA3022" s="11"/>
      <c r="AB3022" s="11"/>
      <c r="AC3022" s="12"/>
      <c r="AD3022" s="11"/>
    </row>
    <row r="3023" spans="25:30" x14ac:dyDescent="0.35">
      <c r="Y3023" s="4" t="str">
        <f>IFERROR(IF(OR(LEFT(A3023,5)="MS350",LEFT(A3023,4)="MX84",LEFT(A3023,4)="1783"),"Unknown",IF(AND(ISBLANK(A3023),ISBLANK(B3023)),"",IF(ISBLANK(A3023),"No PID",IF(ISBLANK(B3023),"No SN",IF(OR(ISERR(MID(B3023,4,2) + 1996),ISERR(MID(B3023,6,2) +0),ISERR(VALUE(Z3023)),(Z3023&lt;0)),"Check SN",IF(MIN(DATE((MID(B3023,4,2) + 1996)+1,1,0),DATE((MID(B3023,4,2) + 1996),1,1)-WEEKDAY(DATE((MID(B3023,4,2) + 1996),1,1),2)+(MID(B3023,6,2) +0)*7)&lt;VLOOKUP(A3023,Input!$A:$C,3,0),"Yes","No")))))),"Not Impacted PID")</f>
        <v/>
      </c>
      <c r="Z3023" s="2" t="str">
        <f t="shared" ca="1" si="48"/>
        <v/>
      </c>
      <c r="AA3023" s="11"/>
      <c r="AB3023" s="11"/>
      <c r="AC3023" s="12"/>
      <c r="AD3023" s="11"/>
    </row>
    <row r="3024" spans="25:30" x14ac:dyDescent="0.35">
      <c r="Y3024" s="4" t="str">
        <f>IFERROR(IF(OR(LEFT(A3024,5)="MS350",LEFT(A3024,4)="MX84",LEFT(A3024,4)="1783"),"Unknown",IF(AND(ISBLANK(A3024),ISBLANK(B3024)),"",IF(ISBLANK(A3024),"No PID",IF(ISBLANK(B3024),"No SN",IF(OR(ISERR(MID(B3024,4,2) + 1996),ISERR(MID(B3024,6,2) +0),ISERR(VALUE(Z3024)),(Z3024&lt;0)),"Check SN",IF(MIN(DATE((MID(B3024,4,2) + 1996)+1,1,0),DATE((MID(B3024,4,2) + 1996),1,1)-WEEKDAY(DATE((MID(B3024,4,2) + 1996),1,1),2)+(MID(B3024,6,2) +0)*7)&lt;VLOOKUP(A3024,Input!$A:$C,3,0),"Yes","No")))))),"Not Impacted PID")</f>
        <v/>
      </c>
      <c r="Z3024" s="2" t="str">
        <f t="shared" ca="1" si="48"/>
        <v/>
      </c>
      <c r="AA3024" s="11"/>
      <c r="AB3024" s="11"/>
      <c r="AC3024" s="12"/>
      <c r="AD3024" s="11"/>
    </row>
    <row r="3025" spans="25:30" x14ac:dyDescent="0.35">
      <c r="Y3025" s="4" t="str">
        <f>IFERROR(IF(OR(LEFT(A3025,5)="MS350",LEFT(A3025,4)="MX84",LEFT(A3025,4)="1783"),"Unknown",IF(AND(ISBLANK(A3025),ISBLANK(B3025)),"",IF(ISBLANK(A3025),"No PID",IF(ISBLANK(B3025),"No SN",IF(OR(ISERR(MID(B3025,4,2) + 1996),ISERR(MID(B3025,6,2) +0),ISERR(VALUE(Z3025)),(Z3025&lt;0)),"Check SN",IF(MIN(DATE((MID(B3025,4,2) + 1996)+1,1,0),DATE((MID(B3025,4,2) + 1996),1,1)-WEEKDAY(DATE((MID(B3025,4,2) + 1996),1,1),2)+(MID(B3025,6,2) +0)*7)&lt;VLOOKUP(A3025,Input!$A:$C,3,0),"Yes","No")))))),"Not Impacted PID")</f>
        <v/>
      </c>
      <c r="Z3025" s="2" t="str">
        <f t="shared" ca="1" si="48"/>
        <v/>
      </c>
      <c r="AA3025" s="11"/>
      <c r="AB3025" s="11"/>
      <c r="AC3025" s="12"/>
      <c r="AD3025" s="11"/>
    </row>
    <row r="3026" spans="25:30" x14ac:dyDescent="0.35">
      <c r="Y3026" s="4" t="str">
        <f>IFERROR(IF(OR(LEFT(A3026,5)="MS350",LEFT(A3026,4)="MX84",LEFT(A3026,4)="1783"),"Unknown",IF(AND(ISBLANK(A3026),ISBLANK(B3026)),"",IF(ISBLANK(A3026),"No PID",IF(ISBLANK(B3026),"No SN",IF(OR(ISERR(MID(B3026,4,2) + 1996),ISERR(MID(B3026,6,2) +0),ISERR(VALUE(Z3026)),(Z3026&lt;0)),"Check SN",IF(MIN(DATE((MID(B3026,4,2) + 1996)+1,1,0),DATE((MID(B3026,4,2) + 1996),1,1)-WEEKDAY(DATE((MID(B3026,4,2) + 1996),1,1),2)+(MID(B3026,6,2) +0)*7)&lt;VLOOKUP(A3026,Input!$A:$C,3,0),"Yes","No")))))),"Not Impacted PID")</f>
        <v/>
      </c>
      <c r="Z3026" s="2" t="str">
        <f t="shared" ca="1" si="48"/>
        <v/>
      </c>
      <c r="AA3026" s="11"/>
      <c r="AB3026" s="11"/>
      <c r="AC3026" s="12"/>
      <c r="AD3026" s="11"/>
    </row>
    <row r="3027" spans="25:30" x14ac:dyDescent="0.35">
      <c r="Y3027" s="4" t="str">
        <f>IFERROR(IF(OR(LEFT(A3027,5)="MS350",LEFT(A3027,4)="MX84",LEFT(A3027,4)="1783"),"Unknown",IF(AND(ISBLANK(A3027),ISBLANK(B3027)),"",IF(ISBLANK(A3027),"No PID",IF(ISBLANK(B3027),"No SN",IF(OR(ISERR(MID(B3027,4,2) + 1996),ISERR(MID(B3027,6,2) +0),ISERR(VALUE(Z3027)),(Z3027&lt;0)),"Check SN",IF(MIN(DATE((MID(B3027,4,2) + 1996)+1,1,0),DATE((MID(B3027,4,2) + 1996),1,1)-WEEKDAY(DATE((MID(B3027,4,2) + 1996),1,1),2)+(MID(B3027,6,2) +0)*7)&lt;VLOOKUP(A3027,Input!$A:$C,3,0),"Yes","No")))))),"Not Impacted PID")</f>
        <v/>
      </c>
      <c r="Z3027" s="2" t="str">
        <f t="shared" ca="1" si="48"/>
        <v/>
      </c>
      <c r="AA3027" s="11"/>
      <c r="AB3027" s="11"/>
      <c r="AC3027" s="12"/>
      <c r="AD3027" s="11"/>
    </row>
    <row r="3028" spans="25:30" x14ac:dyDescent="0.35">
      <c r="Y3028" s="4" t="str">
        <f>IFERROR(IF(OR(LEFT(A3028,5)="MS350",LEFT(A3028,4)="MX84",LEFT(A3028,4)="1783"),"Unknown",IF(AND(ISBLANK(A3028),ISBLANK(B3028)),"",IF(ISBLANK(A3028),"No PID",IF(ISBLANK(B3028),"No SN",IF(OR(ISERR(MID(B3028,4,2) + 1996),ISERR(MID(B3028,6,2) +0),ISERR(VALUE(Z3028)),(Z3028&lt;0)),"Check SN",IF(MIN(DATE((MID(B3028,4,2) + 1996)+1,1,0),DATE((MID(B3028,4,2) + 1996),1,1)-WEEKDAY(DATE((MID(B3028,4,2) + 1996),1,1),2)+(MID(B3028,6,2) +0)*7)&lt;VLOOKUP(A3028,Input!$A:$C,3,0),"Yes","No")))))),"Not Impacted PID")</f>
        <v/>
      </c>
      <c r="Z3028" s="2" t="str">
        <f t="shared" ca="1" si="48"/>
        <v/>
      </c>
      <c r="AA3028" s="11"/>
      <c r="AB3028" s="11"/>
      <c r="AC3028" s="12"/>
      <c r="AD3028" s="11"/>
    </row>
    <row r="3029" spans="25:30" x14ac:dyDescent="0.35">
      <c r="Y3029" s="4" t="str">
        <f>IFERROR(IF(OR(LEFT(A3029,5)="MS350",LEFT(A3029,4)="MX84",LEFT(A3029,4)="1783"),"Unknown",IF(AND(ISBLANK(A3029),ISBLANK(B3029)),"",IF(ISBLANK(A3029),"No PID",IF(ISBLANK(B3029),"No SN",IF(OR(ISERR(MID(B3029,4,2) + 1996),ISERR(MID(B3029,6,2) +0),ISERR(VALUE(Z3029)),(Z3029&lt;0)),"Check SN",IF(MIN(DATE((MID(B3029,4,2) + 1996)+1,1,0),DATE((MID(B3029,4,2) + 1996),1,1)-WEEKDAY(DATE((MID(B3029,4,2) + 1996),1,1),2)+(MID(B3029,6,2) +0)*7)&lt;VLOOKUP(A3029,Input!$A:$C,3,0),"Yes","No")))))),"Not Impacted PID")</f>
        <v/>
      </c>
      <c r="Z3029" s="2" t="str">
        <f t="shared" ca="1" si="48"/>
        <v/>
      </c>
      <c r="AA3029" s="11"/>
      <c r="AB3029" s="11"/>
      <c r="AC3029" s="12"/>
      <c r="AD3029" s="11"/>
    </row>
    <row r="3030" spans="25:30" x14ac:dyDescent="0.35">
      <c r="Y3030" s="4" t="str">
        <f>IFERROR(IF(OR(LEFT(A3030,5)="MS350",LEFT(A3030,4)="MX84",LEFT(A3030,4)="1783"),"Unknown",IF(AND(ISBLANK(A3030),ISBLANK(B3030)),"",IF(ISBLANK(A3030),"No PID",IF(ISBLANK(B3030),"No SN",IF(OR(ISERR(MID(B3030,4,2) + 1996),ISERR(MID(B3030,6,2) +0),ISERR(VALUE(Z3030)),(Z3030&lt;0)),"Check SN",IF(MIN(DATE((MID(B3030,4,2) + 1996)+1,1,0),DATE((MID(B3030,4,2) + 1996),1,1)-WEEKDAY(DATE((MID(B3030,4,2) + 1996),1,1),2)+(MID(B3030,6,2) +0)*7)&lt;VLOOKUP(A3030,Input!$A:$C,3,0),"Yes","No")))))),"Not Impacted PID")</f>
        <v/>
      </c>
      <c r="Z3030" s="2" t="str">
        <f t="shared" ca="1" si="48"/>
        <v/>
      </c>
      <c r="AA3030" s="11"/>
      <c r="AB3030" s="11"/>
      <c r="AC3030" s="12"/>
      <c r="AD3030" s="11"/>
    </row>
    <row r="3031" spans="25:30" x14ac:dyDescent="0.35">
      <c r="Y3031" s="4" t="str">
        <f>IFERROR(IF(OR(LEFT(A3031,5)="MS350",LEFT(A3031,4)="MX84",LEFT(A3031,4)="1783"),"Unknown",IF(AND(ISBLANK(A3031),ISBLANK(B3031)),"",IF(ISBLANK(A3031),"No PID",IF(ISBLANK(B3031),"No SN",IF(OR(ISERR(MID(B3031,4,2) + 1996),ISERR(MID(B3031,6,2) +0),ISERR(VALUE(Z3031)),(Z3031&lt;0)),"Check SN",IF(MIN(DATE((MID(B3031,4,2) + 1996)+1,1,0),DATE((MID(B3031,4,2) + 1996),1,1)-WEEKDAY(DATE((MID(B3031,4,2) + 1996),1,1),2)+(MID(B3031,6,2) +0)*7)&lt;VLOOKUP(A3031,Input!$A:$C,3,0),"Yes","No")))))),"Not Impacted PID")</f>
        <v/>
      </c>
      <c r="Z3031" s="2" t="str">
        <f t="shared" ref="Z3031:Z3094" ca="1" si="49">IFERROR(IF(OR(LEFT(A3031,5)="MS350",LEFT(A3031,4)="MX84",LEFT(A3031,4)="1783"),"",IF((MID(B3031,6,2) +0)&lt;=53,IF(ROUNDUP((TODAY()-MIN(DATE((MID(B3031,4,2) + 1996)+1,1,0),DATE((MID(B3031,4,2) + 1996),1,1)-WEEKDAY(DATE((MID(B3031,4,2) + 1996),1,1),2)+(MID(B3031,6,2) +0)*7))/(365/12),0)&gt;0,ROUND((TODAY()-MIN(DATE((MID(B3031,4,2) + 1996)+1,1,0),DATE((MID(B3031,4,2) + 1996),1,1)-WEEKDAY(DATE((MID(B3031,4,2) + 1996),1,1),2)+(MID(B3031,6,2) +0)*7))/(365/12),0),""),"")),"")</f>
        <v/>
      </c>
      <c r="AA3031" s="11"/>
      <c r="AB3031" s="11"/>
      <c r="AC3031" s="12"/>
      <c r="AD3031" s="11"/>
    </row>
    <row r="3032" spans="25:30" x14ac:dyDescent="0.35">
      <c r="Y3032" s="4" t="str">
        <f>IFERROR(IF(OR(LEFT(A3032,5)="MS350",LEFT(A3032,4)="MX84",LEFT(A3032,4)="1783"),"Unknown",IF(AND(ISBLANK(A3032),ISBLANK(B3032)),"",IF(ISBLANK(A3032),"No PID",IF(ISBLANK(B3032),"No SN",IF(OR(ISERR(MID(B3032,4,2) + 1996),ISERR(MID(B3032,6,2) +0),ISERR(VALUE(Z3032)),(Z3032&lt;0)),"Check SN",IF(MIN(DATE((MID(B3032,4,2) + 1996)+1,1,0),DATE((MID(B3032,4,2) + 1996),1,1)-WEEKDAY(DATE((MID(B3032,4,2) + 1996),1,1),2)+(MID(B3032,6,2) +0)*7)&lt;VLOOKUP(A3032,Input!$A:$C,3,0),"Yes","No")))))),"Not Impacted PID")</f>
        <v/>
      </c>
      <c r="Z3032" s="2" t="str">
        <f t="shared" ca="1" si="49"/>
        <v/>
      </c>
      <c r="AA3032" s="11"/>
      <c r="AB3032" s="11"/>
      <c r="AC3032" s="12"/>
      <c r="AD3032" s="11"/>
    </row>
    <row r="3033" spans="25:30" x14ac:dyDescent="0.35">
      <c r="Y3033" s="4" t="str">
        <f>IFERROR(IF(OR(LEFT(A3033,5)="MS350",LEFT(A3033,4)="MX84",LEFT(A3033,4)="1783"),"Unknown",IF(AND(ISBLANK(A3033),ISBLANK(B3033)),"",IF(ISBLANK(A3033),"No PID",IF(ISBLANK(B3033),"No SN",IF(OR(ISERR(MID(B3033,4,2) + 1996),ISERR(MID(B3033,6,2) +0),ISERR(VALUE(Z3033)),(Z3033&lt;0)),"Check SN",IF(MIN(DATE((MID(B3033,4,2) + 1996)+1,1,0),DATE((MID(B3033,4,2) + 1996),1,1)-WEEKDAY(DATE((MID(B3033,4,2) + 1996),1,1),2)+(MID(B3033,6,2) +0)*7)&lt;VLOOKUP(A3033,Input!$A:$C,3,0),"Yes","No")))))),"Not Impacted PID")</f>
        <v/>
      </c>
      <c r="Z3033" s="2" t="str">
        <f t="shared" ca="1" si="49"/>
        <v/>
      </c>
      <c r="AA3033" s="11"/>
      <c r="AB3033" s="11"/>
      <c r="AC3033" s="12"/>
      <c r="AD3033" s="11"/>
    </row>
    <row r="3034" spans="25:30" x14ac:dyDescent="0.35">
      <c r="Y3034" s="4" t="str">
        <f>IFERROR(IF(OR(LEFT(A3034,5)="MS350",LEFT(A3034,4)="MX84",LEFT(A3034,4)="1783"),"Unknown",IF(AND(ISBLANK(A3034),ISBLANK(B3034)),"",IF(ISBLANK(A3034),"No PID",IF(ISBLANK(B3034),"No SN",IF(OR(ISERR(MID(B3034,4,2) + 1996),ISERR(MID(B3034,6,2) +0),ISERR(VALUE(Z3034)),(Z3034&lt;0)),"Check SN",IF(MIN(DATE((MID(B3034,4,2) + 1996)+1,1,0),DATE((MID(B3034,4,2) + 1996),1,1)-WEEKDAY(DATE((MID(B3034,4,2) + 1996),1,1),2)+(MID(B3034,6,2) +0)*7)&lt;VLOOKUP(A3034,Input!$A:$C,3,0),"Yes","No")))))),"Not Impacted PID")</f>
        <v/>
      </c>
      <c r="Z3034" s="2" t="str">
        <f t="shared" ca="1" si="49"/>
        <v/>
      </c>
      <c r="AA3034" s="11"/>
      <c r="AB3034" s="11"/>
      <c r="AC3034" s="12"/>
      <c r="AD3034" s="11"/>
    </row>
    <row r="3035" spans="25:30" x14ac:dyDescent="0.35">
      <c r="Y3035" s="4" t="str">
        <f>IFERROR(IF(OR(LEFT(A3035,5)="MS350",LEFT(A3035,4)="MX84",LEFT(A3035,4)="1783"),"Unknown",IF(AND(ISBLANK(A3035),ISBLANK(B3035)),"",IF(ISBLANK(A3035),"No PID",IF(ISBLANK(B3035),"No SN",IF(OR(ISERR(MID(B3035,4,2) + 1996),ISERR(MID(B3035,6,2) +0),ISERR(VALUE(Z3035)),(Z3035&lt;0)),"Check SN",IF(MIN(DATE((MID(B3035,4,2) + 1996)+1,1,0),DATE((MID(B3035,4,2) + 1996),1,1)-WEEKDAY(DATE((MID(B3035,4,2) + 1996),1,1),2)+(MID(B3035,6,2) +0)*7)&lt;VLOOKUP(A3035,Input!$A:$C,3,0),"Yes","No")))))),"Not Impacted PID")</f>
        <v/>
      </c>
      <c r="Z3035" s="2" t="str">
        <f t="shared" ca="1" si="49"/>
        <v/>
      </c>
      <c r="AA3035" s="11"/>
      <c r="AB3035" s="11"/>
      <c r="AC3035" s="12"/>
      <c r="AD3035" s="11"/>
    </row>
    <row r="3036" spans="25:30" x14ac:dyDescent="0.35">
      <c r="Y3036" s="4" t="str">
        <f>IFERROR(IF(OR(LEFT(A3036,5)="MS350",LEFT(A3036,4)="MX84",LEFT(A3036,4)="1783"),"Unknown",IF(AND(ISBLANK(A3036),ISBLANK(B3036)),"",IF(ISBLANK(A3036),"No PID",IF(ISBLANK(B3036),"No SN",IF(OR(ISERR(MID(B3036,4,2) + 1996),ISERR(MID(B3036,6,2) +0),ISERR(VALUE(Z3036)),(Z3036&lt;0)),"Check SN",IF(MIN(DATE((MID(B3036,4,2) + 1996)+1,1,0),DATE((MID(B3036,4,2) + 1996),1,1)-WEEKDAY(DATE((MID(B3036,4,2) + 1996),1,1),2)+(MID(B3036,6,2) +0)*7)&lt;VLOOKUP(A3036,Input!$A:$C,3,0),"Yes","No")))))),"Not Impacted PID")</f>
        <v/>
      </c>
      <c r="Z3036" s="2" t="str">
        <f t="shared" ca="1" si="49"/>
        <v/>
      </c>
      <c r="AA3036" s="11"/>
      <c r="AB3036" s="11"/>
      <c r="AC3036" s="12"/>
      <c r="AD3036" s="11"/>
    </row>
    <row r="3037" spans="25:30" x14ac:dyDescent="0.35">
      <c r="Y3037" s="4" t="str">
        <f>IFERROR(IF(OR(LEFT(A3037,5)="MS350",LEFT(A3037,4)="MX84",LEFT(A3037,4)="1783"),"Unknown",IF(AND(ISBLANK(A3037),ISBLANK(B3037)),"",IF(ISBLANK(A3037),"No PID",IF(ISBLANK(B3037),"No SN",IF(OR(ISERR(MID(B3037,4,2) + 1996),ISERR(MID(B3037,6,2) +0),ISERR(VALUE(Z3037)),(Z3037&lt;0)),"Check SN",IF(MIN(DATE((MID(B3037,4,2) + 1996)+1,1,0),DATE((MID(B3037,4,2) + 1996),1,1)-WEEKDAY(DATE((MID(B3037,4,2) + 1996),1,1),2)+(MID(B3037,6,2) +0)*7)&lt;VLOOKUP(A3037,Input!$A:$C,3,0),"Yes","No")))))),"Not Impacted PID")</f>
        <v/>
      </c>
      <c r="Z3037" s="2" t="str">
        <f t="shared" ca="1" si="49"/>
        <v/>
      </c>
      <c r="AA3037" s="11"/>
      <c r="AB3037" s="11"/>
      <c r="AC3037" s="12"/>
      <c r="AD3037" s="11"/>
    </row>
    <row r="3038" spans="25:30" x14ac:dyDescent="0.35">
      <c r="Y3038" s="4" t="str">
        <f>IFERROR(IF(OR(LEFT(A3038,5)="MS350",LEFT(A3038,4)="MX84",LEFT(A3038,4)="1783"),"Unknown",IF(AND(ISBLANK(A3038),ISBLANK(B3038)),"",IF(ISBLANK(A3038),"No PID",IF(ISBLANK(B3038),"No SN",IF(OR(ISERR(MID(B3038,4,2) + 1996),ISERR(MID(B3038,6,2) +0),ISERR(VALUE(Z3038)),(Z3038&lt;0)),"Check SN",IF(MIN(DATE((MID(B3038,4,2) + 1996)+1,1,0),DATE((MID(B3038,4,2) + 1996),1,1)-WEEKDAY(DATE((MID(B3038,4,2) + 1996),1,1),2)+(MID(B3038,6,2) +0)*7)&lt;VLOOKUP(A3038,Input!$A:$C,3,0),"Yes","No")))))),"Not Impacted PID")</f>
        <v/>
      </c>
      <c r="Z3038" s="2" t="str">
        <f t="shared" ca="1" si="49"/>
        <v/>
      </c>
      <c r="AA3038" s="11"/>
      <c r="AB3038" s="11"/>
      <c r="AC3038" s="12"/>
      <c r="AD3038" s="11"/>
    </row>
    <row r="3039" spans="25:30" x14ac:dyDescent="0.35">
      <c r="Y3039" s="4" t="str">
        <f>IFERROR(IF(OR(LEFT(A3039,5)="MS350",LEFT(A3039,4)="MX84",LEFT(A3039,4)="1783"),"Unknown",IF(AND(ISBLANK(A3039),ISBLANK(B3039)),"",IF(ISBLANK(A3039),"No PID",IF(ISBLANK(B3039),"No SN",IF(OR(ISERR(MID(B3039,4,2) + 1996),ISERR(MID(B3039,6,2) +0),ISERR(VALUE(Z3039)),(Z3039&lt;0)),"Check SN",IF(MIN(DATE((MID(B3039,4,2) + 1996)+1,1,0),DATE((MID(B3039,4,2) + 1996),1,1)-WEEKDAY(DATE((MID(B3039,4,2) + 1996),1,1),2)+(MID(B3039,6,2) +0)*7)&lt;VLOOKUP(A3039,Input!$A:$C,3,0),"Yes","No")))))),"Not Impacted PID")</f>
        <v/>
      </c>
      <c r="Z3039" s="2" t="str">
        <f t="shared" ca="1" si="49"/>
        <v/>
      </c>
      <c r="AA3039" s="11"/>
      <c r="AB3039" s="11"/>
      <c r="AC3039" s="12"/>
      <c r="AD3039" s="11"/>
    </row>
    <row r="3040" spans="25:30" x14ac:dyDescent="0.35">
      <c r="Y3040" s="4" t="str">
        <f>IFERROR(IF(OR(LEFT(A3040,5)="MS350",LEFT(A3040,4)="MX84",LEFT(A3040,4)="1783"),"Unknown",IF(AND(ISBLANK(A3040),ISBLANK(B3040)),"",IF(ISBLANK(A3040),"No PID",IF(ISBLANK(B3040),"No SN",IF(OR(ISERR(MID(B3040,4,2) + 1996),ISERR(MID(B3040,6,2) +0),ISERR(VALUE(Z3040)),(Z3040&lt;0)),"Check SN",IF(MIN(DATE((MID(B3040,4,2) + 1996)+1,1,0),DATE((MID(B3040,4,2) + 1996),1,1)-WEEKDAY(DATE((MID(B3040,4,2) + 1996),1,1),2)+(MID(B3040,6,2) +0)*7)&lt;VLOOKUP(A3040,Input!$A:$C,3,0),"Yes","No")))))),"Not Impacted PID")</f>
        <v/>
      </c>
      <c r="Z3040" s="2" t="str">
        <f t="shared" ca="1" si="49"/>
        <v/>
      </c>
      <c r="AA3040" s="11"/>
      <c r="AB3040" s="11"/>
      <c r="AC3040" s="12"/>
      <c r="AD3040" s="11"/>
    </row>
    <row r="3041" spans="25:30" x14ac:dyDescent="0.35">
      <c r="Y3041" s="4" t="str">
        <f>IFERROR(IF(OR(LEFT(A3041,5)="MS350",LEFT(A3041,4)="MX84",LEFT(A3041,4)="1783"),"Unknown",IF(AND(ISBLANK(A3041),ISBLANK(B3041)),"",IF(ISBLANK(A3041),"No PID",IF(ISBLANK(B3041),"No SN",IF(OR(ISERR(MID(B3041,4,2) + 1996),ISERR(MID(B3041,6,2) +0),ISERR(VALUE(Z3041)),(Z3041&lt;0)),"Check SN",IF(MIN(DATE((MID(B3041,4,2) + 1996)+1,1,0),DATE((MID(B3041,4,2) + 1996),1,1)-WEEKDAY(DATE((MID(B3041,4,2) + 1996),1,1),2)+(MID(B3041,6,2) +0)*7)&lt;VLOOKUP(A3041,Input!$A:$C,3,0),"Yes","No")))))),"Not Impacted PID")</f>
        <v/>
      </c>
      <c r="Z3041" s="2" t="str">
        <f t="shared" ca="1" si="49"/>
        <v/>
      </c>
      <c r="AA3041" s="11"/>
      <c r="AB3041" s="11"/>
      <c r="AC3041" s="12"/>
      <c r="AD3041" s="11"/>
    </row>
    <row r="3042" spans="25:30" x14ac:dyDescent="0.35">
      <c r="Y3042" s="4" t="str">
        <f>IFERROR(IF(OR(LEFT(A3042,5)="MS350",LEFT(A3042,4)="MX84",LEFT(A3042,4)="1783"),"Unknown",IF(AND(ISBLANK(A3042),ISBLANK(B3042)),"",IF(ISBLANK(A3042),"No PID",IF(ISBLANK(B3042),"No SN",IF(OR(ISERR(MID(B3042,4,2) + 1996),ISERR(MID(B3042,6,2) +0),ISERR(VALUE(Z3042)),(Z3042&lt;0)),"Check SN",IF(MIN(DATE((MID(B3042,4,2) + 1996)+1,1,0),DATE((MID(B3042,4,2) + 1996),1,1)-WEEKDAY(DATE((MID(B3042,4,2) + 1996),1,1),2)+(MID(B3042,6,2) +0)*7)&lt;VLOOKUP(A3042,Input!$A:$C,3,0),"Yes","No")))))),"Not Impacted PID")</f>
        <v/>
      </c>
      <c r="Z3042" s="2" t="str">
        <f t="shared" ca="1" si="49"/>
        <v/>
      </c>
      <c r="AA3042" s="11"/>
      <c r="AB3042" s="11"/>
      <c r="AC3042" s="12"/>
      <c r="AD3042" s="11"/>
    </row>
    <row r="3043" spans="25:30" x14ac:dyDescent="0.35">
      <c r="Y3043" s="4" t="str">
        <f>IFERROR(IF(OR(LEFT(A3043,5)="MS350",LEFT(A3043,4)="MX84",LEFT(A3043,4)="1783"),"Unknown",IF(AND(ISBLANK(A3043),ISBLANK(B3043)),"",IF(ISBLANK(A3043),"No PID",IF(ISBLANK(B3043),"No SN",IF(OR(ISERR(MID(B3043,4,2) + 1996),ISERR(MID(B3043,6,2) +0),ISERR(VALUE(Z3043)),(Z3043&lt;0)),"Check SN",IF(MIN(DATE((MID(B3043,4,2) + 1996)+1,1,0),DATE((MID(B3043,4,2) + 1996),1,1)-WEEKDAY(DATE((MID(B3043,4,2) + 1996),1,1),2)+(MID(B3043,6,2) +0)*7)&lt;VLOOKUP(A3043,Input!$A:$C,3,0),"Yes","No")))))),"Not Impacted PID")</f>
        <v/>
      </c>
      <c r="Z3043" s="2" t="str">
        <f t="shared" ca="1" si="49"/>
        <v/>
      </c>
      <c r="AA3043" s="11"/>
      <c r="AB3043" s="11"/>
      <c r="AC3043" s="12"/>
      <c r="AD3043" s="11"/>
    </row>
    <row r="3044" spans="25:30" x14ac:dyDescent="0.35">
      <c r="Y3044" s="4" t="str">
        <f>IFERROR(IF(OR(LEFT(A3044,5)="MS350",LEFT(A3044,4)="MX84",LEFT(A3044,4)="1783"),"Unknown",IF(AND(ISBLANK(A3044),ISBLANK(B3044)),"",IF(ISBLANK(A3044),"No PID",IF(ISBLANK(B3044),"No SN",IF(OR(ISERR(MID(B3044,4,2) + 1996),ISERR(MID(B3044,6,2) +0),ISERR(VALUE(Z3044)),(Z3044&lt;0)),"Check SN",IF(MIN(DATE((MID(B3044,4,2) + 1996)+1,1,0),DATE((MID(B3044,4,2) + 1996),1,1)-WEEKDAY(DATE((MID(B3044,4,2) + 1996),1,1),2)+(MID(B3044,6,2) +0)*7)&lt;VLOOKUP(A3044,Input!$A:$C,3,0),"Yes","No")))))),"Not Impacted PID")</f>
        <v/>
      </c>
      <c r="Z3044" s="2" t="str">
        <f t="shared" ca="1" si="49"/>
        <v/>
      </c>
      <c r="AA3044" s="11"/>
      <c r="AB3044" s="11"/>
      <c r="AC3044" s="12"/>
      <c r="AD3044" s="11"/>
    </row>
    <row r="3045" spans="25:30" x14ac:dyDescent="0.35">
      <c r="Y3045" s="4" t="str">
        <f>IFERROR(IF(OR(LEFT(A3045,5)="MS350",LEFT(A3045,4)="MX84",LEFT(A3045,4)="1783"),"Unknown",IF(AND(ISBLANK(A3045),ISBLANK(B3045)),"",IF(ISBLANK(A3045),"No PID",IF(ISBLANK(B3045),"No SN",IF(OR(ISERR(MID(B3045,4,2) + 1996),ISERR(MID(B3045,6,2) +0),ISERR(VALUE(Z3045)),(Z3045&lt;0)),"Check SN",IF(MIN(DATE((MID(B3045,4,2) + 1996)+1,1,0),DATE((MID(B3045,4,2) + 1996),1,1)-WEEKDAY(DATE((MID(B3045,4,2) + 1996),1,1),2)+(MID(B3045,6,2) +0)*7)&lt;VLOOKUP(A3045,Input!$A:$C,3,0),"Yes","No")))))),"Not Impacted PID")</f>
        <v/>
      </c>
      <c r="Z3045" s="2" t="str">
        <f t="shared" ca="1" si="49"/>
        <v/>
      </c>
      <c r="AA3045" s="11"/>
      <c r="AB3045" s="11"/>
      <c r="AC3045" s="12"/>
      <c r="AD3045" s="11"/>
    </row>
    <row r="3046" spans="25:30" x14ac:dyDescent="0.35">
      <c r="Y3046" s="4" t="str">
        <f>IFERROR(IF(OR(LEFT(A3046,5)="MS350",LEFT(A3046,4)="MX84",LEFT(A3046,4)="1783"),"Unknown",IF(AND(ISBLANK(A3046),ISBLANK(B3046)),"",IF(ISBLANK(A3046),"No PID",IF(ISBLANK(B3046),"No SN",IF(OR(ISERR(MID(B3046,4,2) + 1996),ISERR(MID(B3046,6,2) +0),ISERR(VALUE(Z3046)),(Z3046&lt;0)),"Check SN",IF(MIN(DATE((MID(B3046,4,2) + 1996)+1,1,0),DATE((MID(B3046,4,2) + 1996),1,1)-WEEKDAY(DATE((MID(B3046,4,2) + 1996),1,1),2)+(MID(B3046,6,2) +0)*7)&lt;VLOOKUP(A3046,Input!$A:$C,3,0),"Yes","No")))))),"Not Impacted PID")</f>
        <v/>
      </c>
      <c r="Z3046" s="2" t="str">
        <f t="shared" ca="1" si="49"/>
        <v/>
      </c>
      <c r="AA3046" s="11"/>
      <c r="AB3046" s="11"/>
      <c r="AC3046" s="12"/>
      <c r="AD3046" s="11"/>
    </row>
    <row r="3047" spans="25:30" x14ac:dyDescent="0.35">
      <c r="Y3047" s="4" t="str">
        <f>IFERROR(IF(OR(LEFT(A3047,5)="MS350",LEFT(A3047,4)="MX84",LEFT(A3047,4)="1783"),"Unknown",IF(AND(ISBLANK(A3047),ISBLANK(B3047)),"",IF(ISBLANK(A3047),"No PID",IF(ISBLANK(B3047),"No SN",IF(OR(ISERR(MID(B3047,4,2) + 1996),ISERR(MID(B3047,6,2) +0),ISERR(VALUE(Z3047)),(Z3047&lt;0)),"Check SN",IF(MIN(DATE((MID(B3047,4,2) + 1996)+1,1,0),DATE((MID(B3047,4,2) + 1996),1,1)-WEEKDAY(DATE((MID(B3047,4,2) + 1996),1,1),2)+(MID(B3047,6,2) +0)*7)&lt;VLOOKUP(A3047,Input!$A:$C,3,0),"Yes","No")))))),"Not Impacted PID")</f>
        <v/>
      </c>
      <c r="Z3047" s="2" t="str">
        <f t="shared" ca="1" si="49"/>
        <v/>
      </c>
      <c r="AA3047" s="11"/>
      <c r="AB3047" s="11"/>
      <c r="AC3047" s="12"/>
      <c r="AD3047" s="11"/>
    </row>
    <row r="3048" spans="25:30" x14ac:dyDescent="0.35">
      <c r="Y3048" s="4" t="str">
        <f>IFERROR(IF(OR(LEFT(A3048,5)="MS350",LEFT(A3048,4)="MX84",LEFT(A3048,4)="1783"),"Unknown",IF(AND(ISBLANK(A3048),ISBLANK(B3048)),"",IF(ISBLANK(A3048),"No PID",IF(ISBLANK(B3048),"No SN",IF(OR(ISERR(MID(B3048,4,2) + 1996),ISERR(MID(B3048,6,2) +0),ISERR(VALUE(Z3048)),(Z3048&lt;0)),"Check SN",IF(MIN(DATE((MID(B3048,4,2) + 1996)+1,1,0),DATE((MID(B3048,4,2) + 1996),1,1)-WEEKDAY(DATE((MID(B3048,4,2) + 1996),1,1),2)+(MID(B3048,6,2) +0)*7)&lt;VLOOKUP(A3048,Input!$A:$C,3,0),"Yes","No")))))),"Not Impacted PID")</f>
        <v/>
      </c>
      <c r="Z3048" s="2" t="str">
        <f t="shared" ca="1" si="49"/>
        <v/>
      </c>
      <c r="AA3048" s="11"/>
      <c r="AB3048" s="11"/>
      <c r="AC3048" s="12"/>
      <c r="AD3048" s="11"/>
    </row>
    <row r="3049" spans="25:30" x14ac:dyDescent="0.35">
      <c r="Y3049" s="4" t="str">
        <f>IFERROR(IF(OR(LEFT(A3049,5)="MS350",LEFT(A3049,4)="MX84",LEFT(A3049,4)="1783"),"Unknown",IF(AND(ISBLANK(A3049),ISBLANK(B3049)),"",IF(ISBLANK(A3049),"No PID",IF(ISBLANK(B3049),"No SN",IF(OR(ISERR(MID(B3049,4,2) + 1996),ISERR(MID(B3049,6,2) +0),ISERR(VALUE(Z3049)),(Z3049&lt;0)),"Check SN",IF(MIN(DATE((MID(B3049,4,2) + 1996)+1,1,0),DATE((MID(B3049,4,2) + 1996),1,1)-WEEKDAY(DATE((MID(B3049,4,2) + 1996),1,1),2)+(MID(B3049,6,2) +0)*7)&lt;VLOOKUP(A3049,Input!$A:$C,3,0),"Yes","No")))))),"Not Impacted PID")</f>
        <v/>
      </c>
      <c r="Z3049" s="2" t="str">
        <f t="shared" ca="1" si="49"/>
        <v/>
      </c>
      <c r="AA3049" s="11"/>
      <c r="AB3049" s="11"/>
      <c r="AC3049" s="12"/>
      <c r="AD3049" s="11"/>
    </row>
    <row r="3050" spans="25:30" x14ac:dyDescent="0.35">
      <c r="Y3050" s="4" t="str">
        <f>IFERROR(IF(OR(LEFT(A3050,5)="MS350",LEFT(A3050,4)="MX84",LEFT(A3050,4)="1783"),"Unknown",IF(AND(ISBLANK(A3050),ISBLANK(B3050)),"",IF(ISBLANK(A3050),"No PID",IF(ISBLANK(B3050),"No SN",IF(OR(ISERR(MID(B3050,4,2) + 1996),ISERR(MID(B3050,6,2) +0),ISERR(VALUE(Z3050)),(Z3050&lt;0)),"Check SN",IF(MIN(DATE((MID(B3050,4,2) + 1996)+1,1,0),DATE((MID(B3050,4,2) + 1996),1,1)-WEEKDAY(DATE((MID(B3050,4,2) + 1996),1,1),2)+(MID(B3050,6,2) +0)*7)&lt;VLOOKUP(A3050,Input!$A:$C,3,0),"Yes","No")))))),"Not Impacted PID")</f>
        <v/>
      </c>
      <c r="Z3050" s="2" t="str">
        <f t="shared" ca="1" si="49"/>
        <v/>
      </c>
      <c r="AA3050" s="11"/>
      <c r="AB3050" s="11"/>
      <c r="AC3050" s="12"/>
      <c r="AD3050" s="11"/>
    </row>
    <row r="3051" spans="25:30" x14ac:dyDescent="0.35">
      <c r="Y3051" s="4" t="str">
        <f>IFERROR(IF(OR(LEFT(A3051,5)="MS350",LEFT(A3051,4)="MX84",LEFT(A3051,4)="1783"),"Unknown",IF(AND(ISBLANK(A3051),ISBLANK(B3051)),"",IF(ISBLANK(A3051),"No PID",IF(ISBLANK(B3051),"No SN",IF(OR(ISERR(MID(B3051,4,2) + 1996),ISERR(MID(B3051,6,2) +0),ISERR(VALUE(Z3051)),(Z3051&lt;0)),"Check SN",IF(MIN(DATE((MID(B3051,4,2) + 1996)+1,1,0),DATE((MID(B3051,4,2) + 1996),1,1)-WEEKDAY(DATE((MID(B3051,4,2) + 1996),1,1),2)+(MID(B3051,6,2) +0)*7)&lt;VLOOKUP(A3051,Input!$A:$C,3,0),"Yes","No")))))),"Not Impacted PID")</f>
        <v/>
      </c>
      <c r="Z3051" s="2" t="str">
        <f t="shared" ca="1" si="49"/>
        <v/>
      </c>
      <c r="AA3051" s="11"/>
      <c r="AB3051" s="11"/>
      <c r="AC3051" s="12"/>
      <c r="AD3051" s="11"/>
    </row>
    <row r="3052" spans="25:30" x14ac:dyDescent="0.35">
      <c r="Y3052" s="4" t="str">
        <f>IFERROR(IF(OR(LEFT(A3052,5)="MS350",LEFT(A3052,4)="MX84",LEFT(A3052,4)="1783"),"Unknown",IF(AND(ISBLANK(A3052),ISBLANK(B3052)),"",IF(ISBLANK(A3052),"No PID",IF(ISBLANK(B3052),"No SN",IF(OR(ISERR(MID(B3052,4,2) + 1996),ISERR(MID(B3052,6,2) +0),ISERR(VALUE(Z3052)),(Z3052&lt;0)),"Check SN",IF(MIN(DATE((MID(B3052,4,2) + 1996)+1,1,0),DATE((MID(B3052,4,2) + 1996),1,1)-WEEKDAY(DATE((MID(B3052,4,2) + 1996),1,1),2)+(MID(B3052,6,2) +0)*7)&lt;VLOOKUP(A3052,Input!$A:$C,3,0),"Yes","No")))))),"Not Impacted PID")</f>
        <v/>
      </c>
      <c r="Z3052" s="2" t="str">
        <f t="shared" ca="1" si="49"/>
        <v/>
      </c>
      <c r="AA3052" s="11"/>
      <c r="AB3052" s="11"/>
      <c r="AC3052" s="12"/>
      <c r="AD3052" s="11"/>
    </row>
    <row r="3053" spans="25:30" x14ac:dyDescent="0.35">
      <c r="Y3053" s="4" t="str">
        <f>IFERROR(IF(OR(LEFT(A3053,5)="MS350",LEFT(A3053,4)="MX84",LEFT(A3053,4)="1783"),"Unknown",IF(AND(ISBLANK(A3053),ISBLANK(B3053)),"",IF(ISBLANK(A3053),"No PID",IF(ISBLANK(B3053),"No SN",IF(OR(ISERR(MID(B3053,4,2) + 1996),ISERR(MID(B3053,6,2) +0),ISERR(VALUE(Z3053)),(Z3053&lt;0)),"Check SN",IF(MIN(DATE((MID(B3053,4,2) + 1996)+1,1,0),DATE((MID(B3053,4,2) + 1996),1,1)-WEEKDAY(DATE((MID(B3053,4,2) + 1996),1,1),2)+(MID(B3053,6,2) +0)*7)&lt;VLOOKUP(A3053,Input!$A:$C,3,0),"Yes","No")))))),"Not Impacted PID")</f>
        <v/>
      </c>
      <c r="Z3053" s="2" t="str">
        <f t="shared" ca="1" si="49"/>
        <v/>
      </c>
      <c r="AA3053" s="11"/>
      <c r="AB3053" s="11"/>
      <c r="AC3053" s="12"/>
      <c r="AD3053" s="11"/>
    </row>
    <row r="3054" spans="25:30" x14ac:dyDescent="0.35">
      <c r="Y3054" s="4" t="str">
        <f>IFERROR(IF(OR(LEFT(A3054,5)="MS350",LEFT(A3054,4)="MX84",LEFT(A3054,4)="1783"),"Unknown",IF(AND(ISBLANK(A3054),ISBLANK(B3054)),"",IF(ISBLANK(A3054),"No PID",IF(ISBLANK(B3054),"No SN",IF(OR(ISERR(MID(B3054,4,2) + 1996),ISERR(MID(B3054,6,2) +0),ISERR(VALUE(Z3054)),(Z3054&lt;0)),"Check SN",IF(MIN(DATE((MID(B3054,4,2) + 1996)+1,1,0),DATE((MID(B3054,4,2) + 1996),1,1)-WEEKDAY(DATE((MID(B3054,4,2) + 1996),1,1),2)+(MID(B3054,6,2) +0)*7)&lt;VLOOKUP(A3054,Input!$A:$C,3,0),"Yes","No")))))),"Not Impacted PID")</f>
        <v/>
      </c>
      <c r="Z3054" s="2" t="str">
        <f t="shared" ca="1" si="49"/>
        <v/>
      </c>
      <c r="AA3054" s="11"/>
      <c r="AB3054" s="11"/>
      <c r="AC3054" s="12"/>
      <c r="AD3054" s="11"/>
    </row>
    <row r="3055" spans="25:30" x14ac:dyDescent="0.35">
      <c r="Y3055" s="4" t="str">
        <f>IFERROR(IF(OR(LEFT(A3055,5)="MS350",LEFT(A3055,4)="MX84",LEFT(A3055,4)="1783"),"Unknown",IF(AND(ISBLANK(A3055),ISBLANK(B3055)),"",IF(ISBLANK(A3055),"No PID",IF(ISBLANK(B3055),"No SN",IF(OR(ISERR(MID(B3055,4,2) + 1996),ISERR(MID(B3055,6,2) +0),ISERR(VALUE(Z3055)),(Z3055&lt;0)),"Check SN",IF(MIN(DATE((MID(B3055,4,2) + 1996)+1,1,0),DATE((MID(B3055,4,2) + 1996),1,1)-WEEKDAY(DATE((MID(B3055,4,2) + 1996),1,1),2)+(MID(B3055,6,2) +0)*7)&lt;VLOOKUP(A3055,Input!$A:$C,3,0),"Yes","No")))))),"Not Impacted PID")</f>
        <v/>
      </c>
      <c r="Z3055" s="2" t="str">
        <f t="shared" ca="1" si="49"/>
        <v/>
      </c>
      <c r="AA3055" s="11"/>
      <c r="AB3055" s="11"/>
      <c r="AC3055" s="12"/>
      <c r="AD3055" s="11"/>
    </row>
    <row r="3056" spans="25:30" x14ac:dyDescent="0.35">
      <c r="Y3056" s="4" t="str">
        <f>IFERROR(IF(OR(LEFT(A3056,5)="MS350",LEFT(A3056,4)="MX84",LEFT(A3056,4)="1783"),"Unknown",IF(AND(ISBLANK(A3056),ISBLANK(B3056)),"",IF(ISBLANK(A3056),"No PID",IF(ISBLANK(B3056),"No SN",IF(OR(ISERR(MID(B3056,4,2) + 1996),ISERR(MID(B3056,6,2) +0),ISERR(VALUE(Z3056)),(Z3056&lt;0)),"Check SN",IF(MIN(DATE((MID(B3056,4,2) + 1996)+1,1,0),DATE((MID(B3056,4,2) + 1996),1,1)-WEEKDAY(DATE((MID(B3056,4,2) + 1996),1,1),2)+(MID(B3056,6,2) +0)*7)&lt;VLOOKUP(A3056,Input!$A:$C,3,0),"Yes","No")))))),"Not Impacted PID")</f>
        <v/>
      </c>
      <c r="Z3056" s="2" t="str">
        <f t="shared" ca="1" si="49"/>
        <v/>
      </c>
      <c r="AA3056" s="11"/>
      <c r="AB3056" s="11"/>
      <c r="AC3056" s="12"/>
      <c r="AD3056" s="11"/>
    </row>
    <row r="3057" spans="25:30" x14ac:dyDescent="0.35">
      <c r="Y3057" s="4" t="str">
        <f>IFERROR(IF(OR(LEFT(A3057,5)="MS350",LEFT(A3057,4)="MX84",LEFT(A3057,4)="1783"),"Unknown",IF(AND(ISBLANK(A3057),ISBLANK(B3057)),"",IF(ISBLANK(A3057),"No PID",IF(ISBLANK(B3057),"No SN",IF(OR(ISERR(MID(B3057,4,2) + 1996),ISERR(MID(B3057,6,2) +0),ISERR(VALUE(Z3057)),(Z3057&lt;0)),"Check SN",IF(MIN(DATE((MID(B3057,4,2) + 1996)+1,1,0),DATE((MID(B3057,4,2) + 1996),1,1)-WEEKDAY(DATE((MID(B3057,4,2) + 1996),1,1),2)+(MID(B3057,6,2) +0)*7)&lt;VLOOKUP(A3057,Input!$A:$C,3,0),"Yes","No")))))),"Not Impacted PID")</f>
        <v/>
      </c>
      <c r="Z3057" s="2" t="str">
        <f t="shared" ca="1" si="49"/>
        <v/>
      </c>
      <c r="AA3057" s="11"/>
      <c r="AB3057" s="11"/>
      <c r="AC3057" s="12"/>
      <c r="AD3057" s="11"/>
    </row>
    <row r="3058" spans="25:30" x14ac:dyDescent="0.35">
      <c r="Y3058" s="4" t="str">
        <f>IFERROR(IF(OR(LEFT(A3058,5)="MS350",LEFT(A3058,4)="MX84",LEFT(A3058,4)="1783"),"Unknown",IF(AND(ISBLANK(A3058),ISBLANK(B3058)),"",IF(ISBLANK(A3058),"No PID",IF(ISBLANK(B3058),"No SN",IF(OR(ISERR(MID(B3058,4,2) + 1996),ISERR(MID(B3058,6,2) +0),ISERR(VALUE(Z3058)),(Z3058&lt;0)),"Check SN",IF(MIN(DATE((MID(B3058,4,2) + 1996)+1,1,0),DATE((MID(B3058,4,2) + 1996),1,1)-WEEKDAY(DATE((MID(B3058,4,2) + 1996),1,1),2)+(MID(B3058,6,2) +0)*7)&lt;VLOOKUP(A3058,Input!$A:$C,3,0),"Yes","No")))))),"Not Impacted PID")</f>
        <v/>
      </c>
      <c r="Z3058" s="2" t="str">
        <f t="shared" ca="1" si="49"/>
        <v/>
      </c>
      <c r="AA3058" s="11"/>
      <c r="AB3058" s="11"/>
      <c r="AC3058" s="12"/>
      <c r="AD3058" s="11"/>
    </row>
    <row r="3059" spans="25:30" x14ac:dyDescent="0.35">
      <c r="Y3059" s="4" t="str">
        <f>IFERROR(IF(OR(LEFT(A3059,5)="MS350",LEFT(A3059,4)="MX84",LEFT(A3059,4)="1783"),"Unknown",IF(AND(ISBLANK(A3059),ISBLANK(B3059)),"",IF(ISBLANK(A3059),"No PID",IF(ISBLANK(B3059),"No SN",IF(OR(ISERR(MID(B3059,4,2) + 1996),ISERR(MID(B3059,6,2) +0),ISERR(VALUE(Z3059)),(Z3059&lt;0)),"Check SN",IF(MIN(DATE((MID(B3059,4,2) + 1996)+1,1,0),DATE((MID(B3059,4,2) + 1996),1,1)-WEEKDAY(DATE((MID(B3059,4,2) + 1996),1,1),2)+(MID(B3059,6,2) +0)*7)&lt;VLOOKUP(A3059,Input!$A:$C,3,0),"Yes","No")))))),"Not Impacted PID")</f>
        <v/>
      </c>
      <c r="Z3059" s="2" t="str">
        <f t="shared" ca="1" si="49"/>
        <v/>
      </c>
      <c r="AA3059" s="11"/>
      <c r="AB3059" s="11"/>
      <c r="AC3059" s="12"/>
      <c r="AD3059" s="11"/>
    </row>
    <row r="3060" spans="25:30" x14ac:dyDescent="0.35">
      <c r="Y3060" s="4" t="str">
        <f>IFERROR(IF(OR(LEFT(A3060,5)="MS350",LEFT(A3060,4)="MX84",LEFT(A3060,4)="1783"),"Unknown",IF(AND(ISBLANK(A3060),ISBLANK(B3060)),"",IF(ISBLANK(A3060),"No PID",IF(ISBLANK(B3060),"No SN",IF(OR(ISERR(MID(B3060,4,2) + 1996),ISERR(MID(B3060,6,2) +0),ISERR(VALUE(Z3060)),(Z3060&lt;0)),"Check SN",IF(MIN(DATE((MID(B3060,4,2) + 1996)+1,1,0),DATE((MID(B3060,4,2) + 1996),1,1)-WEEKDAY(DATE((MID(B3060,4,2) + 1996),1,1),2)+(MID(B3060,6,2) +0)*7)&lt;VLOOKUP(A3060,Input!$A:$C,3,0),"Yes","No")))))),"Not Impacted PID")</f>
        <v/>
      </c>
      <c r="Z3060" s="2" t="str">
        <f t="shared" ca="1" si="49"/>
        <v/>
      </c>
      <c r="AA3060" s="11"/>
      <c r="AB3060" s="11"/>
      <c r="AC3060" s="12"/>
      <c r="AD3060" s="11"/>
    </row>
    <row r="3061" spans="25:30" x14ac:dyDescent="0.35">
      <c r="Y3061" s="4" t="str">
        <f>IFERROR(IF(OR(LEFT(A3061,5)="MS350",LEFT(A3061,4)="MX84",LEFT(A3061,4)="1783"),"Unknown",IF(AND(ISBLANK(A3061),ISBLANK(B3061)),"",IF(ISBLANK(A3061),"No PID",IF(ISBLANK(B3061),"No SN",IF(OR(ISERR(MID(B3061,4,2) + 1996),ISERR(MID(B3061,6,2) +0),ISERR(VALUE(Z3061)),(Z3061&lt;0)),"Check SN",IF(MIN(DATE((MID(B3061,4,2) + 1996)+1,1,0),DATE((MID(B3061,4,2) + 1996),1,1)-WEEKDAY(DATE((MID(B3061,4,2) + 1996),1,1),2)+(MID(B3061,6,2) +0)*7)&lt;VLOOKUP(A3061,Input!$A:$C,3,0),"Yes","No")))))),"Not Impacted PID")</f>
        <v/>
      </c>
      <c r="Z3061" s="2" t="str">
        <f t="shared" ca="1" si="49"/>
        <v/>
      </c>
      <c r="AA3061" s="11"/>
      <c r="AB3061" s="11"/>
      <c r="AC3061" s="12"/>
      <c r="AD3061" s="11"/>
    </row>
    <row r="3062" spans="25:30" x14ac:dyDescent="0.35">
      <c r="Y3062" s="4" t="str">
        <f>IFERROR(IF(OR(LEFT(A3062,5)="MS350",LEFT(A3062,4)="MX84",LEFT(A3062,4)="1783"),"Unknown",IF(AND(ISBLANK(A3062),ISBLANK(B3062)),"",IF(ISBLANK(A3062),"No PID",IF(ISBLANK(B3062),"No SN",IF(OR(ISERR(MID(B3062,4,2) + 1996),ISERR(MID(B3062,6,2) +0),ISERR(VALUE(Z3062)),(Z3062&lt;0)),"Check SN",IF(MIN(DATE((MID(B3062,4,2) + 1996)+1,1,0),DATE((MID(B3062,4,2) + 1996),1,1)-WEEKDAY(DATE((MID(B3062,4,2) + 1996),1,1),2)+(MID(B3062,6,2) +0)*7)&lt;VLOOKUP(A3062,Input!$A:$C,3,0),"Yes","No")))))),"Not Impacted PID")</f>
        <v/>
      </c>
      <c r="Z3062" s="2" t="str">
        <f t="shared" ca="1" si="49"/>
        <v/>
      </c>
      <c r="AA3062" s="11"/>
      <c r="AB3062" s="11"/>
      <c r="AC3062" s="12"/>
      <c r="AD3062" s="11"/>
    </row>
    <row r="3063" spans="25:30" x14ac:dyDescent="0.35">
      <c r="Y3063" s="4" t="str">
        <f>IFERROR(IF(OR(LEFT(A3063,5)="MS350",LEFT(A3063,4)="MX84",LEFT(A3063,4)="1783"),"Unknown",IF(AND(ISBLANK(A3063),ISBLANK(B3063)),"",IF(ISBLANK(A3063),"No PID",IF(ISBLANK(B3063),"No SN",IF(OR(ISERR(MID(B3063,4,2) + 1996),ISERR(MID(B3063,6,2) +0),ISERR(VALUE(Z3063)),(Z3063&lt;0)),"Check SN",IF(MIN(DATE((MID(B3063,4,2) + 1996)+1,1,0),DATE((MID(B3063,4,2) + 1996),1,1)-WEEKDAY(DATE((MID(B3063,4,2) + 1996),1,1),2)+(MID(B3063,6,2) +0)*7)&lt;VLOOKUP(A3063,Input!$A:$C,3,0),"Yes","No")))))),"Not Impacted PID")</f>
        <v/>
      </c>
      <c r="Z3063" s="2" t="str">
        <f t="shared" ca="1" si="49"/>
        <v/>
      </c>
      <c r="AA3063" s="11"/>
      <c r="AB3063" s="11"/>
      <c r="AC3063" s="12"/>
      <c r="AD3063" s="11"/>
    </row>
    <row r="3064" spans="25:30" x14ac:dyDescent="0.35">
      <c r="Y3064" s="4" t="str">
        <f>IFERROR(IF(OR(LEFT(A3064,5)="MS350",LEFT(A3064,4)="MX84",LEFT(A3064,4)="1783"),"Unknown",IF(AND(ISBLANK(A3064),ISBLANK(B3064)),"",IF(ISBLANK(A3064),"No PID",IF(ISBLANK(B3064),"No SN",IF(OR(ISERR(MID(B3064,4,2) + 1996),ISERR(MID(B3064,6,2) +0),ISERR(VALUE(Z3064)),(Z3064&lt;0)),"Check SN",IF(MIN(DATE((MID(B3064,4,2) + 1996)+1,1,0),DATE((MID(B3064,4,2) + 1996),1,1)-WEEKDAY(DATE((MID(B3064,4,2) + 1996),1,1),2)+(MID(B3064,6,2) +0)*7)&lt;VLOOKUP(A3064,Input!$A:$C,3,0),"Yes","No")))))),"Not Impacted PID")</f>
        <v/>
      </c>
      <c r="Z3064" s="2" t="str">
        <f t="shared" ca="1" si="49"/>
        <v/>
      </c>
      <c r="AA3064" s="11"/>
      <c r="AB3064" s="11"/>
      <c r="AC3064" s="12"/>
      <c r="AD3064" s="11"/>
    </row>
    <row r="3065" spans="25:30" x14ac:dyDescent="0.35">
      <c r="Y3065" s="4" t="str">
        <f>IFERROR(IF(OR(LEFT(A3065,5)="MS350",LEFT(A3065,4)="MX84",LEFT(A3065,4)="1783"),"Unknown",IF(AND(ISBLANK(A3065),ISBLANK(B3065)),"",IF(ISBLANK(A3065),"No PID",IF(ISBLANK(B3065),"No SN",IF(OR(ISERR(MID(B3065,4,2) + 1996),ISERR(MID(B3065,6,2) +0),ISERR(VALUE(Z3065)),(Z3065&lt;0)),"Check SN",IF(MIN(DATE((MID(B3065,4,2) + 1996)+1,1,0),DATE((MID(B3065,4,2) + 1996),1,1)-WEEKDAY(DATE((MID(B3065,4,2) + 1996),1,1),2)+(MID(B3065,6,2) +0)*7)&lt;VLOOKUP(A3065,Input!$A:$C,3,0),"Yes","No")))))),"Not Impacted PID")</f>
        <v/>
      </c>
      <c r="Z3065" s="2" t="str">
        <f t="shared" ca="1" si="49"/>
        <v/>
      </c>
      <c r="AA3065" s="11"/>
      <c r="AB3065" s="11"/>
      <c r="AC3065" s="12"/>
      <c r="AD3065" s="11"/>
    </row>
    <row r="3066" spans="25:30" x14ac:dyDescent="0.35">
      <c r="Y3066" s="4" t="str">
        <f>IFERROR(IF(OR(LEFT(A3066,5)="MS350",LEFT(A3066,4)="MX84",LEFT(A3066,4)="1783"),"Unknown",IF(AND(ISBLANK(A3066),ISBLANK(B3066)),"",IF(ISBLANK(A3066),"No PID",IF(ISBLANK(B3066),"No SN",IF(OR(ISERR(MID(B3066,4,2) + 1996),ISERR(MID(B3066,6,2) +0),ISERR(VALUE(Z3066)),(Z3066&lt;0)),"Check SN",IF(MIN(DATE((MID(B3066,4,2) + 1996)+1,1,0),DATE((MID(B3066,4,2) + 1996),1,1)-WEEKDAY(DATE((MID(B3066,4,2) + 1996),1,1),2)+(MID(B3066,6,2) +0)*7)&lt;VLOOKUP(A3066,Input!$A:$C,3,0),"Yes","No")))))),"Not Impacted PID")</f>
        <v/>
      </c>
      <c r="Z3066" s="2" t="str">
        <f t="shared" ca="1" si="49"/>
        <v/>
      </c>
      <c r="AA3066" s="11"/>
      <c r="AB3066" s="11"/>
      <c r="AC3066" s="12"/>
      <c r="AD3066" s="11"/>
    </row>
    <row r="3067" spans="25:30" x14ac:dyDescent="0.35">
      <c r="Y3067" s="4" t="str">
        <f>IFERROR(IF(OR(LEFT(A3067,5)="MS350",LEFT(A3067,4)="MX84",LEFT(A3067,4)="1783"),"Unknown",IF(AND(ISBLANK(A3067),ISBLANK(B3067)),"",IF(ISBLANK(A3067),"No PID",IF(ISBLANK(B3067),"No SN",IF(OR(ISERR(MID(B3067,4,2) + 1996),ISERR(MID(B3067,6,2) +0),ISERR(VALUE(Z3067)),(Z3067&lt;0)),"Check SN",IF(MIN(DATE((MID(B3067,4,2) + 1996)+1,1,0),DATE((MID(B3067,4,2) + 1996),1,1)-WEEKDAY(DATE((MID(B3067,4,2) + 1996),1,1),2)+(MID(B3067,6,2) +0)*7)&lt;VLOOKUP(A3067,Input!$A:$C,3,0),"Yes","No")))))),"Not Impacted PID")</f>
        <v/>
      </c>
      <c r="Z3067" s="2" t="str">
        <f t="shared" ca="1" si="49"/>
        <v/>
      </c>
      <c r="AA3067" s="11"/>
      <c r="AB3067" s="11"/>
      <c r="AC3067" s="12"/>
      <c r="AD3067" s="11"/>
    </row>
    <row r="3068" spans="25:30" x14ac:dyDescent="0.35">
      <c r="Y3068" s="4" t="str">
        <f>IFERROR(IF(OR(LEFT(A3068,5)="MS350",LEFT(A3068,4)="MX84",LEFT(A3068,4)="1783"),"Unknown",IF(AND(ISBLANK(A3068),ISBLANK(B3068)),"",IF(ISBLANK(A3068),"No PID",IF(ISBLANK(B3068),"No SN",IF(OR(ISERR(MID(B3068,4,2) + 1996),ISERR(MID(B3068,6,2) +0),ISERR(VALUE(Z3068)),(Z3068&lt;0)),"Check SN",IF(MIN(DATE((MID(B3068,4,2) + 1996)+1,1,0),DATE((MID(B3068,4,2) + 1996),1,1)-WEEKDAY(DATE((MID(B3068,4,2) + 1996),1,1),2)+(MID(B3068,6,2) +0)*7)&lt;VLOOKUP(A3068,Input!$A:$C,3,0),"Yes","No")))))),"Not Impacted PID")</f>
        <v/>
      </c>
      <c r="Z3068" s="2" t="str">
        <f t="shared" ca="1" si="49"/>
        <v/>
      </c>
      <c r="AA3068" s="11"/>
      <c r="AB3068" s="11"/>
      <c r="AC3068" s="12"/>
      <c r="AD3068" s="11"/>
    </row>
    <row r="3069" spans="25:30" x14ac:dyDescent="0.35">
      <c r="Y3069" s="4" t="str">
        <f>IFERROR(IF(OR(LEFT(A3069,5)="MS350",LEFT(A3069,4)="MX84",LEFT(A3069,4)="1783"),"Unknown",IF(AND(ISBLANK(A3069),ISBLANK(B3069)),"",IF(ISBLANK(A3069),"No PID",IF(ISBLANK(B3069),"No SN",IF(OR(ISERR(MID(B3069,4,2) + 1996),ISERR(MID(B3069,6,2) +0),ISERR(VALUE(Z3069)),(Z3069&lt;0)),"Check SN",IF(MIN(DATE((MID(B3069,4,2) + 1996)+1,1,0),DATE((MID(B3069,4,2) + 1996),1,1)-WEEKDAY(DATE((MID(B3069,4,2) + 1996),1,1),2)+(MID(B3069,6,2) +0)*7)&lt;VLOOKUP(A3069,Input!$A:$C,3,0),"Yes","No")))))),"Not Impacted PID")</f>
        <v/>
      </c>
      <c r="Z3069" s="2" t="str">
        <f t="shared" ca="1" si="49"/>
        <v/>
      </c>
      <c r="AA3069" s="11"/>
      <c r="AB3069" s="11"/>
      <c r="AC3069" s="12"/>
      <c r="AD3069" s="11"/>
    </row>
    <row r="3070" spans="25:30" x14ac:dyDescent="0.35">
      <c r="Y3070" s="4" t="str">
        <f>IFERROR(IF(OR(LEFT(A3070,5)="MS350",LEFT(A3070,4)="MX84",LEFT(A3070,4)="1783"),"Unknown",IF(AND(ISBLANK(A3070),ISBLANK(B3070)),"",IF(ISBLANK(A3070),"No PID",IF(ISBLANK(B3070),"No SN",IF(OR(ISERR(MID(B3070,4,2) + 1996),ISERR(MID(B3070,6,2) +0),ISERR(VALUE(Z3070)),(Z3070&lt;0)),"Check SN",IF(MIN(DATE((MID(B3070,4,2) + 1996)+1,1,0),DATE((MID(B3070,4,2) + 1996),1,1)-WEEKDAY(DATE((MID(B3070,4,2) + 1996),1,1),2)+(MID(B3070,6,2) +0)*7)&lt;VLOOKUP(A3070,Input!$A:$C,3,0),"Yes","No")))))),"Not Impacted PID")</f>
        <v/>
      </c>
      <c r="Z3070" s="2" t="str">
        <f t="shared" ca="1" si="49"/>
        <v/>
      </c>
      <c r="AA3070" s="11"/>
      <c r="AB3070" s="11"/>
      <c r="AC3070" s="12"/>
      <c r="AD3070" s="11"/>
    </row>
    <row r="3071" spans="25:30" x14ac:dyDescent="0.35">
      <c r="Y3071" s="4" t="str">
        <f>IFERROR(IF(OR(LEFT(A3071,5)="MS350",LEFT(A3071,4)="MX84",LEFT(A3071,4)="1783"),"Unknown",IF(AND(ISBLANK(A3071),ISBLANK(B3071)),"",IF(ISBLANK(A3071),"No PID",IF(ISBLANK(B3071),"No SN",IF(OR(ISERR(MID(B3071,4,2) + 1996),ISERR(MID(B3071,6,2) +0),ISERR(VALUE(Z3071)),(Z3071&lt;0)),"Check SN",IF(MIN(DATE((MID(B3071,4,2) + 1996)+1,1,0),DATE((MID(B3071,4,2) + 1996),1,1)-WEEKDAY(DATE((MID(B3071,4,2) + 1996),1,1),2)+(MID(B3071,6,2) +0)*7)&lt;VLOOKUP(A3071,Input!$A:$C,3,0),"Yes","No")))))),"Not Impacted PID")</f>
        <v/>
      </c>
      <c r="Z3071" s="2" t="str">
        <f t="shared" ca="1" si="49"/>
        <v/>
      </c>
      <c r="AA3071" s="11"/>
      <c r="AB3071" s="11"/>
      <c r="AC3071" s="12"/>
      <c r="AD3071" s="11"/>
    </row>
    <row r="3072" spans="25:30" x14ac:dyDescent="0.35">
      <c r="Y3072" s="4" t="str">
        <f>IFERROR(IF(OR(LEFT(A3072,5)="MS350",LEFT(A3072,4)="MX84",LEFT(A3072,4)="1783"),"Unknown",IF(AND(ISBLANK(A3072),ISBLANK(B3072)),"",IF(ISBLANK(A3072),"No PID",IF(ISBLANK(B3072),"No SN",IF(OR(ISERR(MID(B3072,4,2) + 1996),ISERR(MID(B3072,6,2) +0),ISERR(VALUE(Z3072)),(Z3072&lt;0)),"Check SN",IF(MIN(DATE((MID(B3072,4,2) + 1996)+1,1,0),DATE((MID(B3072,4,2) + 1996),1,1)-WEEKDAY(DATE((MID(B3072,4,2) + 1996),1,1),2)+(MID(B3072,6,2) +0)*7)&lt;VLOOKUP(A3072,Input!$A:$C,3,0),"Yes","No")))))),"Not Impacted PID")</f>
        <v/>
      </c>
      <c r="Z3072" s="2" t="str">
        <f t="shared" ca="1" si="49"/>
        <v/>
      </c>
      <c r="AA3072" s="11"/>
      <c r="AB3072" s="11"/>
      <c r="AC3072" s="12"/>
      <c r="AD3072" s="11"/>
    </row>
    <row r="3073" spans="25:30" x14ac:dyDescent="0.35">
      <c r="Y3073" s="4" t="str">
        <f>IFERROR(IF(OR(LEFT(A3073,5)="MS350",LEFT(A3073,4)="MX84",LEFT(A3073,4)="1783"),"Unknown",IF(AND(ISBLANK(A3073),ISBLANK(B3073)),"",IF(ISBLANK(A3073),"No PID",IF(ISBLANK(B3073),"No SN",IF(OR(ISERR(MID(B3073,4,2) + 1996),ISERR(MID(B3073,6,2) +0),ISERR(VALUE(Z3073)),(Z3073&lt;0)),"Check SN",IF(MIN(DATE((MID(B3073,4,2) + 1996)+1,1,0),DATE((MID(B3073,4,2) + 1996),1,1)-WEEKDAY(DATE((MID(B3073,4,2) + 1996),1,1),2)+(MID(B3073,6,2) +0)*7)&lt;VLOOKUP(A3073,Input!$A:$C,3,0),"Yes","No")))))),"Not Impacted PID")</f>
        <v/>
      </c>
      <c r="Z3073" s="2" t="str">
        <f t="shared" ca="1" si="49"/>
        <v/>
      </c>
      <c r="AA3073" s="11"/>
      <c r="AB3073" s="11"/>
      <c r="AC3073" s="12"/>
      <c r="AD3073" s="11"/>
    </row>
    <row r="3074" spans="25:30" x14ac:dyDescent="0.35">
      <c r="Y3074" s="4" t="str">
        <f>IFERROR(IF(OR(LEFT(A3074,5)="MS350",LEFT(A3074,4)="MX84",LEFT(A3074,4)="1783"),"Unknown",IF(AND(ISBLANK(A3074),ISBLANK(B3074)),"",IF(ISBLANK(A3074),"No PID",IF(ISBLANK(B3074),"No SN",IF(OR(ISERR(MID(B3074,4,2) + 1996),ISERR(MID(B3074,6,2) +0),ISERR(VALUE(Z3074)),(Z3074&lt;0)),"Check SN",IF(MIN(DATE((MID(B3074,4,2) + 1996)+1,1,0),DATE((MID(B3074,4,2) + 1996),1,1)-WEEKDAY(DATE((MID(B3074,4,2) + 1996),1,1),2)+(MID(B3074,6,2) +0)*7)&lt;VLOOKUP(A3074,Input!$A:$C,3,0),"Yes","No")))))),"Not Impacted PID")</f>
        <v/>
      </c>
      <c r="Z3074" s="2" t="str">
        <f t="shared" ca="1" si="49"/>
        <v/>
      </c>
      <c r="AA3074" s="11"/>
      <c r="AB3074" s="11"/>
      <c r="AC3074" s="12"/>
      <c r="AD3074" s="11"/>
    </row>
    <row r="3075" spans="25:30" x14ac:dyDescent="0.35">
      <c r="Y3075" s="4" t="str">
        <f>IFERROR(IF(OR(LEFT(A3075,5)="MS350",LEFT(A3075,4)="MX84",LEFT(A3075,4)="1783"),"Unknown",IF(AND(ISBLANK(A3075),ISBLANK(B3075)),"",IF(ISBLANK(A3075),"No PID",IF(ISBLANK(B3075),"No SN",IF(OR(ISERR(MID(B3075,4,2) + 1996),ISERR(MID(B3075,6,2) +0),ISERR(VALUE(Z3075)),(Z3075&lt;0)),"Check SN",IF(MIN(DATE((MID(B3075,4,2) + 1996)+1,1,0),DATE((MID(B3075,4,2) + 1996),1,1)-WEEKDAY(DATE((MID(B3075,4,2) + 1996),1,1),2)+(MID(B3075,6,2) +0)*7)&lt;VLOOKUP(A3075,Input!$A:$C,3,0),"Yes","No")))))),"Not Impacted PID")</f>
        <v/>
      </c>
      <c r="Z3075" s="2" t="str">
        <f t="shared" ca="1" si="49"/>
        <v/>
      </c>
      <c r="AA3075" s="11"/>
      <c r="AB3075" s="11"/>
      <c r="AC3075" s="12"/>
      <c r="AD3075" s="11"/>
    </row>
    <row r="3076" spans="25:30" x14ac:dyDescent="0.35">
      <c r="Y3076" s="4" t="str">
        <f>IFERROR(IF(OR(LEFT(A3076,5)="MS350",LEFT(A3076,4)="MX84",LEFT(A3076,4)="1783"),"Unknown",IF(AND(ISBLANK(A3076),ISBLANK(B3076)),"",IF(ISBLANK(A3076),"No PID",IF(ISBLANK(B3076),"No SN",IF(OR(ISERR(MID(B3076,4,2) + 1996),ISERR(MID(B3076,6,2) +0),ISERR(VALUE(Z3076)),(Z3076&lt;0)),"Check SN",IF(MIN(DATE((MID(B3076,4,2) + 1996)+1,1,0),DATE((MID(B3076,4,2) + 1996),1,1)-WEEKDAY(DATE((MID(B3076,4,2) + 1996),1,1),2)+(MID(B3076,6,2) +0)*7)&lt;VLOOKUP(A3076,Input!$A:$C,3,0),"Yes","No")))))),"Not Impacted PID")</f>
        <v/>
      </c>
      <c r="Z3076" s="2" t="str">
        <f t="shared" ca="1" si="49"/>
        <v/>
      </c>
      <c r="AA3076" s="11"/>
      <c r="AB3076" s="11"/>
      <c r="AC3076" s="12"/>
      <c r="AD3076" s="11"/>
    </row>
    <row r="3077" spans="25:30" x14ac:dyDescent="0.35">
      <c r="Y3077" s="4" t="str">
        <f>IFERROR(IF(OR(LEFT(A3077,5)="MS350",LEFT(A3077,4)="MX84",LEFT(A3077,4)="1783"),"Unknown",IF(AND(ISBLANK(A3077),ISBLANK(B3077)),"",IF(ISBLANK(A3077),"No PID",IF(ISBLANK(B3077),"No SN",IF(OR(ISERR(MID(B3077,4,2) + 1996),ISERR(MID(B3077,6,2) +0),ISERR(VALUE(Z3077)),(Z3077&lt;0)),"Check SN",IF(MIN(DATE((MID(B3077,4,2) + 1996)+1,1,0),DATE((MID(B3077,4,2) + 1996),1,1)-WEEKDAY(DATE((MID(B3077,4,2) + 1996),1,1),2)+(MID(B3077,6,2) +0)*7)&lt;VLOOKUP(A3077,Input!$A:$C,3,0),"Yes","No")))))),"Not Impacted PID")</f>
        <v/>
      </c>
      <c r="Z3077" s="2" t="str">
        <f t="shared" ca="1" si="49"/>
        <v/>
      </c>
      <c r="AA3077" s="11"/>
      <c r="AB3077" s="11"/>
      <c r="AC3077" s="12"/>
      <c r="AD3077" s="11"/>
    </row>
    <row r="3078" spans="25:30" x14ac:dyDescent="0.35">
      <c r="Y3078" s="4" t="str">
        <f>IFERROR(IF(OR(LEFT(A3078,5)="MS350",LEFT(A3078,4)="MX84",LEFT(A3078,4)="1783"),"Unknown",IF(AND(ISBLANK(A3078),ISBLANK(B3078)),"",IF(ISBLANK(A3078),"No PID",IF(ISBLANK(B3078),"No SN",IF(OR(ISERR(MID(B3078,4,2) + 1996),ISERR(MID(B3078,6,2) +0),ISERR(VALUE(Z3078)),(Z3078&lt;0)),"Check SN",IF(MIN(DATE((MID(B3078,4,2) + 1996)+1,1,0),DATE((MID(B3078,4,2) + 1996),1,1)-WEEKDAY(DATE((MID(B3078,4,2) + 1996),1,1),2)+(MID(B3078,6,2) +0)*7)&lt;VLOOKUP(A3078,Input!$A:$C,3,0),"Yes","No")))))),"Not Impacted PID")</f>
        <v/>
      </c>
      <c r="Z3078" s="2" t="str">
        <f t="shared" ca="1" si="49"/>
        <v/>
      </c>
      <c r="AA3078" s="11"/>
      <c r="AB3078" s="11"/>
      <c r="AC3078" s="12"/>
      <c r="AD3078" s="11"/>
    </row>
    <row r="3079" spans="25:30" x14ac:dyDescent="0.35">
      <c r="Y3079" s="4" t="str">
        <f>IFERROR(IF(OR(LEFT(A3079,5)="MS350",LEFT(A3079,4)="MX84",LEFT(A3079,4)="1783"),"Unknown",IF(AND(ISBLANK(A3079),ISBLANK(B3079)),"",IF(ISBLANK(A3079),"No PID",IF(ISBLANK(B3079),"No SN",IF(OR(ISERR(MID(B3079,4,2) + 1996),ISERR(MID(B3079,6,2) +0),ISERR(VALUE(Z3079)),(Z3079&lt;0)),"Check SN",IF(MIN(DATE((MID(B3079,4,2) + 1996)+1,1,0),DATE((MID(B3079,4,2) + 1996),1,1)-WEEKDAY(DATE((MID(B3079,4,2) + 1996),1,1),2)+(MID(B3079,6,2) +0)*7)&lt;VLOOKUP(A3079,Input!$A:$C,3,0),"Yes","No")))))),"Not Impacted PID")</f>
        <v/>
      </c>
      <c r="Z3079" s="2" t="str">
        <f t="shared" ca="1" si="49"/>
        <v/>
      </c>
      <c r="AA3079" s="11"/>
      <c r="AB3079" s="11"/>
      <c r="AC3079" s="12"/>
      <c r="AD3079" s="11"/>
    </row>
    <row r="3080" spans="25:30" x14ac:dyDescent="0.35">
      <c r="Y3080" s="4" t="str">
        <f>IFERROR(IF(OR(LEFT(A3080,5)="MS350",LEFT(A3080,4)="MX84",LEFT(A3080,4)="1783"),"Unknown",IF(AND(ISBLANK(A3080),ISBLANK(B3080)),"",IF(ISBLANK(A3080),"No PID",IF(ISBLANK(B3080),"No SN",IF(OR(ISERR(MID(B3080,4,2) + 1996),ISERR(MID(B3080,6,2) +0),ISERR(VALUE(Z3080)),(Z3080&lt;0)),"Check SN",IF(MIN(DATE((MID(B3080,4,2) + 1996)+1,1,0),DATE((MID(B3080,4,2) + 1996),1,1)-WEEKDAY(DATE((MID(B3080,4,2) + 1996),1,1),2)+(MID(B3080,6,2) +0)*7)&lt;VLOOKUP(A3080,Input!$A:$C,3,0),"Yes","No")))))),"Not Impacted PID")</f>
        <v/>
      </c>
      <c r="Z3080" s="2" t="str">
        <f t="shared" ca="1" si="49"/>
        <v/>
      </c>
      <c r="AA3080" s="11"/>
      <c r="AB3080" s="11"/>
      <c r="AC3080" s="12"/>
      <c r="AD3080" s="11"/>
    </row>
    <row r="3081" spans="25:30" x14ac:dyDescent="0.35">
      <c r="Y3081" s="4" t="str">
        <f>IFERROR(IF(OR(LEFT(A3081,5)="MS350",LEFT(A3081,4)="MX84",LEFT(A3081,4)="1783"),"Unknown",IF(AND(ISBLANK(A3081),ISBLANK(B3081)),"",IF(ISBLANK(A3081),"No PID",IF(ISBLANK(B3081),"No SN",IF(OR(ISERR(MID(B3081,4,2) + 1996),ISERR(MID(B3081,6,2) +0),ISERR(VALUE(Z3081)),(Z3081&lt;0)),"Check SN",IF(MIN(DATE((MID(B3081,4,2) + 1996)+1,1,0),DATE((MID(B3081,4,2) + 1996),1,1)-WEEKDAY(DATE((MID(B3081,4,2) + 1996),1,1),2)+(MID(B3081,6,2) +0)*7)&lt;VLOOKUP(A3081,Input!$A:$C,3,0),"Yes","No")))))),"Not Impacted PID")</f>
        <v/>
      </c>
      <c r="Z3081" s="2" t="str">
        <f t="shared" ca="1" si="49"/>
        <v/>
      </c>
      <c r="AA3081" s="11"/>
      <c r="AB3081" s="11"/>
      <c r="AC3081" s="12"/>
      <c r="AD3081" s="11"/>
    </row>
    <row r="3082" spans="25:30" x14ac:dyDescent="0.35">
      <c r="Y3082" s="4" t="str">
        <f>IFERROR(IF(OR(LEFT(A3082,5)="MS350",LEFT(A3082,4)="MX84",LEFT(A3082,4)="1783"),"Unknown",IF(AND(ISBLANK(A3082),ISBLANK(B3082)),"",IF(ISBLANK(A3082),"No PID",IF(ISBLANK(B3082),"No SN",IF(OR(ISERR(MID(B3082,4,2) + 1996),ISERR(MID(B3082,6,2) +0),ISERR(VALUE(Z3082)),(Z3082&lt;0)),"Check SN",IF(MIN(DATE((MID(B3082,4,2) + 1996)+1,1,0),DATE((MID(B3082,4,2) + 1996),1,1)-WEEKDAY(DATE((MID(B3082,4,2) + 1996),1,1),2)+(MID(B3082,6,2) +0)*7)&lt;VLOOKUP(A3082,Input!$A:$C,3,0),"Yes","No")))))),"Not Impacted PID")</f>
        <v/>
      </c>
      <c r="Z3082" s="2" t="str">
        <f t="shared" ca="1" si="49"/>
        <v/>
      </c>
      <c r="AA3082" s="11"/>
      <c r="AB3082" s="11"/>
      <c r="AC3082" s="12"/>
      <c r="AD3082" s="11"/>
    </row>
    <row r="3083" spans="25:30" x14ac:dyDescent="0.35">
      <c r="Y3083" s="4" t="str">
        <f>IFERROR(IF(OR(LEFT(A3083,5)="MS350",LEFT(A3083,4)="MX84",LEFT(A3083,4)="1783"),"Unknown",IF(AND(ISBLANK(A3083),ISBLANK(B3083)),"",IF(ISBLANK(A3083),"No PID",IF(ISBLANK(B3083),"No SN",IF(OR(ISERR(MID(B3083,4,2) + 1996),ISERR(MID(B3083,6,2) +0),ISERR(VALUE(Z3083)),(Z3083&lt;0)),"Check SN",IF(MIN(DATE((MID(B3083,4,2) + 1996)+1,1,0),DATE((MID(B3083,4,2) + 1996),1,1)-WEEKDAY(DATE((MID(B3083,4,2) + 1996),1,1),2)+(MID(B3083,6,2) +0)*7)&lt;VLOOKUP(A3083,Input!$A:$C,3,0),"Yes","No")))))),"Not Impacted PID")</f>
        <v/>
      </c>
      <c r="Z3083" s="2" t="str">
        <f t="shared" ca="1" si="49"/>
        <v/>
      </c>
      <c r="AA3083" s="11"/>
      <c r="AB3083" s="11"/>
      <c r="AC3083" s="12"/>
      <c r="AD3083" s="11"/>
    </row>
    <row r="3084" spans="25:30" x14ac:dyDescent="0.35">
      <c r="Y3084" s="4" t="str">
        <f>IFERROR(IF(OR(LEFT(A3084,5)="MS350",LEFT(A3084,4)="MX84",LEFT(A3084,4)="1783"),"Unknown",IF(AND(ISBLANK(A3084),ISBLANK(B3084)),"",IF(ISBLANK(A3084),"No PID",IF(ISBLANK(B3084),"No SN",IF(OR(ISERR(MID(B3084,4,2) + 1996),ISERR(MID(B3084,6,2) +0),ISERR(VALUE(Z3084)),(Z3084&lt;0)),"Check SN",IF(MIN(DATE((MID(B3084,4,2) + 1996)+1,1,0),DATE((MID(B3084,4,2) + 1996),1,1)-WEEKDAY(DATE((MID(B3084,4,2) + 1996),1,1),2)+(MID(B3084,6,2) +0)*7)&lt;VLOOKUP(A3084,Input!$A:$C,3,0),"Yes","No")))))),"Not Impacted PID")</f>
        <v/>
      </c>
      <c r="Z3084" s="2" t="str">
        <f t="shared" ca="1" si="49"/>
        <v/>
      </c>
      <c r="AA3084" s="11"/>
      <c r="AB3084" s="11"/>
      <c r="AC3084" s="12"/>
      <c r="AD3084" s="11"/>
    </row>
    <row r="3085" spans="25:30" x14ac:dyDescent="0.35">
      <c r="Y3085" s="4" t="str">
        <f>IFERROR(IF(OR(LEFT(A3085,5)="MS350",LEFT(A3085,4)="MX84",LEFT(A3085,4)="1783"),"Unknown",IF(AND(ISBLANK(A3085),ISBLANK(B3085)),"",IF(ISBLANK(A3085),"No PID",IF(ISBLANK(B3085),"No SN",IF(OR(ISERR(MID(B3085,4,2) + 1996),ISERR(MID(B3085,6,2) +0),ISERR(VALUE(Z3085)),(Z3085&lt;0)),"Check SN",IF(MIN(DATE((MID(B3085,4,2) + 1996)+1,1,0),DATE((MID(B3085,4,2) + 1996),1,1)-WEEKDAY(DATE((MID(B3085,4,2) + 1996),1,1),2)+(MID(B3085,6,2) +0)*7)&lt;VLOOKUP(A3085,Input!$A:$C,3,0),"Yes","No")))))),"Not Impacted PID")</f>
        <v/>
      </c>
      <c r="Z3085" s="2" t="str">
        <f t="shared" ca="1" si="49"/>
        <v/>
      </c>
      <c r="AA3085" s="11"/>
      <c r="AB3085" s="11"/>
      <c r="AC3085" s="12"/>
      <c r="AD3085" s="11"/>
    </row>
    <row r="3086" spans="25:30" x14ac:dyDescent="0.35">
      <c r="Y3086" s="4" t="str">
        <f>IFERROR(IF(OR(LEFT(A3086,5)="MS350",LEFT(A3086,4)="MX84",LEFT(A3086,4)="1783"),"Unknown",IF(AND(ISBLANK(A3086),ISBLANK(B3086)),"",IF(ISBLANK(A3086),"No PID",IF(ISBLANK(B3086),"No SN",IF(OR(ISERR(MID(B3086,4,2) + 1996),ISERR(MID(B3086,6,2) +0),ISERR(VALUE(Z3086)),(Z3086&lt;0)),"Check SN",IF(MIN(DATE((MID(B3086,4,2) + 1996)+1,1,0),DATE((MID(B3086,4,2) + 1996),1,1)-WEEKDAY(DATE((MID(B3086,4,2) + 1996),1,1),2)+(MID(B3086,6,2) +0)*7)&lt;VLOOKUP(A3086,Input!$A:$C,3,0),"Yes","No")))))),"Not Impacted PID")</f>
        <v/>
      </c>
      <c r="Z3086" s="2" t="str">
        <f t="shared" ca="1" si="49"/>
        <v/>
      </c>
      <c r="AA3086" s="11"/>
      <c r="AB3086" s="11"/>
      <c r="AC3086" s="12"/>
      <c r="AD3086" s="11"/>
    </row>
    <row r="3087" spans="25:30" x14ac:dyDescent="0.35">
      <c r="Y3087" s="4" t="str">
        <f>IFERROR(IF(OR(LEFT(A3087,5)="MS350",LEFT(A3087,4)="MX84",LEFT(A3087,4)="1783"),"Unknown",IF(AND(ISBLANK(A3087),ISBLANK(B3087)),"",IF(ISBLANK(A3087),"No PID",IF(ISBLANK(B3087),"No SN",IF(OR(ISERR(MID(B3087,4,2) + 1996),ISERR(MID(B3087,6,2) +0),ISERR(VALUE(Z3087)),(Z3087&lt;0)),"Check SN",IF(MIN(DATE((MID(B3087,4,2) + 1996)+1,1,0),DATE((MID(B3087,4,2) + 1996),1,1)-WEEKDAY(DATE((MID(B3087,4,2) + 1996),1,1),2)+(MID(B3087,6,2) +0)*7)&lt;VLOOKUP(A3087,Input!$A:$C,3,0),"Yes","No")))))),"Not Impacted PID")</f>
        <v/>
      </c>
      <c r="Z3087" s="2" t="str">
        <f t="shared" ca="1" si="49"/>
        <v/>
      </c>
      <c r="AA3087" s="11"/>
      <c r="AB3087" s="11"/>
      <c r="AC3087" s="12"/>
      <c r="AD3087" s="11"/>
    </row>
    <row r="3088" spans="25:30" x14ac:dyDescent="0.35">
      <c r="Y3088" s="4" t="str">
        <f>IFERROR(IF(OR(LEFT(A3088,5)="MS350",LEFT(A3088,4)="MX84",LEFT(A3088,4)="1783"),"Unknown",IF(AND(ISBLANK(A3088),ISBLANK(B3088)),"",IF(ISBLANK(A3088),"No PID",IF(ISBLANK(B3088),"No SN",IF(OR(ISERR(MID(B3088,4,2) + 1996),ISERR(MID(B3088,6,2) +0),ISERR(VALUE(Z3088)),(Z3088&lt;0)),"Check SN",IF(MIN(DATE((MID(B3088,4,2) + 1996)+1,1,0),DATE((MID(B3088,4,2) + 1996),1,1)-WEEKDAY(DATE((MID(B3088,4,2) + 1996),1,1),2)+(MID(B3088,6,2) +0)*7)&lt;VLOOKUP(A3088,Input!$A:$C,3,0),"Yes","No")))))),"Not Impacted PID")</f>
        <v/>
      </c>
      <c r="Z3088" s="2" t="str">
        <f t="shared" ca="1" si="49"/>
        <v/>
      </c>
      <c r="AA3088" s="11"/>
      <c r="AB3088" s="11"/>
      <c r="AC3088" s="12"/>
      <c r="AD3088" s="11"/>
    </row>
    <row r="3089" spans="25:30" x14ac:dyDescent="0.35">
      <c r="Y3089" s="4" t="str">
        <f>IFERROR(IF(OR(LEFT(A3089,5)="MS350",LEFT(A3089,4)="MX84",LEFT(A3089,4)="1783"),"Unknown",IF(AND(ISBLANK(A3089),ISBLANK(B3089)),"",IF(ISBLANK(A3089),"No PID",IF(ISBLANK(B3089),"No SN",IF(OR(ISERR(MID(B3089,4,2) + 1996),ISERR(MID(B3089,6,2) +0),ISERR(VALUE(Z3089)),(Z3089&lt;0)),"Check SN",IF(MIN(DATE((MID(B3089,4,2) + 1996)+1,1,0),DATE((MID(B3089,4,2) + 1996),1,1)-WEEKDAY(DATE((MID(B3089,4,2) + 1996),1,1),2)+(MID(B3089,6,2) +0)*7)&lt;VLOOKUP(A3089,Input!$A:$C,3,0),"Yes","No")))))),"Not Impacted PID")</f>
        <v/>
      </c>
      <c r="Z3089" s="2" t="str">
        <f t="shared" ca="1" si="49"/>
        <v/>
      </c>
      <c r="AA3089" s="11"/>
      <c r="AB3089" s="11"/>
      <c r="AC3089" s="12"/>
      <c r="AD3089" s="11"/>
    </row>
    <row r="3090" spans="25:30" x14ac:dyDescent="0.35">
      <c r="Y3090" s="4" t="str">
        <f>IFERROR(IF(OR(LEFT(A3090,5)="MS350",LEFT(A3090,4)="MX84",LEFT(A3090,4)="1783"),"Unknown",IF(AND(ISBLANK(A3090),ISBLANK(B3090)),"",IF(ISBLANK(A3090),"No PID",IF(ISBLANK(B3090),"No SN",IF(OR(ISERR(MID(B3090,4,2) + 1996),ISERR(MID(B3090,6,2) +0),ISERR(VALUE(Z3090)),(Z3090&lt;0)),"Check SN",IF(MIN(DATE((MID(B3090,4,2) + 1996)+1,1,0),DATE((MID(B3090,4,2) + 1996),1,1)-WEEKDAY(DATE((MID(B3090,4,2) + 1996),1,1),2)+(MID(B3090,6,2) +0)*7)&lt;VLOOKUP(A3090,Input!$A:$C,3,0),"Yes","No")))))),"Not Impacted PID")</f>
        <v/>
      </c>
      <c r="Z3090" s="2" t="str">
        <f t="shared" ca="1" si="49"/>
        <v/>
      </c>
      <c r="AA3090" s="11"/>
      <c r="AB3090" s="11"/>
      <c r="AC3090" s="12"/>
      <c r="AD3090" s="11"/>
    </row>
    <row r="3091" spans="25:30" x14ac:dyDescent="0.35">
      <c r="Y3091" s="4" t="str">
        <f>IFERROR(IF(OR(LEFT(A3091,5)="MS350",LEFT(A3091,4)="MX84",LEFT(A3091,4)="1783"),"Unknown",IF(AND(ISBLANK(A3091),ISBLANK(B3091)),"",IF(ISBLANK(A3091),"No PID",IF(ISBLANK(B3091),"No SN",IF(OR(ISERR(MID(B3091,4,2) + 1996),ISERR(MID(B3091,6,2) +0),ISERR(VALUE(Z3091)),(Z3091&lt;0)),"Check SN",IF(MIN(DATE((MID(B3091,4,2) + 1996)+1,1,0),DATE((MID(B3091,4,2) + 1996),1,1)-WEEKDAY(DATE((MID(B3091,4,2) + 1996),1,1),2)+(MID(B3091,6,2) +0)*7)&lt;VLOOKUP(A3091,Input!$A:$C,3,0),"Yes","No")))))),"Not Impacted PID")</f>
        <v/>
      </c>
      <c r="Z3091" s="2" t="str">
        <f t="shared" ca="1" si="49"/>
        <v/>
      </c>
      <c r="AA3091" s="11"/>
      <c r="AB3091" s="11"/>
      <c r="AC3091" s="12"/>
      <c r="AD3091" s="11"/>
    </row>
    <row r="3092" spans="25:30" x14ac:dyDescent="0.35">
      <c r="Y3092" s="4" t="str">
        <f>IFERROR(IF(OR(LEFT(A3092,5)="MS350",LEFT(A3092,4)="MX84",LEFT(A3092,4)="1783"),"Unknown",IF(AND(ISBLANK(A3092),ISBLANK(B3092)),"",IF(ISBLANK(A3092),"No PID",IF(ISBLANK(B3092),"No SN",IF(OR(ISERR(MID(B3092,4,2) + 1996),ISERR(MID(B3092,6,2) +0),ISERR(VALUE(Z3092)),(Z3092&lt;0)),"Check SN",IF(MIN(DATE((MID(B3092,4,2) + 1996)+1,1,0),DATE((MID(B3092,4,2) + 1996),1,1)-WEEKDAY(DATE((MID(B3092,4,2) + 1996),1,1),2)+(MID(B3092,6,2) +0)*7)&lt;VLOOKUP(A3092,Input!$A:$C,3,0),"Yes","No")))))),"Not Impacted PID")</f>
        <v/>
      </c>
      <c r="Z3092" s="2" t="str">
        <f t="shared" ca="1" si="49"/>
        <v/>
      </c>
      <c r="AA3092" s="11"/>
      <c r="AB3092" s="11"/>
      <c r="AC3092" s="12"/>
      <c r="AD3092" s="11"/>
    </row>
    <row r="3093" spans="25:30" x14ac:dyDescent="0.35">
      <c r="Y3093" s="4" t="str">
        <f>IFERROR(IF(OR(LEFT(A3093,5)="MS350",LEFT(A3093,4)="MX84",LEFT(A3093,4)="1783"),"Unknown",IF(AND(ISBLANK(A3093),ISBLANK(B3093)),"",IF(ISBLANK(A3093),"No PID",IF(ISBLANK(B3093),"No SN",IF(OR(ISERR(MID(B3093,4,2) + 1996),ISERR(MID(B3093,6,2) +0),ISERR(VALUE(Z3093)),(Z3093&lt;0)),"Check SN",IF(MIN(DATE((MID(B3093,4,2) + 1996)+1,1,0),DATE((MID(B3093,4,2) + 1996),1,1)-WEEKDAY(DATE((MID(B3093,4,2) + 1996),1,1),2)+(MID(B3093,6,2) +0)*7)&lt;VLOOKUP(A3093,Input!$A:$C,3,0),"Yes","No")))))),"Not Impacted PID")</f>
        <v/>
      </c>
      <c r="Z3093" s="2" t="str">
        <f t="shared" ca="1" si="49"/>
        <v/>
      </c>
      <c r="AA3093" s="11"/>
      <c r="AB3093" s="11"/>
      <c r="AC3093" s="12"/>
      <c r="AD3093" s="11"/>
    </row>
    <row r="3094" spans="25:30" x14ac:dyDescent="0.35">
      <c r="Y3094" s="4" t="str">
        <f>IFERROR(IF(OR(LEFT(A3094,5)="MS350",LEFT(A3094,4)="MX84",LEFT(A3094,4)="1783"),"Unknown",IF(AND(ISBLANK(A3094),ISBLANK(B3094)),"",IF(ISBLANK(A3094),"No PID",IF(ISBLANK(B3094),"No SN",IF(OR(ISERR(MID(B3094,4,2) + 1996),ISERR(MID(B3094,6,2) +0),ISERR(VALUE(Z3094)),(Z3094&lt;0)),"Check SN",IF(MIN(DATE((MID(B3094,4,2) + 1996)+1,1,0),DATE((MID(B3094,4,2) + 1996),1,1)-WEEKDAY(DATE((MID(B3094,4,2) + 1996),1,1),2)+(MID(B3094,6,2) +0)*7)&lt;VLOOKUP(A3094,Input!$A:$C,3,0),"Yes","No")))))),"Not Impacted PID")</f>
        <v/>
      </c>
      <c r="Z3094" s="2" t="str">
        <f t="shared" ca="1" si="49"/>
        <v/>
      </c>
      <c r="AA3094" s="11"/>
      <c r="AB3094" s="11"/>
      <c r="AC3094" s="12"/>
      <c r="AD3094" s="11"/>
    </row>
    <row r="3095" spans="25:30" x14ac:dyDescent="0.35">
      <c r="Y3095" s="4" t="str">
        <f>IFERROR(IF(OR(LEFT(A3095,5)="MS350",LEFT(A3095,4)="MX84",LEFT(A3095,4)="1783"),"Unknown",IF(AND(ISBLANK(A3095),ISBLANK(B3095)),"",IF(ISBLANK(A3095),"No PID",IF(ISBLANK(B3095),"No SN",IF(OR(ISERR(MID(B3095,4,2) + 1996),ISERR(MID(B3095,6,2) +0),ISERR(VALUE(Z3095)),(Z3095&lt;0)),"Check SN",IF(MIN(DATE((MID(B3095,4,2) + 1996)+1,1,0),DATE((MID(B3095,4,2) + 1996),1,1)-WEEKDAY(DATE((MID(B3095,4,2) + 1996),1,1),2)+(MID(B3095,6,2) +0)*7)&lt;VLOOKUP(A3095,Input!$A:$C,3,0),"Yes","No")))))),"Not Impacted PID")</f>
        <v/>
      </c>
      <c r="Z3095" s="2" t="str">
        <f t="shared" ref="Z3095:Z3158" ca="1" si="50">IFERROR(IF(OR(LEFT(A3095,5)="MS350",LEFT(A3095,4)="MX84",LEFT(A3095,4)="1783"),"",IF((MID(B3095,6,2) +0)&lt;=53,IF(ROUNDUP((TODAY()-MIN(DATE((MID(B3095,4,2) + 1996)+1,1,0),DATE((MID(B3095,4,2) + 1996),1,1)-WEEKDAY(DATE((MID(B3095,4,2) + 1996),1,1),2)+(MID(B3095,6,2) +0)*7))/(365/12),0)&gt;0,ROUND((TODAY()-MIN(DATE((MID(B3095,4,2) + 1996)+1,1,0),DATE((MID(B3095,4,2) + 1996),1,1)-WEEKDAY(DATE((MID(B3095,4,2) + 1996),1,1),2)+(MID(B3095,6,2) +0)*7))/(365/12),0),""),"")),"")</f>
        <v/>
      </c>
      <c r="AA3095" s="11"/>
      <c r="AB3095" s="11"/>
      <c r="AC3095" s="12"/>
      <c r="AD3095" s="11"/>
    </row>
    <row r="3096" spans="25:30" x14ac:dyDescent="0.35">
      <c r="Y3096" s="4" t="str">
        <f>IFERROR(IF(OR(LEFT(A3096,5)="MS350",LEFT(A3096,4)="MX84",LEFT(A3096,4)="1783"),"Unknown",IF(AND(ISBLANK(A3096),ISBLANK(B3096)),"",IF(ISBLANK(A3096),"No PID",IF(ISBLANK(B3096),"No SN",IF(OR(ISERR(MID(B3096,4,2) + 1996),ISERR(MID(B3096,6,2) +0),ISERR(VALUE(Z3096)),(Z3096&lt;0)),"Check SN",IF(MIN(DATE((MID(B3096,4,2) + 1996)+1,1,0),DATE((MID(B3096,4,2) + 1996),1,1)-WEEKDAY(DATE((MID(B3096,4,2) + 1996),1,1),2)+(MID(B3096,6,2) +0)*7)&lt;VLOOKUP(A3096,Input!$A:$C,3,0),"Yes","No")))))),"Not Impacted PID")</f>
        <v/>
      </c>
      <c r="Z3096" s="2" t="str">
        <f t="shared" ca="1" si="50"/>
        <v/>
      </c>
      <c r="AA3096" s="11"/>
      <c r="AB3096" s="11"/>
      <c r="AC3096" s="12"/>
      <c r="AD3096" s="11"/>
    </row>
    <row r="3097" spans="25:30" x14ac:dyDescent="0.35">
      <c r="Y3097" s="4" t="str">
        <f>IFERROR(IF(OR(LEFT(A3097,5)="MS350",LEFT(A3097,4)="MX84",LEFT(A3097,4)="1783"),"Unknown",IF(AND(ISBLANK(A3097),ISBLANK(B3097)),"",IF(ISBLANK(A3097),"No PID",IF(ISBLANK(B3097),"No SN",IF(OR(ISERR(MID(B3097,4,2) + 1996),ISERR(MID(B3097,6,2) +0),ISERR(VALUE(Z3097)),(Z3097&lt;0)),"Check SN",IF(MIN(DATE((MID(B3097,4,2) + 1996)+1,1,0),DATE((MID(B3097,4,2) + 1996),1,1)-WEEKDAY(DATE((MID(B3097,4,2) + 1996),1,1),2)+(MID(B3097,6,2) +0)*7)&lt;VLOOKUP(A3097,Input!$A:$C,3,0),"Yes","No")))))),"Not Impacted PID")</f>
        <v/>
      </c>
      <c r="Z3097" s="2" t="str">
        <f t="shared" ca="1" si="50"/>
        <v/>
      </c>
      <c r="AA3097" s="11"/>
      <c r="AB3097" s="11"/>
      <c r="AC3097" s="12"/>
      <c r="AD3097" s="11"/>
    </row>
    <row r="3098" spans="25:30" x14ac:dyDescent="0.35">
      <c r="Y3098" s="4" t="str">
        <f>IFERROR(IF(OR(LEFT(A3098,5)="MS350",LEFT(A3098,4)="MX84",LEFT(A3098,4)="1783"),"Unknown",IF(AND(ISBLANK(A3098),ISBLANK(B3098)),"",IF(ISBLANK(A3098),"No PID",IF(ISBLANK(B3098),"No SN",IF(OR(ISERR(MID(B3098,4,2) + 1996),ISERR(MID(B3098,6,2) +0),ISERR(VALUE(Z3098)),(Z3098&lt;0)),"Check SN",IF(MIN(DATE((MID(B3098,4,2) + 1996)+1,1,0),DATE((MID(B3098,4,2) + 1996),1,1)-WEEKDAY(DATE((MID(B3098,4,2) + 1996),1,1),2)+(MID(B3098,6,2) +0)*7)&lt;VLOOKUP(A3098,Input!$A:$C,3,0),"Yes","No")))))),"Not Impacted PID")</f>
        <v/>
      </c>
      <c r="Z3098" s="2" t="str">
        <f t="shared" ca="1" si="50"/>
        <v/>
      </c>
      <c r="AA3098" s="11"/>
      <c r="AB3098" s="11"/>
      <c r="AC3098" s="12"/>
      <c r="AD3098" s="11"/>
    </row>
    <row r="3099" spans="25:30" x14ac:dyDescent="0.35">
      <c r="Y3099" s="4" t="str">
        <f>IFERROR(IF(OR(LEFT(A3099,5)="MS350",LEFT(A3099,4)="MX84",LEFT(A3099,4)="1783"),"Unknown",IF(AND(ISBLANK(A3099),ISBLANK(B3099)),"",IF(ISBLANK(A3099),"No PID",IF(ISBLANK(B3099),"No SN",IF(OR(ISERR(MID(B3099,4,2) + 1996),ISERR(MID(B3099,6,2) +0),ISERR(VALUE(Z3099)),(Z3099&lt;0)),"Check SN",IF(MIN(DATE((MID(B3099,4,2) + 1996)+1,1,0),DATE((MID(B3099,4,2) + 1996),1,1)-WEEKDAY(DATE((MID(B3099,4,2) + 1996),1,1),2)+(MID(B3099,6,2) +0)*7)&lt;VLOOKUP(A3099,Input!$A:$C,3,0),"Yes","No")))))),"Not Impacted PID")</f>
        <v/>
      </c>
      <c r="Z3099" s="2" t="str">
        <f t="shared" ca="1" si="50"/>
        <v/>
      </c>
      <c r="AA3099" s="11"/>
      <c r="AB3099" s="11"/>
      <c r="AC3099" s="12"/>
      <c r="AD3099" s="11"/>
    </row>
    <row r="3100" spans="25:30" x14ac:dyDescent="0.35">
      <c r="Y3100" s="4" t="str">
        <f>IFERROR(IF(OR(LEFT(A3100,5)="MS350",LEFT(A3100,4)="MX84",LEFT(A3100,4)="1783"),"Unknown",IF(AND(ISBLANK(A3100),ISBLANK(B3100)),"",IF(ISBLANK(A3100),"No PID",IF(ISBLANK(B3100),"No SN",IF(OR(ISERR(MID(B3100,4,2) + 1996),ISERR(MID(B3100,6,2) +0),ISERR(VALUE(Z3100)),(Z3100&lt;0)),"Check SN",IF(MIN(DATE((MID(B3100,4,2) + 1996)+1,1,0),DATE((MID(B3100,4,2) + 1996),1,1)-WEEKDAY(DATE((MID(B3100,4,2) + 1996),1,1),2)+(MID(B3100,6,2) +0)*7)&lt;VLOOKUP(A3100,Input!$A:$C,3,0),"Yes","No")))))),"Not Impacted PID")</f>
        <v/>
      </c>
      <c r="Z3100" s="2" t="str">
        <f t="shared" ca="1" si="50"/>
        <v/>
      </c>
      <c r="AA3100" s="11"/>
      <c r="AB3100" s="11"/>
      <c r="AC3100" s="12"/>
      <c r="AD3100" s="11"/>
    </row>
    <row r="3101" spans="25:30" x14ac:dyDescent="0.35">
      <c r="Y3101" s="4" t="str">
        <f>IFERROR(IF(OR(LEFT(A3101,5)="MS350",LEFT(A3101,4)="MX84",LEFT(A3101,4)="1783"),"Unknown",IF(AND(ISBLANK(A3101),ISBLANK(B3101)),"",IF(ISBLANK(A3101),"No PID",IF(ISBLANK(B3101),"No SN",IF(OR(ISERR(MID(B3101,4,2) + 1996),ISERR(MID(B3101,6,2) +0),ISERR(VALUE(Z3101)),(Z3101&lt;0)),"Check SN",IF(MIN(DATE((MID(B3101,4,2) + 1996)+1,1,0),DATE((MID(B3101,4,2) + 1996),1,1)-WEEKDAY(DATE((MID(B3101,4,2) + 1996),1,1),2)+(MID(B3101,6,2) +0)*7)&lt;VLOOKUP(A3101,Input!$A:$C,3,0),"Yes","No")))))),"Not Impacted PID")</f>
        <v/>
      </c>
      <c r="Z3101" s="2" t="str">
        <f t="shared" ca="1" si="50"/>
        <v/>
      </c>
      <c r="AA3101" s="11"/>
      <c r="AB3101" s="11"/>
      <c r="AC3101" s="12"/>
      <c r="AD3101" s="11"/>
    </row>
    <row r="3102" spans="25:30" x14ac:dyDescent="0.35">
      <c r="Y3102" s="4" t="str">
        <f>IFERROR(IF(OR(LEFT(A3102,5)="MS350",LEFT(A3102,4)="MX84",LEFT(A3102,4)="1783"),"Unknown",IF(AND(ISBLANK(A3102),ISBLANK(B3102)),"",IF(ISBLANK(A3102),"No PID",IF(ISBLANK(B3102),"No SN",IF(OR(ISERR(MID(B3102,4,2) + 1996),ISERR(MID(B3102,6,2) +0),ISERR(VALUE(Z3102)),(Z3102&lt;0)),"Check SN",IF(MIN(DATE((MID(B3102,4,2) + 1996)+1,1,0),DATE((MID(B3102,4,2) + 1996),1,1)-WEEKDAY(DATE((MID(B3102,4,2) + 1996),1,1),2)+(MID(B3102,6,2) +0)*7)&lt;VLOOKUP(A3102,Input!$A:$C,3,0),"Yes","No")))))),"Not Impacted PID")</f>
        <v/>
      </c>
      <c r="Z3102" s="2" t="str">
        <f t="shared" ca="1" si="50"/>
        <v/>
      </c>
      <c r="AA3102" s="11"/>
      <c r="AB3102" s="11"/>
      <c r="AC3102" s="12"/>
      <c r="AD3102" s="11"/>
    </row>
    <row r="3103" spans="25:30" x14ac:dyDescent="0.35">
      <c r="Y3103" s="4" t="str">
        <f>IFERROR(IF(OR(LEFT(A3103,5)="MS350",LEFT(A3103,4)="MX84",LEFT(A3103,4)="1783"),"Unknown",IF(AND(ISBLANK(A3103),ISBLANK(B3103)),"",IF(ISBLANK(A3103),"No PID",IF(ISBLANK(B3103),"No SN",IF(OR(ISERR(MID(B3103,4,2) + 1996),ISERR(MID(B3103,6,2) +0),ISERR(VALUE(Z3103)),(Z3103&lt;0)),"Check SN",IF(MIN(DATE((MID(B3103,4,2) + 1996)+1,1,0),DATE((MID(B3103,4,2) + 1996),1,1)-WEEKDAY(DATE((MID(B3103,4,2) + 1996),1,1),2)+(MID(B3103,6,2) +0)*7)&lt;VLOOKUP(A3103,Input!$A:$C,3,0),"Yes","No")))))),"Not Impacted PID")</f>
        <v/>
      </c>
      <c r="Z3103" s="2" t="str">
        <f t="shared" ca="1" si="50"/>
        <v/>
      </c>
      <c r="AA3103" s="11"/>
      <c r="AB3103" s="11"/>
      <c r="AC3103" s="12"/>
      <c r="AD3103" s="11"/>
    </row>
    <row r="3104" spans="25:30" x14ac:dyDescent="0.35">
      <c r="Y3104" s="4" t="str">
        <f>IFERROR(IF(OR(LEFT(A3104,5)="MS350",LEFT(A3104,4)="MX84",LEFT(A3104,4)="1783"),"Unknown",IF(AND(ISBLANK(A3104),ISBLANK(B3104)),"",IF(ISBLANK(A3104),"No PID",IF(ISBLANK(B3104),"No SN",IF(OR(ISERR(MID(B3104,4,2) + 1996),ISERR(MID(B3104,6,2) +0),ISERR(VALUE(Z3104)),(Z3104&lt;0)),"Check SN",IF(MIN(DATE((MID(B3104,4,2) + 1996)+1,1,0),DATE((MID(B3104,4,2) + 1996),1,1)-WEEKDAY(DATE((MID(B3104,4,2) + 1996),1,1),2)+(MID(B3104,6,2) +0)*7)&lt;VLOOKUP(A3104,Input!$A:$C,3,0),"Yes","No")))))),"Not Impacted PID")</f>
        <v/>
      </c>
      <c r="Z3104" s="2" t="str">
        <f t="shared" ca="1" si="50"/>
        <v/>
      </c>
      <c r="AA3104" s="11"/>
      <c r="AB3104" s="11"/>
      <c r="AC3104" s="12"/>
      <c r="AD3104" s="11"/>
    </row>
    <row r="3105" spans="25:30" x14ac:dyDescent="0.35">
      <c r="Y3105" s="4" t="str">
        <f>IFERROR(IF(OR(LEFT(A3105,5)="MS350",LEFT(A3105,4)="MX84",LEFT(A3105,4)="1783"),"Unknown",IF(AND(ISBLANK(A3105),ISBLANK(B3105)),"",IF(ISBLANK(A3105),"No PID",IF(ISBLANK(B3105),"No SN",IF(OR(ISERR(MID(B3105,4,2) + 1996),ISERR(MID(B3105,6,2) +0),ISERR(VALUE(Z3105)),(Z3105&lt;0)),"Check SN",IF(MIN(DATE((MID(B3105,4,2) + 1996)+1,1,0),DATE((MID(B3105,4,2) + 1996),1,1)-WEEKDAY(DATE((MID(B3105,4,2) + 1996),1,1),2)+(MID(B3105,6,2) +0)*7)&lt;VLOOKUP(A3105,Input!$A:$C,3,0),"Yes","No")))))),"Not Impacted PID")</f>
        <v/>
      </c>
      <c r="Z3105" s="2" t="str">
        <f t="shared" ca="1" si="50"/>
        <v/>
      </c>
      <c r="AA3105" s="11"/>
      <c r="AB3105" s="11"/>
      <c r="AC3105" s="12"/>
      <c r="AD3105" s="11"/>
    </row>
    <row r="3106" spans="25:30" x14ac:dyDescent="0.35">
      <c r="Y3106" s="4" t="str">
        <f>IFERROR(IF(OR(LEFT(A3106,5)="MS350",LEFT(A3106,4)="MX84",LEFT(A3106,4)="1783"),"Unknown",IF(AND(ISBLANK(A3106),ISBLANK(B3106)),"",IF(ISBLANK(A3106),"No PID",IF(ISBLANK(B3106),"No SN",IF(OR(ISERR(MID(B3106,4,2) + 1996),ISERR(MID(B3106,6,2) +0),ISERR(VALUE(Z3106)),(Z3106&lt;0)),"Check SN",IF(MIN(DATE((MID(B3106,4,2) + 1996)+1,1,0),DATE((MID(B3106,4,2) + 1996),1,1)-WEEKDAY(DATE((MID(B3106,4,2) + 1996),1,1),2)+(MID(B3106,6,2) +0)*7)&lt;VLOOKUP(A3106,Input!$A:$C,3,0),"Yes","No")))))),"Not Impacted PID")</f>
        <v/>
      </c>
      <c r="Z3106" s="2" t="str">
        <f t="shared" ca="1" si="50"/>
        <v/>
      </c>
      <c r="AA3106" s="11"/>
      <c r="AB3106" s="11"/>
      <c r="AC3106" s="12"/>
      <c r="AD3106" s="11"/>
    </row>
    <row r="3107" spans="25:30" x14ac:dyDescent="0.35">
      <c r="Y3107" s="4" t="str">
        <f>IFERROR(IF(OR(LEFT(A3107,5)="MS350",LEFT(A3107,4)="MX84",LEFT(A3107,4)="1783"),"Unknown",IF(AND(ISBLANK(A3107),ISBLANK(B3107)),"",IF(ISBLANK(A3107),"No PID",IF(ISBLANK(B3107),"No SN",IF(OR(ISERR(MID(B3107,4,2) + 1996),ISERR(MID(B3107,6,2) +0),ISERR(VALUE(Z3107)),(Z3107&lt;0)),"Check SN",IF(MIN(DATE((MID(B3107,4,2) + 1996)+1,1,0),DATE((MID(B3107,4,2) + 1996),1,1)-WEEKDAY(DATE((MID(B3107,4,2) + 1996),1,1),2)+(MID(B3107,6,2) +0)*7)&lt;VLOOKUP(A3107,Input!$A:$C,3,0),"Yes","No")))))),"Not Impacted PID")</f>
        <v/>
      </c>
      <c r="Z3107" s="2" t="str">
        <f t="shared" ca="1" si="50"/>
        <v/>
      </c>
      <c r="AA3107" s="11"/>
      <c r="AB3107" s="11"/>
      <c r="AC3107" s="12"/>
      <c r="AD3107" s="11"/>
    </row>
    <row r="3108" spans="25:30" x14ac:dyDescent="0.35">
      <c r="Y3108" s="4" t="str">
        <f>IFERROR(IF(OR(LEFT(A3108,5)="MS350",LEFT(A3108,4)="MX84",LEFT(A3108,4)="1783"),"Unknown",IF(AND(ISBLANK(A3108),ISBLANK(B3108)),"",IF(ISBLANK(A3108),"No PID",IF(ISBLANK(B3108),"No SN",IF(OR(ISERR(MID(B3108,4,2) + 1996),ISERR(MID(B3108,6,2) +0),ISERR(VALUE(Z3108)),(Z3108&lt;0)),"Check SN",IF(MIN(DATE((MID(B3108,4,2) + 1996)+1,1,0),DATE((MID(B3108,4,2) + 1996),1,1)-WEEKDAY(DATE((MID(B3108,4,2) + 1996),1,1),2)+(MID(B3108,6,2) +0)*7)&lt;VLOOKUP(A3108,Input!$A:$C,3,0),"Yes","No")))))),"Not Impacted PID")</f>
        <v/>
      </c>
      <c r="Z3108" s="2" t="str">
        <f t="shared" ca="1" si="50"/>
        <v/>
      </c>
      <c r="AA3108" s="11"/>
      <c r="AB3108" s="11"/>
      <c r="AC3108" s="12"/>
      <c r="AD3108" s="11"/>
    </row>
    <row r="3109" spans="25:30" x14ac:dyDescent="0.35">
      <c r="Y3109" s="4" t="str">
        <f>IFERROR(IF(OR(LEFT(A3109,5)="MS350",LEFT(A3109,4)="MX84",LEFT(A3109,4)="1783"),"Unknown",IF(AND(ISBLANK(A3109),ISBLANK(B3109)),"",IF(ISBLANK(A3109),"No PID",IF(ISBLANK(B3109),"No SN",IF(OR(ISERR(MID(B3109,4,2) + 1996),ISERR(MID(B3109,6,2) +0),ISERR(VALUE(Z3109)),(Z3109&lt;0)),"Check SN",IF(MIN(DATE((MID(B3109,4,2) + 1996)+1,1,0),DATE((MID(B3109,4,2) + 1996),1,1)-WEEKDAY(DATE((MID(B3109,4,2) + 1996),1,1),2)+(MID(B3109,6,2) +0)*7)&lt;VLOOKUP(A3109,Input!$A:$C,3,0),"Yes","No")))))),"Not Impacted PID")</f>
        <v/>
      </c>
      <c r="Z3109" s="2" t="str">
        <f t="shared" ca="1" si="50"/>
        <v/>
      </c>
      <c r="AA3109" s="11"/>
      <c r="AB3109" s="11"/>
      <c r="AC3109" s="12"/>
      <c r="AD3109" s="11"/>
    </row>
    <row r="3110" spans="25:30" x14ac:dyDescent="0.35">
      <c r="Y3110" s="4" t="str">
        <f>IFERROR(IF(OR(LEFT(A3110,5)="MS350",LEFT(A3110,4)="MX84",LEFT(A3110,4)="1783"),"Unknown",IF(AND(ISBLANK(A3110),ISBLANK(B3110)),"",IF(ISBLANK(A3110),"No PID",IF(ISBLANK(B3110),"No SN",IF(OR(ISERR(MID(B3110,4,2) + 1996),ISERR(MID(B3110,6,2) +0),ISERR(VALUE(Z3110)),(Z3110&lt;0)),"Check SN",IF(MIN(DATE((MID(B3110,4,2) + 1996)+1,1,0),DATE((MID(B3110,4,2) + 1996),1,1)-WEEKDAY(DATE((MID(B3110,4,2) + 1996),1,1),2)+(MID(B3110,6,2) +0)*7)&lt;VLOOKUP(A3110,Input!$A:$C,3,0),"Yes","No")))))),"Not Impacted PID")</f>
        <v/>
      </c>
      <c r="Z3110" s="2" t="str">
        <f t="shared" ca="1" si="50"/>
        <v/>
      </c>
      <c r="AA3110" s="11"/>
      <c r="AB3110" s="11"/>
      <c r="AC3110" s="12"/>
      <c r="AD3110" s="11"/>
    </row>
    <row r="3111" spans="25:30" x14ac:dyDescent="0.35">
      <c r="Y3111" s="4" t="str">
        <f>IFERROR(IF(OR(LEFT(A3111,5)="MS350",LEFT(A3111,4)="MX84",LEFT(A3111,4)="1783"),"Unknown",IF(AND(ISBLANK(A3111),ISBLANK(B3111)),"",IF(ISBLANK(A3111),"No PID",IF(ISBLANK(B3111),"No SN",IF(OR(ISERR(MID(B3111,4,2) + 1996),ISERR(MID(B3111,6,2) +0),ISERR(VALUE(Z3111)),(Z3111&lt;0)),"Check SN",IF(MIN(DATE((MID(B3111,4,2) + 1996)+1,1,0),DATE((MID(B3111,4,2) + 1996),1,1)-WEEKDAY(DATE((MID(B3111,4,2) + 1996),1,1),2)+(MID(B3111,6,2) +0)*7)&lt;VLOOKUP(A3111,Input!$A:$C,3,0),"Yes","No")))))),"Not Impacted PID")</f>
        <v/>
      </c>
      <c r="Z3111" s="2" t="str">
        <f t="shared" ca="1" si="50"/>
        <v/>
      </c>
      <c r="AA3111" s="11"/>
      <c r="AB3111" s="11"/>
      <c r="AC3111" s="12"/>
      <c r="AD3111" s="11"/>
    </row>
    <row r="3112" spans="25:30" x14ac:dyDescent="0.35">
      <c r="Y3112" s="4" t="str">
        <f>IFERROR(IF(OR(LEFT(A3112,5)="MS350",LEFT(A3112,4)="MX84",LEFT(A3112,4)="1783"),"Unknown",IF(AND(ISBLANK(A3112),ISBLANK(B3112)),"",IF(ISBLANK(A3112),"No PID",IF(ISBLANK(B3112),"No SN",IF(OR(ISERR(MID(B3112,4,2) + 1996),ISERR(MID(B3112,6,2) +0),ISERR(VALUE(Z3112)),(Z3112&lt;0)),"Check SN",IF(MIN(DATE((MID(B3112,4,2) + 1996)+1,1,0),DATE((MID(B3112,4,2) + 1996),1,1)-WEEKDAY(DATE((MID(B3112,4,2) + 1996),1,1),2)+(MID(B3112,6,2) +0)*7)&lt;VLOOKUP(A3112,Input!$A:$C,3,0),"Yes","No")))))),"Not Impacted PID")</f>
        <v/>
      </c>
      <c r="Z3112" s="2" t="str">
        <f t="shared" ca="1" si="50"/>
        <v/>
      </c>
      <c r="AA3112" s="11"/>
      <c r="AB3112" s="11"/>
      <c r="AC3112" s="12"/>
      <c r="AD3112" s="11"/>
    </row>
    <row r="3113" spans="25:30" x14ac:dyDescent="0.35">
      <c r="Y3113" s="4" t="str">
        <f>IFERROR(IF(OR(LEFT(A3113,5)="MS350",LEFT(A3113,4)="MX84",LEFT(A3113,4)="1783"),"Unknown",IF(AND(ISBLANK(A3113),ISBLANK(B3113)),"",IF(ISBLANK(A3113),"No PID",IF(ISBLANK(B3113),"No SN",IF(OR(ISERR(MID(B3113,4,2) + 1996),ISERR(MID(B3113,6,2) +0),ISERR(VALUE(Z3113)),(Z3113&lt;0)),"Check SN",IF(MIN(DATE((MID(B3113,4,2) + 1996)+1,1,0),DATE((MID(B3113,4,2) + 1996),1,1)-WEEKDAY(DATE((MID(B3113,4,2) + 1996),1,1),2)+(MID(B3113,6,2) +0)*7)&lt;VLOOKUP(A3113,Input!$A:$C,3,0),"Yes","No")))))),"Not Impacted PID")</f>
        <v/>
      </c>
      <c r="Z3113" s="2" t="str">
        <f t="shared" ca="1" si="50"/>
        <v/>
      </c>
      <c r="AA3113" s="11"/>
      <c r="AB3113" s="11"/>
      <c r="AC3113" s="12"/>
      <c r="AD3113" s="11"/>
    </row>
    <row r="3114" spans="25:30" x14ac:dyDescent="0.35">
      <c r="Y3114" s="4" t="str">
        <f>IFERROR(IF(OR(LEFT(A3114,5)="MS350",LEFT(A3114,4)="MX84",LEFT(A3114,4)="1783"),"Unknown",IF(AND(ISBLANK(A3114),ISBLANK(B3114)),"",IF(ISBLANK(A3114),"No PID",IF(ISBLANK(B3114),"No SN",IF(OR(ISERR(MID(B3114,4,2) + 1996),ISERR(MID(B3114,6,2) +0),ISERR(VALUE(Z3114)),(Z3114&lt;0)),"Check SN",IF(MIN(DATE((MID(B3114,4,2) + 1996)+1,1,0),DATE((MID(B3114,4,2) + 1996),1,1)-WEEKDAY(DATE((MID(B3114,4,2) + 1996),1,1),2)+(MID(B3114,6,2) +0)*7)&lt;VLOOKUP(A3114,Input!$A:$C,3,0),"Yes","No")))))),"Not Impacted PID")</f>
        <v/>
      </c>
      <c r="Z3114" s="2" t="str">
        <f t="shared" ca="1" si="50"/>
        <v/>
      </c>
      <c r="AA3114" s="11"/>
      <c r="AB3114" s="11"/>
      <c r="AC3114" s="12"/>
      <c r="AD3114" s="11"/>
    </row>
    <row r="3115" spans="25:30" x14ac:dyDescent="0.35">
      <c r="Y3115" s="4" t="str">
        <f>IFERROR(IF(OR(LEFT(A3115,5)="MS350",LEFT(A3115,4)="MX84",LEFT(A3115,4)="1783"),"Unknown",IF(AND(ISBLANK(A3115),ISBLANK(B3115)),"",IF(ISBLANK(A3115),"No PID",IF(ISBLANK(B3115),"No SN",IF(OR(ISERR(MID(B3115,4,2) + 1996),ISERR(MID(B3115,6,2) +0),ISERR(VALUE(Z3115)),(Z3115&lt;0)),"Check SN",IF(MIN(DATE((MID(B3115,4,2) + 1996)+1,1,0),DATE((MID(B3115,4,2) + 1996),1,1)-WEEKDAY(DATE((MID(B3115,4,2) + 1996),1,1),2)+(MID(B3115,6,2) +0)*7)&lt;VLOOKUP(A3115,Input!$A:$C,3,0),"Yes","No")))))),"Not Impacted PID")</f>
        <v/>
      </c>
      <c r="Z3115" s="2" t="str">
        <f t="shared" ca="1" si="50"/>
        <v/>
      </c>
      <c r="AA3115" s="11"/>
      <c r="AB3115" s="11"/>
      <c r="AC3115" s="12"/>
      <c r="AD3115" s="11"/>
    </row>
    <row r="3116" spans="25:30" x14ac:dyDescent="0.35">
      <c r="Y3116" s="4" t="str">
        <f>IFERROR(IF(OR(LEFT(A3116,5)="MS350",LEFT(A3116,4)="MX84",LEFT(A3116,4)="1783"),"Unknown",IF(AND(ISBLANK(A3116),ISBLANK(B3116)),"",IF(ISBLANK(A3116),"No PID",IF(ISBLANK(B3116),"No SN",IF(OR(ISERR(MID(B3116,4,2) + 1996),ISERR(MID(B3116,6,2) +0),ISERR(VALUE(Z3116)),(Z3116&lt;0)),"Check SN",IF(MIN(DATE((MID(B3116,4,2) + 1996)+1,1,0),DATE((MID(B3116,4,2) + 1996),1,1)-WEEKDAY(DATE((MID(B3116,4,2) + 1996),1,1),2)+(MID(B3116,6,2) +0)*7)&lt;VLOOKUP(A3116,Input!$A:$C,3,0),"Yes","No")))))),"Not Impacted PID")</f>
        <v/>
      </c>
      <c r="Z3116" s="2" t="str">
        <f t="shared" ca="1" si="50"/>
        <v/>
      </c>
      <c r="AA3116" s="11"/>
      <c r="AB3116" s="11"/>
      <c r="AC3116" s="12"/>
      <c r="AD3116" s="11"/>
    </row>
    <row r="3117" spans="25:30" x14ac:dyDescent="0.35">
      <c r="Y3117" s="4" t="str">
        <f>IFERROR(IF(OR(LEFT(A3117,5)="MS350",LEFT(A3117,4)="MX84",LEFT(A3117,4)="1783"),"Unknown",IF(AND(ISBLANK(A3117),ISBLANK(B3117)),"",IF(ISBLANK(A3117),"No PID",IF(ISBLANK(B3117),"No SN",IF(OR(ISERR(MID(B3117,4,2) + 1996),ISERR(MID(B3117,6,2) +0),ISERR(VALUE(Z3117)),(Z3117&lt;0)),"Check SN",IF(MIN(DATE((MID(B3117,4,2) + 1996)+1,1,0),DATE((MID(B3117,4,2) + 1996),1,1)-WEEKDAY(DATE((MID(B3117,4,2) + 1996),1,1),2)+(MID(B3117,6,2) +0)*7)&lt;VLOOKUP(A3117,Input!$A:$C,3,0),"Yes","No")))))),"Not Impacted PID")</f>
        <v/>
      </c>
      <c r="Z3117" s="2" t="str">
        <f t="shared" ca="1" si="50"/>
        <v/>
      </c>
      <c r="AA3117" s="11"/>
      <c r="AB3117" s="11"/>
      <c r="AC3117" s="12"/>
      <c r="AD3117" s="11"/>
    </row>
    <row r="3118" spans="25:30" x14ac:dyDescent="0.35">
      <c r="Y3118" s="4" t="str">
        <f>IFERROR(IF(OR(LEFT(A3118,5)="MS350",LEFT(A3118,4)="MX84",LEFT(A3118,4)="1783"),"Unknown",IF(AND(ISBLANK(A3118),ISBLANK(B3118)),"",IF(ISBLANK(A3118),"No PID",IF(ISBLANK(B3118),"No SN",IF(OR(ISERR(MID(B3118,4,2) + 1996),ISERR(MID(B3118,6,2) +0),ISERR(VALUE(Z3118)),(Z3118&lt;0)),"Check SN",IF(MIN(DATE((MID(B3118,4,2) + 1996)+1,1,0),DATE((MID(B3118,4,2) + 1996),1,1)-WEEKDAY(DATE((MID(B3118,4,2) + 1996),1,1),2)+(MID(B3118,6,2) +0)*7)&lt;VLOOKUP(A3118,Input!$A:$C,3,0),"Yes","No")))))),"Not Impacted PID")</f>
        <v/>
      </c>
      <c r="Z3118" s="2" t="str">
        <f t="shared" ca="1" si="50"/>
        <v/>
      </c>
      <c r="AA3118" s="11"/>
      <c r="AB3118" s="11"/>
      <c r="AC3118" s="12"/>
      <c r="AD3118" s="11"/>
    </row>
    <row r="3119" spans="25:30" x14ac:dyDescent="0.35">
      <c r="Y3119" s="4" t="str">
        <f>IFERROR(IF(OR(LEFT(A3119,5)="MS350",LEFT(A3119,4)="MX84",LEFT(A3119,4)="1783"),"Unknown",IF(AND(ISBLANK(A3119),ISBLANK(B3119)),"",IF(ISBLANK(A3119),"No PID",IF(ISBLANK(B3119),"No SN",IF(OR(ISERR(MID(B3119,4,2) + 1996),ISERR(MID(B3119,6,2) +0),ISERR(VALUE(Z3119)),(Z3119&lt;0)),"Check SN",IF(MIN(DATE((MID(B3119,4,2) + 1996)+1,1,0),DATE((MID(B3119,4,2) + 1996),1,1)-WEEKDAY(DATE((MID(B3119,4,2) + 1996),1,1),2)+(MID(B3119,6,2) +0)*7)&lt;VLOOKUP(A3119,Input!$A:$C,3,0),"Yes","No")))))),"Not Impacted PID")</f>
        <v/>
      </c>
      <c r="Z3119" s="2" t="str">
        <f t="shared" ca="1" si="50"/>
        <v/>
      </c>
      <c r="AA3119" s="11"/>
      <c r="AB3119" s="11"/>
      <c r="AC3119" s="12"/>
      <c r="AD3119" s="11"/>
    </row>
    <row r="3120" spans="25:30" x14ac:dyDescent="0.35">
      <c r="Y3120" s="4" t="str">
        <f>IFERROR(IF(OR(LEFT(A3120,5)="MS350",LEFT(A3120,4)="MX84",LEFT(A3120,4)="1783"),"Unknown",IF(AND(ISBLANK(A3120),ISBLANK(B3120)),"",IF(ISBLANK(A3120),"No PID",IF(ISBLANK(B3120),"No SN",IF(OR(ISERR(MID(B3120,4,2) + 1996),ISERR(MID(B3120,6,2) +0),ISERR(VALUE(Z3120)),(Z3120&lt;0)),"Check SN",IF(MIN(DATE((MID(B3120,4,2) + 1996)+1,1,0),DATE((MID(B3120,4,2) + 1996),1,1)-WEEKDAY(DATE((MID(B3120,4,2) + 1996),1,1),2)+(MID(B3120,6,2) +0)*7)&lt;VLOOKUP(A3120,Input!$A:$C,3,0),"Yes","No")))))),"Not Impacted PID")</f>
        <v/>
      </c>
      <c r="Z3120" s="2" t="str">
        <f t="shared" ca="1" si="50"/>
        <v/>
      </c>
      <c r="AA3120" s="11"/>
      <c r="AB3120" s="11"/>
      <c r="AC3120" s="12"/>
      <c r="AD3120" s="11"/>
    </row>
    <row r="3121" spans="25:30" x14ac:dyDescent="0.35">
      <c r="Y3121" s="4" t="str">
        <f>IFERROR(IF(OR(LEFT(A3121,5)="MS350",LEFT(A3121,4)="MX84",LEFT(A3121,4)="1783"),"Unknown",IF(AND(ISBLANK(A3121),ISBLANK(B3121)),"",IF(ISBLANK(A3121),"No PID",IF(ISBLANK(B3121),"No SN",IF(OR(ISERR(MID(B3121,4,2) + 1996),ISERR(MID(B3121,6,2) +0),ISERR(VALUE(Z3121)),(Z3121&lt;0)),"Check SN",IF(MIN(DATE((MID(B3121,4,2) + 1996)+1,1,0),DATE((MID(B3121,4,2) + 1996),1,1)-WEEKDAY(DATE((MID(B3121,4,2) + 1996),1,1),2)+(MID(B3121,6,2) +0)*7)&lt;VLOOKUP(A3121,Input!$A:$C,3,0),"Yes","No")))))),"Not Impacted PID")</f>
        <v/>
      </c>
      <c r="Z3121" s="2" t="str">
        <f t="shared" ca="1" si="50"/>
        <v/>
      </c>
      <c r="AA3121" s="11"/>
      <c r="AB3121" s="11"/>
      <c r="AC3121" s="12"/>
      <c r="AD3121" s="11"/>
    </row>
    <row r="3122" spans="25:30" x14ac:dyDescent="0.35">
      <c r="Y3122" s="4" t="str">
        <f>IFERROR(IF(OR(LEFT(A3122,5)="MS350",LEFT(A3122,4)="MX84",LEFT(A3122,4)="1783"),"Unknown",IF(AND(ISBLANK(A3122),ISBLANK(B3122)),"",IF(ISBLANK(A3122),"No PID",IF(ISBLANK(B3122),"No SN",IF(OR(ISERR(MID(B3122,4,2) + 1996),ISERR(MID(B3122,6,2) +0),ISERR(VALUE(Z3122)),(Z3122&lt;0)),"Check SN",IF(MIN(DATE((MID(B3122,4,2) + 1996)+1,1,0),DATE((MID(B3122,4,2) + 1996),1,1)-WEEKDAY(DATE((MID(B3122,4,2) + 1996),1,1),2)+(MID(B3122,6,2) +0)*7)&lt;VLOOKUP(A3122,Input!$A:$C,3,0),"Yes","No")))))),"Not Impacted PID")</f>
        <v/>
      </c>
      <c r="Z3122" s="2" t="str">
        <f t="shared" ca="1" si="50"/>
        <v/>
      </c>
      <c r="AA3122" s="11"/>
      <c r="AB3122" s="11"/>
      <c r="AC3122" s="12"/>
      <c r="AD3122" s="11"/>
    </row>
    <row r="3123" spans="25:30" x14ac:dyDescent="0.35">
      <c r="Y3123" s="4" t="str">
        <f>IFERROR(IF(OR(LEFT(A3123,5)="MS350",LEFT(A3123,4)="MX84",LEFT(A3123,4)="1783"),"Unknown",IF(AND(ISBLANK(A3123),ISBLANK(B3123)),"",IF(ISBLANK(A3123),"No PID",IF(ISBLANK(B3123),"No SN",IF(OR(ISERR(MID(B3123,4,2) + 1996),ISERR(MID(B3123,6,2) +0),ISERR(VALUE(Z3123)),(Z3123&lt;0)),"Check SN",IF(MIN(DATE((MID(B3123,4,2) + 1996)+1,1,0),DATE((MID(B3123,4,2) + 1996),1,1)-WEEKDAY(DATE((MID(B3123,4,2) + 1996),1,1),2)+(MID(B3123,6,2) +0)*7)&lt;VLOOKUP(A3123,Input!$A:$C,3,0),"Yes","No")))))),"Not Impacted PID")</f>
        <v/>
      </c>
      <c r="Z3123" s="2" t="str">
        <f t="shared" ca="1" si="50"/>
        <v/>
      </c>
      <c r="AA3123" s="11"/>
      <c r="AB3123" s="11"/>
      <c r="AC3123" s="12"/>
      <c r="AD3123" s="11"/>
    </row>
    <row r="3124" spans="25:30" x14ac:dyDescent="0.35">
      <c r="Y3124" s="4" t="str">
        <f>IFERROR(IF(OR(LEFT(A3124,5)="MS350",LEFT(A3124,4)="MX84",LEFT(A3124,4)="1783"),"Unknown",IF(AND(ISBLANK(A3124),ISBLANK(B3124)),"",IF(ISBLANK(A3124),"No PID",IF(ISBLANK(B3124),"No SN",IF(OR(ISERR(MID(B3124,4,2) + 1996),ISERR(MID(B3124,6,2) +0),ISERR(VALUE(Z3124)),(Z3124&lt;0)),"Check SN",IF(MIN(DATE((MID(B3124,4,2) + 1996)+1,1,0),DATE((MID(B3124,4,2) + 1996),1,1)-WEEKDAY(DATE((MID(B3124,4,2) + 1996),1,1),2)+(MID(B3124,6,2) +0)*7)&lt;VLOOKUP(A3124,Input!$A:$C,3,0),"Yes","No")))))),"Not Impacted PID")</f>
        <v/>
      </c>
      <c r="Z3124" s="2" t="str">
        <f t="shared" ca="1" si="50"/>
        <v/>
      </c>
      <c r="AA3124" s="11"/>
      <c r="AB3124" s="11"/>
      <c r="AC3124" s="12"/>
      <c r="AD3124" s="11"/>
    </row>
    <row r="3125" spans="25:30" x14ac:dyDescent="0.35">
      <c r="Y3125" s="4" t="str">
        <f>IFERROR(IF(OR(LEFT(A3125,5)="MS350",LEFT(A3125,4)="MX84",LEFT(A3125,4)="1783"),"Unknown",IF(AND(ISBLANK(A3125),ISBLANK(B3125)),"",IF(ISBLANK(A3125),"No PID",IF(ISBLANK(B3125),"No SN",IF(OR(ISERR(MID(B3125,4,2) + 1996),ISERR(MID(B3125,6,2) +0),ISERR(VALUE(Z3125)),(Z3125&lt;0)),"Check SN",IF(MIN(DATE((MID(B3125,4,2) + 1996)+1,1,0),DATE((MID(B3125,4,2) + 1996),1,1)-WEEKDAY(DATE((MID(B3125,4,2) + 1996),1,1),2)+(MID(B3125,6,2) +0)*7)&lt;VLOOKUP(A3125,Input!$A:$C,3,0),"Yes","No")))))),"Not Impacted PID")</f>
        <v/>
      </c>
      <c r="Z3125" s="2" t="str">
        <f t="shared" ca="1" si="50"/>
        <v/>
      </c>
      <c r="AA3125" s="11"/>
      <c r="AB3125" s="11"/>
      <c r="AC3125" s="12"/>
      <c r="AD3125" s="11"/>
    </row>
    <row r="3126" spans="25:30" x14ac:dyDescent="0.35">
      <c r="Y3126" s="4" t="str">
        <f>IFERROR(IF(OR(LEFT(A3126,5)="MS350",LEFT(A3126,4)="MX84",LEFT(A3126,4)="1783"),"Unknown",IF(AND(ISBLANK(A3126),ISBLANK(B3126)),"",IF(ISBLANK(A3126),"No PID",IF(ISBLANK(B3126),"No SN",IF(OR(ISERR(MID(B3126,4,2) + 1996),ISERR(MID(B3126,6,2) +0),ISERR(VALUE(Z3126)),(Z3126&lt;0)),"Check SN",IF(MIN(DATE((MID(B3126,4,2) + 1996)+1,1,0),DATE((MID(B3126,4,2) + 1996),1,1)-WEEKDAY(DATE((MID(B3126,4,2) + 1996),1,1),2)+(MID(B3126,6,2) +0)*7)&lt;VLOOKUP(A3126,Input!$A:$C,3,0),"Yes","No")))))),"Not Impacted PID")</f>
        <v/>
      </c>
      <c r="Z3126" s="2" t="str">
        <f t="shared" ca="1" si="50"/>
        <v/>
      </c>
      <c r="AA3126" s="11"/>
      <c r="AB3126" s="11"/>
      <c r="AC3126" s="12"/>
      <c r="AD3126" s="11"/>
    </row>
    <row r="3127" spans="25:30" x14ac:dyDescent="0.35">
      <c r="Y3127" s="4" t="str">
        <f>IFERROR(IF(OR(LEFT(A3127,5)="MS350",LEFT(A3127,4)="MX84",LEFT(A3127,4)="1783"),"Unknown",IF(AND(ISBLANK(A3127),ISBLANK(B3127)),"",IF(ISBLANK(A3127),"No PID",IF(ISBLANK(B3127),"No SN",IF(OR(ISERR(MID(B3127,4,2) + 1996),ISERR(MID(B3127,6,2) +0),ISERR(VALUE(Z3127)),(Z3127&lt;0)),"Check SN",IF(MIN(DATE((MID(B3127,4,2) + 1996)+1,1,0),DATE((MID(B3127,4,2) + 1996),1,1)-WEEKDAY(DATE((MID(B3127,4,2) + 1996),1,1),2)+(MID(B3127,6,2) +0)*7)&lt;VLOOKUP(A3127,Input!$A:$C,3,0),"Yes","No")))))),"Not Impacted PID")</f>
        <v/>
      </c>
      <c r="Z3127" s="2" t="str">
        <f t="shared" ca="1" si="50"/>
        <v/>
      </c>
      <c r="AA3127" s="11"/>
      <c r="AB3127" s="11"/>
      <c r="AC3127" s="12"/>
      <c r="AD3127" s="11"/>
    </row>
    <row r="3128" spans="25:30" x14ac:dyDescent="0.35">
      <c r="Y3128" s="4" t="str">
        <f>IFERROR(IF(OR(LEFT(A3128,5)="MS350",LEFT(A3128,4)="MX84",LEFT(A3128,4)="1783"),"Unknown",IF(AND(ISBLANK(A3128),ISBLANK(B3128)),"",IF(ISBLANK(A3128),"No PID",IF(ISBLANK(B3128),"No SN",IF(OR(ISERR(MID(B3128,4,2) + 1996),ISERR(MID(B3128,6,2) +0),ISERR(VALUE(Z3128)),(Z3128&lt;0)),"Check SN",IF(MIN(DATE((MID(B3128,4,2) + 1996)+1,1,0),DATE((MID(B3128,4,2) + 1996),1,1)-WEEKDAY(DATE((MID(B3128,4,2) + 1996),1,1),2)+(MID(B3128,6,2) +0)*7)&lt;VLOOKUP(A3128,Input!$A:$C,3,0),"Yes","No")))))),"Not Impacted PID")</f>
        <v/>
      </c>
      <c r="Z3128" s="2" t="str">
        <f t="shared" ca="1" si="50"/>
        <v/>
      </c>
      <c r="AA3128" s="11"/>
      <c r="AB3128" s="11"/>
      <c r="AC3128" s="12"/>
      <c r="AD3128" s="11"/>
    </row>
    <row r="3129" spans="25:30" x14ac:dyDescent="0.35">
      <c r="Y3129" s="4" t="str">
        <f>IFERROR(IF(OR(LEFT(A3129,5)="MS350",LEFT(A3129,4)="MX84",LEFT(A3129,4)="1783"),"Unknown",IF(AND(ISBLANK(A3129),ISBLANK(B3129)),"",IF(ISBLANK(A3129),"No PID",IF(ISBLANK(B3129),"No SN",IF(OR(ISERR(MID(B3129,4,2) + 1996),ISERR(MID(B3129,6,2) +0),ISERR(VALUE(Z3129)),(Z3129&lt;0)),"Check SN",IF(MIN(DATE((MID(B3129,4,2) + 1996)+1,1,0),DATE((MID(B3129,4,2) + 1996),1,1)-WEEKDAY(DATE((MID(B3129,4,2) + 1996),1,1),2)+(MID(B3129,6,2) +0)*7)&lt;VLOOKUP(A3129,Input!$A:$C,3,0),"Yes","No")))))),"Not Impacted PID")</f>
        <v/>
      </c>
      <c r="Z3129" s="2" t="str">
        <f t="shared" ca="1" si="50"/>
        <v/>
      </c>
      <c r="AA3129" s="11"/>
      <c r="AB3129" s="11"/>
      <c r="AC3129" s="12"/>
      <c r="AD3129" s="11"/>
    </row>
    <row r="3130" spans="25:30" x14ac:dyDescent="0.35">
      <c r="Y3130" s="4" t="str">
        <f>IFERROR(IF(OR(LEFT(A3130,5)="MS350",LEFT(A3130,4)="MX84",LEFT(A3130,4)="1783"),"Unknown",IF(AND(ISBLANK(A3130),ISBLANK(B3130)),"",IF(ISBLANK(A3130),"No PID",IF(ISBLANK(B3130),"No SN",IF(OR(ISERR(MID(B3130,4,2) + 1996),ISERR(MID(B3130,6,2) +0),ISERR(VALUE(Z3130)),(Z3130&lt;0)),"Check SN",IF(MIN(DATE((MID(B3130,4,2) + 1996)+1,1,0),DATE((MID(B3130,4,2) + 1996),1,1)-WEEKDAY(DATE((MID(B3130,4,2) + 1996),1,1),2)+(MID(B3130,6,2) +0)*7)&lt;VLOOKUP(A3130,Input!$A:$C,3,0),"Yes","No")))))),"Not Impacted PID")</f>
        <v/>
      </c>
      <c r="Z3130" s="2" t="str">
        <f t="shared" ca="1" si="50"/>
        <v/>
      </c>
      <c r="AA3130" s="11"/>
      <c r="AB3130" s="11"/>
      <c r="AC3130" s="12"/>
      <c r="AD3130" s="11"/>
    </row>
    <row r="3131" spans="25:30" x14ac:dyDescent="0.35">
      <c r="Y3131" s="4" t="str">
        <f>IFERROR(IF(OR(LEFT(A3131,5)="MS350",LEFT(A3131,4)="MX84",LEFT(A3131,4)="1783"),"Unknown",IF(AND(ISBLANK(A3131),ISBLANK(B3131)),"",IF(ISBLANK(A3131),"No PID",IF(ISBLANK(B3131),"No SN",IF(OR(ISERR(MID(B3131,4,2) + 1996),ISERR(MID(B3131,6,2) +0),ISERR(VALUE(Z3131)),(Z3131&lt;0)),"Check SN",IF(MIN(DATE((MID(B3131,4,2) + 1996)+1,1,0),DATE((MID(B3131,4,2) + 1996),1,1)-WEEKDAY(DATE((MID(B3131,4,2) + 1996),1,1),2)+(MID(B3131,6,2) +0)*7)&lt;VLOOKUP(A3131,Input!$A:$C,3,0),"Yes","No")))))),"Not Impacted PID")</f>
        <v/>
      </c>
      <c r="Z3131" s="2" t="str">
        <f t="shared" ca="1" si="50"/>
        <v/>
      </c>
      <c r="AA3131" s="11"/>
      <c r="AB3131" s="11"/>
      <c r="AC3131" s="12"/>
      <c r="AD3131" s="11"/>
    </row>
    <row r="3132" spans="25:30" x14ac:dyDescent="0.35">
      <c r="Y3132" s="4" t="str">
        <f>IFERROR(IF(OR(LEFT(A3132,5)="MS350",LEFT(A3132,4)="MX84",LEFT(A3132,4)="1783"),"Unknown",IF(AND(ISBLANK(A3132),ISBLANK(B3132)),"",IF(ISBLANK(A3132),"No PID",IF(ISBLANK(B3132),"No SN",IF(OR(ISERR(MID(B3132,4,2) + 1996),ISERR(MID(B3132,6,2) +0),ISERR(VALUE(Z3132)),(Z3132&lt;0)),"Check SN",IF(MIN(DATE((MID(B3132,4,2) + 1996)+1,1,0),DATE((MID(B3132,4,2) + 1996),1,1)-WEEKDAY(DATE((MID(B3132,4,2) + 1996),1,1),2)+(MID(B3132,6,2) +0)*7)&lt;VLOOKUP(A3132,Input!$A:$C,3,0),"Yes","No")))))),"Not Impacted PID")</f>
        <v/>
      </c>
      <c r="Z3132" s="2" t="str">
        <f t="shared" ca="1" si="50"/>
        <v/>
      </c>
      <c r="AA3132" s="11"/>
      <c r="AB3132" s="11"/>
      <c r="AC3132" s="12"/>
      <c r="AD3132" s="11"/>
    </row>
    <row r="3133" spans="25:30" x14ac:dyDescent="0.35">
      <c r="Y3133" s="4" t="str">
        <f>IFERROR(IF(OR(LEFT(A3133,5)="MS350",LEFT(A3133,4)="MX84",LEFT(A3133,4)="1783"),"Unknown",IF(AND(ISBLANK(A3133),ISBLANK(B3133)),"",IF(ISBLANK(A3133),"No PID",IF(ISBLANK(B3133),"No SN",IF(OR(ISERR(MID(B3133,4,2) + 1996),ISERR(MID(B3133,6,2) +0),ISERR(VALUE(Z3133)),(Z3133&lt;0)),"Check SN",IF(MIN(DATE((MID(B3133,4,2) + 1996)+1,1,0),DATE((MID(B3133,4,2) + 1996),1,1)-WEEKDAY(DATE((MID(B3133,4,2) + 1996),1,1),2)+(MID(B3133,6,2) +0)*7)&lt;VLOOKUP(A3133,Input!$A:$C,3,0),"Yes","No")))))),"Not Impacted PID")</f>
        <v/>
      </c>
      <c r="Z3133" s="2" t="str">
        <f t="shared" ca="1" si="50"/>
        <v/>
      </c>
      <c r="AA3133" s="11"/>
      <c r="AB3133" s="11"/>
      <c r="AC3133" s="12"/>
      <c r="AD3133" s="11"/>
    </row>
    <row r="3134" spans="25:30" x14ac:dyDescent="0.35">
      <c r="Y3134" s="4" t="str">
        <f>IFERROR(IF(OR(LEFT(A3134,5)="MS350",LEFT(A3134,4)="MX84",LEFT(A3134,4)="1783"),"Unknown",IF(AND(ISBLANK(A3134),ISBLANK(B3134)),"",IF(ISBLANK(A3134),"No PID",IF(ISBLANK(B3134),"No SN",IF(OR(ISERR(MID(B3134,4,2) + 1996),ISERR(MID(B3134,6,2) +0),ISERR(VALUE(Z3134)),(Z3134&lt;0)),"Check SN",IF(MIN(DATE((MID(B3134,4,2) + 1996)+1,1,0),DATE((MID(B3134,4,2) + 1996),1,1)-WEEKDAY(DATE((MID(B3134,4,2) + 1996),1,1),2)+(MID(B3134,6,2) +0)*7)&lt;VLOOKUP(A3134,Input!$A:$C,3,0),"Yes","No")))))),"Not Impacted PID")</f>
        <v/>
      </c>
      <c r="Z3134" s="2" t="str">
        <f t="shared" ca="1" si="50"/>
        <v/>
      </c>
      <c r="AA3134" s="11"/>
      <c r="AB3134" s="11"/>
      <c r="AC3134" s="12"/>
      <c r="AD3134" s="11"/>
    </row>
    <row r="3135" spans="25:30" x14ac:dyDescent="0.35">
      <c r="Y3135" s="4" t="str">
        <f>IFERROR(IF(OR(LEFT(A3135,5)="MS350",LEFT(A3135,4)="MX84",LEFT(A3135,4)="1783"),"Unknown",IF(AND(ISBLANK(A3135),ISBLANK(B3135)),"",IF(ISBLANK(A3135),"No PID",IF(ISBLANK(B3135),"No SN",IF(OR(ISERR(MID(B3135,4,2) + 1996),ISERR(MID(B3135,6,2) +0),ISERR(VALUE(Z3135)),(Z3135&lt;0)),"Check SN",IF(MIN(DATE((MID(B3135,4,2) + 1996)+1,1,0),DATE((MID(B3135,4,2) + 1996),1,1)-WEEKDAY(DATE((MID(B3135,4,2) + 1996),1,1),2)+(MID(B3135,6,2) +0)*7)&lt;VLOOKUP(A3135,Input!$A:$C,3,0),"Yes","No")))))),"Not Impacted PID")</f>
        <v/>
      </c>
      <c r="Z3135" s="2" t="str">
        <f t="shared" ca="1" si="50"/>
        <v/>
      </c>
      <c r="AA3135" s="11"/>
      <c r="AB3135" s="11"/>
      <c r="AC3135" s="12"/>
      <c r="AD3135" s="11"/>
    </row>
    <row r="3136" spans="25:30" x14ac:dyDescent="0.35">
      <c r="Y3136" s="4" t="str">
        <f>IFERROR(IF(OR(LEFT(A3136,5)="MS350",LEFT(A3136,4)="MX84",LEFT(A3136,4)="1783"),"Unknown",IF(AND(ISBLANK(A3136),ISBLANK(B3136)),"",IF(ISBLANK(A3136),"No PID",IF(ISBLANK(B3136),"No SN",IF(OR(ISERR(MID(B3136,4,2) + 1996),ISERR(MID(B3136,6,2) +0),ISERR(VALUE(Z3136)),(Z3136&lt;0)),"Check SN",IF(MIN(DATE((MID(B3136,4,2) + 1996)+1,1,0),DATE((MID(B3136,4,2) + 1996),1,1)-WEEKDAY(DATE((MID(B3136,4,2) + 1996),1,1),2)+(MID(B3136,6,2) +0)*7)&lt;VLOOKUP(A3136,Input!$A:$C,3,0),"Yes","No")))))),"Not Impacted PID")</f>
        <v/>
      </c>
      <c r="Z3136" s="2" t="str">
        <f t="shared" ca="1" si="50"/>
        <v/>
      </c>
      <c r="AA3136" s="11"/>
      <c r="AB3136" s="11"/>
      <c r="AC3136" s="12"/>
      <c r="AD3136" s="11"/>
    </row>
    <row r="3137" spans="25:30" x14ac:dyDescent="0.35">
      <c r="Y3137" s="4" t="str">
        <f>IFERROR(IF(OR(LEFT(A3137,5)="MS350",LEFT(A3137,4)="MX84",LEFT(A3137,4)="1783"),"Unknown",IF(AND(ISBLANK(A3137),ISBLANK(B3137)),"",IF(ISBLANK(A3137),"No PID",IF(ISBLANK(B3137),"No SN",IF(OR(ISERR(MID(B3137,4,2) + 1996),ISERR(MID(B3137,6,2) +0),ISERR(VALUE(Z3137)),(Z3137&lt;0)),"Check SN",IF(MIN(DATE((MID(B3137,4,2) + 1996)+1,1,0),DATE((MID(B3137,4,2) + 1996),1,1)-WEEKDAY(DATE((MID(B3137,4,2) + 1996),1,1),2)+(MID(B3137,6,2) +0)*7)&lt;VLOOKUP(A3137,Input!$A:$C,3,0),"Yes","No")))))),"Not Impacted PID")</f>
        <v/>
      </c>
      <c r="Z3137" s="2" t="str">
        <f t="shared" ca="1" si="50"/>
        <v/>
      </c>
      <c r="AA3137" s="11"/>
      <c r="AB3137" s="11"/>
      <c r="AC3137" s="12"/>
      <c r="AD3137" s="11"/>
    </row>
    <row r="3138" spans="25:30" x14ac:dyDescent="0.35">
      <c r="Y3138" s="4" t="str">
        <f>IFERROR(IF(OR(LEFT(A3138,5)="MS350",LEFT(A3138,4)="MX84",LEFT(A3138,4)="1783"),"Unknown",IF(AND(ISBLANK(A3138),ISBLANK(B3138)),"",IF(ISBLANK(A3138),"No PID",IF(ISBLANK(B3138),"No SN",IF(OR(ISERR(MID(B3138,4,2) + 1996),ISERR(MID(B3138,6,2) +0),ISERR(VALUE(Z3138)),(Z3138&lt;0)),"Check SN",IF(MIN(DATE((MID(B3138,4,2) + 1996)+1,1,0),DATE((MID(B3138,4,2) + 1996),1,1)-WEEKDAY(DATE((MID(B3138,4,2) + 1996),1,1),2)+(MID(B3138,6,2) +0)*7)&lt;VLOOKUP(A3138,Input!$A:$C,3,0),"Yes","No")))))),"Not Impacted PID")</f>
        <v/>
      </c>
      <c r="Z3138" s="2" t="str">
        <f t="shared" ca="1" si="50"/>
        <v/>
      </c>
      <c r="AA3138" s="11"/>
      <c r="AB3138" s="11"/>
      <c r="AC3138" s="12"/>
      <c r="AD3138" s="11"/>
    </row>
    <row r="3139" spans="25:30" x14ac:dyDescent="0.35">
      <c r="Y3139" s="4" t="str">
        <f>IFERROR(IF(OR(LEFT(A3139,5)="MS350",LEFT(A3139,4)="MX84",LEFT(A3139,4)="1783"),"Unknown",IF(AND(ISBLANK(A3139),ISBLANK(B3139)),"",IF(ISBLANK(A3139),"No PID",IF(ISBLANK(B3139),"No SN",IF(OR(ISERR(MID(B3139,4,2) + 1996),ISERR(MID(B3139,6,2) +0),ISERR(VALUE(Z3139)),(Z3139&lt;0)),"Check SN",IF(MIN(DATE((MID(B3139,4,2) + 1996)+1,1,0),DATE((MID(B3139,4,2) + 1996),1,1)-WEEKDAY(DATE((MID(B3139,4,2) + 1996),1,1),2)+(MID(B3139,6,2) +0)*7)&lt;VLOOKUP(A3139,Input!$A:$C,3,0),"Yes","No")))))),"Not Impacted PID")</f>
        <v/>
      </c>
      <c r="Z3139" s="2" t="str">
        <f t="shared" ca="1" si="50"/>
        <v/>
      </c>
      <c r="AA3139" s="11"/>
      <c r="AB3139" s="11"/>
      <c r="AC3139" s="12"/>
      <c r="AD3139" s="11"/>
    </row>
    <row r="3140" spans="25:30" x14ac:dyDescent="0.35">
      <c r="Y3140" s="4" t="str">
        <f>IFERROR(IF(OR(LEFT(A3140,5)="MS350",LEFT(A3140,4)="MX84",LEFT(A3140,4)="1783"),"Unknown",IF(AND(ISBLANK(A3140),ISBLANK(B3140)),"",IF(ISBLANK(A3140),"No PID",IF(ISBLANK(B3140),"No SN",IF(OR(ISERR(MID(B3140,4,2) + 1996),ISERR(MID(B3140,6,2) +0),ISERR(VALUE(Z3140)),(Z3140&lt;0)),"Check SN",IF(MIN(DATE((MID(B3140,4,2) + 1996)+1,1,0),DATE((MID(B3140,4,2) + 1996),1,1)-WEEKDAY(DATE((MID(B3140,4,2) + 1996),1,1),2)+(MID(B3140,6,2) +0)*7)&lt;VLOOKUP(A3140,Input!$A:$C,3,0),"Yes","No")))))),"Not Impacted PID")</f>
        <v/>
      </c>
      <c r="Z3140" s="2" t="str">
        <f t="shared" ca="1" si="50"/>
        <v/>
      </c>
      <c r="AA3140" s="11"/>
      <c r="AB3140" s="11"/>
      <c r="AC3140" s="12"/>
      <c r="AD3140" s="11"/>
    </row>
    <row r="3141" spans="25:30" x14ac:dyDescent="0.35">
      <c r="Y3141" s="4" t="str">
        <f>IFERROR(IF(OR(LEFT(A3141,5)="MS350",LEFT(A3141,4)="MX84",LEFT(A3141,4)="1783"),"Unknown",IF(AND(ISBLANK(A3141),ISBLANK(B3141)),"",IF(ISBLANK(A3141),"No PID",IF(ISBLANK(B3141),"No SN",IF(OR(ISERR(MID(B3141,4,2) + 1996),ISERR(MID(B3141,6,2) +0),ISERR(VALUE(Z3141)),(Z3141&lt;0)),"Check SN",IF(MIN(DATE((MID(B3141,4,2) + 1996)+1,1,0),DATE((MID(B3141,4,2) + 1996),1,1)-WEEKDAY(DATE((MID(B3141,4,2) + 1996),1,1),2)+(MID(B3141,6,2) +0)*7)&lt;VLOOKUP(A3141,Input!$A:$C,3,0),"Yes","No")))))),"Not Impacted PID")</f>
        <v/>
      </c>
      <c r="Z3141" s="2" t="str">
        <f t="shared" ca="1" si="50"/>
        <v/>
      </c>
      <c r="AA3141" s="11"/>
      <c r="AB3141" s="11"/>
      <c r="AC3141" s="12"/>
      <c r="AD3141" s="11"/>
    </row>
    <row r="3142" spans="25:30" x14ac:dyDescent="0.35">
      <c r="Y3142" s="4" t="str">
        <f>IFERROR(IF(OR(LEFT(A3142,5)="MS350",LEFT(A3142,4)="MX84",LEFT(A3142,4)="1783"),"Unknown",IF(AND(ISBLANK(A3142),ISBLANK(B3142)),"",IF(ISBLANK(A3142),"No PID",IF(ISBLANK(B3142),"No SN",IF(OR(ISERR(MID(B3142,4,2) + 1996),ISERR(MID(B3142,6,2) +0),ISERR(VALUE(Z3142)),(Z3142&lt;0)),"Check SN",IF(MIN(DATE((MID(B3142,4,2) + 1996)+1,1,0),DATE((MID(B3142,4,2) + 1996),1,1)-WEEKDAY(DATE((MID(B3142,4,2) + 1996),1,1),2)+(MID(B3142,6,2) +0)*7)&lt;VLOOKUP(A3142,Input!$A:$C,3,0),"Yes","No")))))),"Not Impacted PID")</f>
        <v/>
      </c>
      <c r="Z3142" s="2" t="str">
        <f t="shared" ca="1" si="50"/>
        <v/>
      </c>
      <c r="AA3142" s="11"/>
      <c r="AB3142" s="11"/>
      <c r="AC3142" s="12"/>
      <c r="AD3142" s="11"/>
    </row>
    <row r="3143" spans="25:30" x14ac:dyDescent="0.35">
      <c r="Y3143" s="4" t="str">
        <f>IFERROR(IF(OR(LEFT(A3143,5)="MS350",LEFT(A3143,4)="MX84",LEFT(A3143,4)="1783"),"Unknown",IF(AND(ISBLANK(A3143),ISBLANK(B3143)),"",IF(ISBLANK(A3143),"No PID",IF(ISBLANK(B3143),"No SN",IF(OR(ISERR(MID(B3143,4,2) + 1996),ISERR(MID(B3143,6,2) +0),ISERR(VALUE(Z3143)),(Z3143&lt;0)),"Check SN",IF(MIN(DATE((MID(B3143,4,2) + 1996)+1,1,0),DATE((MID(B3143,4,2) + 1996),1,1)-WEEKDAY(DATE((MID(B3143,4,2) + 1996),1,1),2)+(MID(B3143,6,2) +0)*7)&lt;VLOOKUP(A3143,Input!$A:$C,3,0),"Yes","No")))))),"Not Impacted PID")</f>
        <v/>
      </c>
      <c r="Z3143" s="2" t="str">
        <f t="shared" ca="1" si="50"/>
        <v/>
      </c>
      <c r="AA3143" s="11"/>
      <c r="AB3143" s="11"/>
      <c r="AC3143" s="12"/>
      <c r="AD3143" s="11"/>
    </row>
    <row r="3144" spans="25:30" x14ac:dyDescent="0.35">
      <c r="Y3144" s="4" t="str">
        <f>IFERROR(IF(OR(LEFT(A3144,5)="MS350",LEFT(A3144,4)="MX84",LEFT(A3144,4)="1783"),"Unknown",IF(AND(ISBLANK(A3144),ISBLANK(B3144)),"",IF(ISBLANK(A3144),"No PID",IF(ISBLANK(B3144),"No SN",IF(OR(ISERR(MID(B3144,4,2) + 1996),ISERR(MID(B3144,6,2) +0),ISERR(VALUE(Z3144)),(Z3144&lt;0)),"Check SN",IF(MIN(DATE((MID(B3144,4,2) + 1996)+1,1,0),DATE((MID(B3144,4,2) + 1996),1,1)-WEEKDAY(DATE((MID(B3144,4,2) + 1996),1,1),2)+(MID(B3144,6,2) +0)*7)&lt;VLOOKUP(A3144,Input!$A:$C,3,0),"Yes","No")))))),"Not Impacted PID")</f>
        <v/>
      </c>
      <c r="Z3144" s="2" t="str">
        <f t="shared" ca="1" si="50"/>
        <v/>
      </c>
      <c r="AA3144" s="11"/>
      <c r="AB3144" s="11"/>
      <c r="AC3144" s="12"/>
      <c r="AD3144" s="11"/>
    </row>
    <row r="3145" spans="25:30" x14ac:dyDescent="0.35">
      <c r="Y3145" s="4" t="str">
        <f>IFERROR(IF(OR(LEFT(A3145,5)="MS350",LEFT(A3145,4)="MX84",LEFT(A3145,4)="1783"),"Unknown",IF(AND(ISBLANK(A3145),ISBLANK(B3145)),"",IF(ISBLANK(A3145),"No PID",IF(ISBLANK(B3145),"No SN",IF(OR(ISERR(MID(B3145,4,2) + 1996),ISERR(MID(B3145,6,2) +0),ISERR(VALUE(Z3145)),(Z3145&lt;0)),"Check SN",IF(MIN(DATE((MID(B3145,4,2) + 1996)+1,1,0),DATE((MID(B3145,4,2) + 1996),1,1)-WEEKDAY(DATE((MID(B3145,4,2) + 1996),1,1),2)+(MID(B3145,6,2) +0)*7)&lt;VLOOKUP(A3145,Input!$A:$C,3,0),"Yes","No")))))),"Not Impacted PID")</f>
        <v/>
      </c>
      <c r="Z3145" s="2" t="str">
        <f t="shared" ca="1" si="50"/>
        <v/>
      </c>
      <c r="AA3145" s="11"/>
      <c r="AB3145" s="11"/>
      <c r="AC3145" s="12"/>
      <c r="AD3145" s="11"/>
    </row>
    <row r="3146" spans="25:30" x14ac:dyDescent="0.35">
      <c r="Y3146" s="4" t="str">
        <f>IFERROR(IF(OR(LEFT(A3146,5)="MS350",LEFT(A3146,4)="MX84",LEFT(A3146,4)="1783"),"Unknown",IF(AND(ISBLANK(A3146),ISBLANK(B3146)),"",IF(ISBLANK(A3146),"No PID",IF(ISBLANK(B3146),"No SN",IF(OR(ISERR(MID(B3146,4,2) + 1996),ISERR(MID(B3146,6,2) +0),ISERR(VALUE(Z3146)),(Z3146&lt;0)),"Check SN",IF(MIN(DATE((MID(B3146,4,2) + 1996)+1,1,0),DATE((MID(B3146,4,2) + 1996),1,1)-WEEKDAY(DATE((MID(B3146,4,2) + 1996),1,1),2)+(MID(B3146,6,2) +0)*7)&lt;VLOOKUP(A3146,Input!$A:$C,3,0),"Yes","No")))))),"Not Impacted PID")</f>
        <v/>
      </c>
      <c r="Z3146" s="2" t="str">
        <f t="shared" ca="1" si="50"/>
        <v/>
      </c>
      <c r="AA3146" s="11"/>
      <c r="AB3146" s="11"/>
      <c r="AC3146" s="12"/>
      <c r="AD3146" s="11"/>
    </row>
    <row r="3147" spans="25:30" x14ac:dyDescent="0.35">
      <c r="Y3147" s="4" t="str">
        <f>IFERROR(IF(OR(LEFT(A3147,5)="MS350",LEFT(A3147,4)="MX84",LEFT(A3147,4)="1783"),"Unknown",IF(AND(ISBLANK(A3147),ISBLANK(B3147)),"",IF(ISBLANK(A3147),"No PID",IF(ISBLANK(B3147),"No SN",IF(OR(ISERR(MID(B3147,4,2) + 1996),ISERR(MID(B3147,6,2) +0),ISERR(VALUE(Z3147)),(Z3147&lt;0)),"Check SN",IF(MIN(DATE((MID(B3147,4,2) + 1996)+1,1,0),DATE((MID(B3147,4,2) + 1996),1,1)-WEEKDAY(DATE((MID(B3147,4,2) + 1996),1,1),2)+(MID(B3147,6,2) +0)*7)&lt;VLOOKUP(A3147,Input!$A:$C,3,0),"Yes","No")))))),"Not Impacted PID")</f>
        <v/>
      </c>
      <c r="Z3147" s="2" t="str">
        <f t="shared" ca="1" si="50"/>
        <v/>
      </c>
      <c r="AA3147" s="11"/>
      <c r="AB3147" s="11"/>
      <c r="AC3147" s="12"/>
      <c r="AD3147" s="11"/>
    </row>
    <row r="3148" spans="25:30" x14ac:dyDescent="0.35">
      <c r="Y3148" s="4" t="str">
        <f>IFERROR(IF(OR(LEFT(A3148,5)="MS350",LEFT(A3148,4)="MX84",LEFT(A3148,4)="1783"),"Unknown",IF(AND(ISBLANK(A3148),ISBLANK(B3148)),"",IF(ISBLANK(A3148),"No PID",IF(ISBLANK(B3148),"No SN",IF(OR(ISERR(MID(B3148,4,2) + 1996),ISERR(MID(B3148,6,2) +0),ISERR(VALUE(Z3148)),(Z3148&lt;0)),"Check SN",IF(MIN(DATE((MID(B3148,4,2) + 1996)+1,1,0),DATE((MID(B3148,4,2) + 1996),1,1)-WEEKDAY(DATE((MID(B3148,4,2) + 1996),1,1),2)+(MID(B3148,6,2) +0)*7)&lt;VLOOKUP(A3148,Input!$A:$C,3,0),"Yes","No")))))),"Not Impacted PID")</f>
        <v/>
      </c>
      <c r="Z3148" s="2" t="str">
        <f t="shared" ca="1" si="50"/>
        <v/>
      </c>
      <c r="AA3148" s="11"/>
      <c r="AB3148" s="11"/>
      <c r="AC3148" s="12"/>
      <c r="AD3148" s="11"/>
    </row>
    <row r="3149" spans="25:30" x14ac:dyDescent="0.35">
      <c r="Y3149" s="4" t="str">
        <f>IFERROR(IF(OR(LEFT(A3149,5)="MS350",LEFT(A3149,4)="MX84",LEFT(A3149,4)="1783"),"Unknown",IF(AND(ISBLANK(A3149),ISBLANK(B3149)),"",IF(ISBLANK(A3149),"No PID",IF(ISBLANK(B3149),"No SN",IF(OR(ISERR(MID(B3149,4,2) + 1996),ISERR(MID(B3149,6,2) +0),ISERR(VALUE(Z3149)),(Z3149&lt;0)),"Check SN",IF(MIN(DATE((MID(B3149,4,2) + 1996)+1,1,0),DATE((MID(B3149,4,2) + 1996),1,1)-WEEKDAY(DATE((MID(B3149,4,2) + 1996),1,1),2)+(MID(B3149,6,2) +0)*7)&lt;VLOOKUP(A3149,Input!$A:$C,3,0),"Yes","No")))))),"Not Impacted PID")</f>
        <v/>
      </c>
      <c r="Z3149" s="2" t="str">
        <f t="shared" ca="1" si="50"/>
        <v/>
      </c>
      <c r="AA3149" s="11"/>
      <c r="AB3149" s="11"/>
      <c r="AC3149" s="12"/>
      <c r="AD3149" s="11"/>
    </row>
    <row r="3150" spans="25:30" x14ac:dyDescent="0.35">
      <c r="Y3150" s="4" t="str">
        <f>IFERROR(IF(OR(LEFT(A3150,5)="MS350",LEFT(A3150,4)="MX84",LEFT(A3150,4)="1783"),"Unknown",IF(AND(ISBLANK(A3150),ISBLANK(B3150)),"",IF(ISBLANK(A3150),"No PID",IF(ISBLANK(B3150),"No SN",IF(OR(ISERR(MID(B3150,4,2) + 1996),ISERR(MID(B3150,6,2) +0),ISERR(VALUE(Z3150)),(Z3150&lt;0)),"Check SN",IF(MIN(DATE((MID(B3150,4,2) + 1996)+1,1,0),DATE((MID(B3150,4,2) + 1996),1,1)-WEEKDAY(DATE((MID(B3150,4,2) + 1996),1,1),2)+(MID(B3150,6,2) +0)*7)&lt;VLOOKUP(A3150,Input!$A:$C,3,0),"Yes","No")))))),"Not Impacted PID")</f>
        <v/>
      </c>
      <c r="Z3150" s="2" t="str">
        <f t="shared" ca="1" si="50"/>
        <v/>
      </c>
      <c r="AA3150" s="11"/>
      <c r="AB3150" s="11"/>
      <c r="AC3150" s="12"/>
      <c r="AD3150" s="11"/>
    </row>
    <row r="3151" spans="25:30" x14ac:dyDescent="0.35">
      <c r="Y3151" s="4" t="str">
        <f>IFERROR(IF(OR(LEFT(A3151,5)="MS350",LEFT(A3151,4)="MX84",LEFT(A3151,4)="1783"),"Unknown",IF(AND(ISBLANK(A3151),ISBLANK(B3151)),"",IF(ISBLANK(A3151),"No PID",IF(ISBLANK(B3151),"No SN",IF(OR(ISERR(MID(B3151,4,2) + 1996),ISERR(MID(B3151,6,2) +0),ISERR(VALUE(Z3151)),(Z3151&lt;0)),"Check SN",IF(MIN(DATE((MID(B3151,4,2) + 1996)+1,1,0),DATE((MID(B3151,4,2) + 1996),1,1)-WEEKDAY(DATE((MID(B3151,4,2) + 1996),1,1),2)+(MID(B3151,6,2) +0)*7)&lt;VLOOKUP(A3151,Input!$A:$C,3,0),"Yes","No")))))),"Not Impacted PID")</f>
        <v/>
      </c>
      <c r="Z3151" s="2" t="str">
        <f t="shared" ca="1" si="50"/>
        <v/>
      </c>
      <c r="AA3151" s="11"/>
      <c r="AB3151" s="11"/>
      <c r="AC3151" s="12"/>
      <c r="AD3151" s="11"/>
    </row>
    <row r="3152" spans="25:30" x14ac:dyDescent="0.35">
      <c r="Y3152" s="4" t="str">
        <f>IFERROR(IF(OR(LEFT(A3152,5)="MS350",LEFT(A3152,4)="MX84",LEFT(A3152,4)="1783"),"Unknown",IF(AND(ISBLANK(A3152),ISBLANK(B3152)),"",IF(ISBLANK(A3152),"No PID",IF(ISBLANK(B3152),"No SN",IF(OR(ISERR(MID(B3152,4,2) + 1996),ISERR(MID(B3152,6,2) +0),ISERR(VALUE(Z3152)),(Z3152&lt;0)),"Check SN",IF(MIN(DATE((MID(B3152,4,2) + 1996)+1,1,0),DATE((MID(B3152,4,2) + 1996),1,1)-WEEKDAY(DATE((MID(B3152,4,2) + 1996),1,1),2)+(MID(B3152,6,2) +0)*7)&lt;VLOOKUP(A3152,Input!$A:$C,3,0),"Yes","No")))))),"Not Impacted PID")</f>
        <v/>
      </c>
      <c r="Z3152" s="2" t="str">
        <f t="shared" ca="1" si="50"/>
        <v/>
      </c>
      <c r="AA3152" s="11"/>
      <c r="AB3152" s="11"/>
      <c r="AC3152" s="12"/>
      <c r="AD3152" s="11"/>
    </row>
    <row r="3153" spans="25:30" x14ac:dyDescent="0.35">
      <c r="Y3153" s="4" t="str">
        <f>IFERROR(IF(OR(LEFT(A3153,5)="MS350",LEFT(A3153,4)="MX84",LEFT(A3153,4)="1783"),"Unknown",IF(AND(ISBLANK(A3153),ISBLANK(B3153)),"",IF(ISBLANK(A3153),"No PID",IF(ISBLANK(B3153),"No SN",IF(OR(ISERR(MID(B3153,4,2) + 1996),ISERR(MID(B3153,6,2) +0),ISERR(VALUE(Z3153)),(Z3153&lt;0)),"Check SN",IF(MIN(DATE((MID(B3153,4,2) + 1996)+1,1,0),DATE((MID(B3153,4,2) + 1996),1,1)-WEEKDAY(DATE((MID(B3153,4,2) + 1996),1,1),2)+(MID(B3153,6,2) +0)*7)&lt;VLOOKUP(A3153,Input!$A:$C,3,0),"Yes","No")))))),"Not Impacted PID")</f>
        <v/>
      </c>
      <c r="Z3153" s="2" t="str">
        <f t="shared" ca="1" si="50"/>
        <v/>
      </c>
      <c r="AA3153" s="11"/>
      <c r="AB3153" s="11"/>
      <c r="AC3153" s="12"/>
      <c r="AD3153" s="11"/>
    </row>
    <row r="3154" spans="25:30" x14ac:dyDescent="0.35">
      <c r="Y3154" s="4" t="str">
        <f>IFERROR(IF(OR(LEFT(A3154,5)="MS350",LEFT(A3154,4)="MX84",LEFT(A3154,4)="1783"),"Unknown",IF(AND(ISBLANK(A3154),ISBLANK(B3154)),"",IF(ISBLANK(A3154),"No PID",IF(ISBLANK(B3154),"No SN",IF(OR(ISERR(MID(B3154,4,2) + 1996),ISERR(MID(B3154,6,2) +0),ISERR(VALUE(Z3154)),(Z3154&lt;0)),"Check SN",IF(MIN(DATE((MID(B3154,4,2) + 1996)+1,1,0),DATE((MID(B3154,4,2) + 1996),1,1)-WEEKDAY(DATE((MID(B3154,4,2) + 1996),1,1),2)+(MID(B3154,6,2) +0)*7)&lt;VLOOKUP(A3154,Input!$A:$C,3,0),"Yes","No")))))),"Not Impacted PID")</f>
        <v/>
      </c>
      <c r="Z3154" s="2" t="str">
        <f t="shared" ca="1" si="50"/>
        <v/>
      </c>
      <c r="AA3154" s="11"/>
      <c r="AB3154" s="11"/>
      <c r="AC3154" s="12"/>
      <c r="AD3154" s="11"/>
    </row>
    <row r="3155" spans="25:30" x14ac:dyDescent="0.35">
      <c r="Y3155" s="4" t="str">
        <f>IFERROR(IF(OR(LEFT(A3155,5)="MS350",LEFT(A3155,4)="MX84",LEFT(A3155,4)="1783"),"Unknown",IF(AND(ISBLANK(A3155),ISBLANK(B3155)),"",IF(ISBLANK(A3155),"No PID",IF(ISBLANK(B3155),"No SN",IF(OR(ISERR(MID(B3155,4,2) + 1996),ISERR(MID(B3155,6,2) +0),ISERR(VALUE(Z3155)),(Z3155&lt;0)),"Check SN",IF(MIN(DATE((MID(B3155,4,2) + 1996)+1,1,0),DATE((MID(B3155,4,2) + 1996),1,1)-WEEKDAY(DATE((MID(B3155,4,2) + 1996),1,1),2)+(MID(B3155,6,2) +0)*7)&lt;VLOOKUP(A3155,Input!$A:$C,3,0),"Yes","No")))))),"Not Impacted PID")</f>
        <v/>
      </c>
      <c r="Z3155" s="2" t="str">
        <f t="shared" ca="1" si="50"/>
        <v/>
      </c>
      <c r="AA3155" s="11"/>
      <c r="AB3155" s="11"/>
      <c r="AC3155" s="12"/>
      <c r="AD3155" s="11"/>
    </row>
    <row r="3156" spans="25:30" x14ac:dyDescent="0.35">
      <c r="Y3156" s="4" t="str">
        <f>IFERROR(IF(OR(LEFT(A3156,5)="MS350",LEFT(A3156,4)="MX84",LEFT(A3156,4)="1783"),"Unknown",IF(AND(ISBLANK(A3156),ISBLANK(B3156)),"",IF(ISBLANK(A3156),"No PID",IF(ISBLANK(B3156),"No SN",IF(OR(ISERR(MID(B3156,4,2) + 1996),ISERR(MID(B3156,6,2) +0),ISERR(VALUE(Z3156)),(Z3156&lt;0)),"Check SN",IF(MIN(DATE((MID(B3156,4,2) + 1996)+1,1,0),DATE((MID(B3156,4,2) + 1996),1,1)-WEEKDAY(DATE((MID(B3156,4,2) + 1996),1,1),2)+(MID(B3156,6,2) +0)*7)&lt;VLOOKUP(A3156,Input!$A:$C,3,0),"Yes","No")))))),"Not Impacted PID")</f>
        <v/>
      </c>
      <c r="Z3156" s="2" t="str">
        <f t="shared" ca="1" si="50"/>
        <v/>
      </c>
      <c r="AA3156" s="11"/>
      <c r="AB3156" s="11"/>
      <c r="AC3156" s="12"/>
      <c r="AD3156" s="11"/>
    </row>
    <row r="3157" spans="25:30" x14ac:dyDescent="0.35">
      <c r="Y3157" s="4" t="str">
        <f>IFERROR(IF(OR(LEFT(A3157,5)="MS350",LEFT(A3157,4)="MX84",LEFT(A3157,4)="1783"),"Unknown",IF(AND(ISBLANK(A3157),ISBLANK(B3157)),"",IF(ISBLANK(A3157),"No PID",IF(ISBLANK(B3157),"No SN",IF(OR(ISERR(MID(B3157,4,2) + 1996),ISERR(MID(B3157,6,2) +0),ISERR(VALUE(Z3157)),(Z3157&lt;0)),"Check SN",IF(MIN(DATE((MID(B3157,4,2) + 1996)+1,1,0),DATE((MID(B3157,4,2) + 1996),1,1)-WEEKDAY(DATE((MID(B3157,4,2) + 1996),1,1),2)+(MID(B3157,6,2) +0)*7)&lt;VLOOKUP(A3157,Input!$A:$C,3,0),"Yes","No")))))),"Not Impacted PID")</f>
        <v/>
      </c>
      <c r="Z3157" s="2" t="str">
        <f t="shared" ca="1" si="50"/>
        <v/>
      </c>
      <c r="AA3157" s="11"/>
      <c r="AB3157" s="11"/>
      <c r="AC3157" s="12"/>
      <c r="AD3157" s="11"/>
    </row>
    <row r="3158" spans="25:30" x14ac:dyDescent="0.35">
      <c r="Y3158" s="4" t="str">
        <f>IFERROR(IF(OR(LEFT(A3158,5)="MS350",LEFT(A3158,4)="MX84",LEFT(A3158,4)="1783"),"Unknown",IF(AND(ISBLANK(A3158),ISBLANK(B3158)),"",IF(ISBLANK(A3158),"No PID",IF(ISBLANK(B3158),"No SN",IF(OR(ISERR(MID(B3158,4,2) + 1996),ISERR(MID(B3158,6,2) +0),ISERR(VALUE(Z3158)),(Z3158&lt;0)),"Check SN",IF(MIN(DATE((MID(B3158,4,2) + 1996)+1,1,0),DATE((MID(B3158,4,2) + 1996),1,1)-WEEKDAY(DATE((MID(B3158,4,2) + 1996),1,1),2)+(MID(B3158,6,2) +0)*7)&lt;VLOOKUP(A3158,Input!$A:$C,3,0),"Yes","No")))))),"Not Impacted PID")</f>
        <v/>
      </c>
      <c r="Z3158" s="2" t="str">
        <f t="shared" ca="1" si="50"/>
        <v/>
      </c>
      <c r="AA3158" s="11"/>
      <c r="AB3158" s="11"/>
      <c r="AC3158" s="12"/>
      <c r="AD3158" s="11"/>
    </row>
    <row r="3159" spans="25:30" x14ac:dyDescent="0.35">
      <c r="Y3159" s="4" t="str">
        <f>IFERROR(IF(OR(LEFT(A3159,5)="MS350",LEFT(A3159,4)="MX84",LEFT(A3159,4)="1783"),"Unknown",IF(AND(ISBLANK(A3159),ISBLANK(B3159)),"",IF(ISBLANK(A3159),"No PID",IF(ISBLANK(B3159),"No SN",IF(OR(ISERR(MID(B3159,4,2) + 1996),ISERR(MID(B3159,6,2) +0),ISERR(VALUE(Z3159)),(Z3159&lt;0)),"Check SN",IF(MIN(DATE((MID(B3159,4,2) + 1996)+1,1,0),DATE((MID(B3159,4,2) + 1996),1,1)-WEEKDAY(DATE((MID(B3159,4,2) + 1996),1,1),2)+(MID(B3159,6,2) +0)*7)&lt;VLOOKUP(A3159,Input!$A:$C,3,0),"Yes","No")))))),"Not Impacted PID")</f>
        <v/>
      </c>
      <c r="Z3159" s="2" t="str">
        <f t="shared" ref="Z3159:Z3222" ca="1" si="51">IFERROR(IF(OR(LEFT(A3159,5)="MS350",LEFT(A3159,4)="MX84",LEFT(A3159,4)="1783"),"",IF((MID(B3159,6,2) +0)&lt;=53,IF(ROUNDUP((TODAY()-MIN(DATE((MID(B3159,4,2) + 1996)+1,1,0),DATE((MID(B3159,4,2) + 1996),1,1)-WEEKDAY(DATE((MID(B3159,4,2) + 1996),1,1),2)+(MID(B3159,6,2) +0)*7))/(365/12),0)&gt;0,ROUND((TODAY()-MIN(DATE((MID(B3159,4,2) + 1996)+1,1,0),DATE((MID(B3159,4,2) + 1996),1,1)-WEEKDAY(DATE((MID(B3159,4,2) + 1996),1,1),2)+(MID(B3159,6,2) +0)*7))/(365/12),0),""),"")),"")</f>
        <v/>
      </c>
      <c r="AA3159" s="11"/>
      <c r="AB3159" s="11"/>
      <c r="AC3159" s="12"/>
      <c r="AD3159" s="11"/>
    </row>
    <row r="3160" spans="25:30" x14ac:dyDescent="0.35">
      <c r="Y3160" s="4" t="str">
        <f>IFERROR(IF(OR(LEFT(A3160,5)="MS350",LEFT(A3160,4)="MX84",LEFT(A3160,4)="1783"),"Unknown",IF(AND(ISBLANK(A3160),ISBLANK(B3160)),"",IF(ISBLANK(A3160),"No PID",IF(ISBLANK(B3160),"No SN",IF(OR(ISERR(MID(B3160,4,2) + 1996),ISERR(MID(B3160,6,2) +0),ISERR(VALUE(Z3160)),(Z3160&lt;0)),"Check SN",IF(MIN(DATE((MID(B3160,4,2) + 1996)+1,1,0),DATE((MID(B3160,4,2) + 1996),1,1)-WEEKDAY(DATE((MID(B3160,4,2) + 1996),1,1),2)+(MID(B3160,6,2) +0)*7)&lt;VLOOKUP(A3160,Input!$A:$C,3,0),"Yes","No")))))),"Not Impacted PID")</f>
        <v/>
      </c>
      <c r="Z3160" s="2" t="str">
        <f t="shared" ca="1" si="51"/>
        <v/>
      </c>
      <c r="AA3160" s="11"/>
      <c r="AB3160" s="11"/>
      <c r="AC3160" s="12"/>
      <c r="AD3160" s="11"/>
    </row>
    <row r="3161" spans="25:30" x14ac:dyDescent="0.35">
      <c r="Y3161" s="4" t="str">
        <f>IFERROR(IF(OR(LEFT(A3161,5)="MS350",LEFT(A3161,4)="MX84",LEFT(A3161,4)="1783"),"Unknown",IF(AND(ISBLANK(A3161),ISBLANK(B3161)),"",IF(ISBLANK(A3161),"No PID",IF(ISBLANK(B3161),"No SN",IF(OR(ISERR(MID(B3161,4,2) + 1996),ISERR(MID(B3161,6,2) +0),ISERR(VALUE(Z3161)),(Z3161&lt;0)),"Check SN",IF(MIN(DATE((MID(B3161,4,2) + 1996)+1,1,0),DATE((MID(B3161,4,2) + 1996),1,1)-WEEKDAY(DATE((MID(B3161,4,2) + 1996),1,1),2)+(MID(B3161,6,2) +0)*7)&lt;VLOOKUP(A3161,Input!$A:$C,3,0),"Yes","No")))))),"Not Impacted PID")</f>
        <v/>
      </c>
      <c r="Z3161" s="2" t="str">
        <f t="shared" ca="1" si="51"/>
        <v/>
      </c>
      <c r="AA3161" s="11"/>
      <c r="AB3161" s="11"/>
      <c r="AC3161" s="12"/>
      <c r="AD3161" s="11"/>
    </row>
    <row r="3162" spans="25:30" x14ac:dyDescent="0.35">
      <c r="Y3162" s="4" t="str">
        <f>IFERROR(IF(OR(LEFT(A3162,5)="MS350",LEFT(A3162,4)="MX84",LEFT(A3162,4)="1783"),"Unknown",IF(AND(ISBLANK(A3162),ISBLANK(B3162)),"",IF(ISBLANK(A3162),"No PID",IF(ISBLANK(B3162),"No SN",IF(OR(ISERR(MID(B3162,4,2) + 1996),ISERR(MID(B3162,6,2) +0),ISERR(VALUE(Z3162)),(Z3162&lt;0)),"Check SN",IF(MIN(DATE((MID(B3162,4,2) + 1996)+1,1,0),DATE((MID(B3162,4,2) + 1996),1,1)-WEEKDAY(DATE((MID(B3162,4,2) + 1996),1,1),2)+(MID(B3162,6,2) +0)*7)&lt;VLOOKUP(A3162,Input!$A:$C,3,0),"Yes","No")))))),"Not Impacted PID")</f>
        <v/>
      </c>
      <c r="Z3162" s="2" t="str">
        <f t="shared" ca="1" si="51"/>
        <v/>
      </c>
      <c r="AA3162" s="11"/>
      <c r="AB3162" s="11"/>
      <c r="AC3162" s="12"/>
      <c r="AD3162" s="11"/>
    </row>
    <row r="3163" spans="25:30" x14ac:dyDescent="0.35">
      <c r="Y3163" s="4" t="str">
        <f>IFERROR(IF(OR(LEFT(A3163,5)="MS350",LEFT(A3163,4)="MX84",LEFT(A3163,4)="1783"),"Unknown",IF(AND(ISBLANK(A3163),ISBLANK(B3163)),"",IF(ISBLANK(A3163),"No PID",IF(ISBLANK(B3163),"No SN",IF(OR(ISERR(MID(B3163,4,2) + 1996),ISERR(MID(B3163,6,2) +0),ISERR(VALUE(Z3163)),(Z3163&lt;0)),"Check SN",IF(MIN(DATE((MID(B3163,4,2) + 1996)+1,1,0),DATE((MID(B3163,4,2) + 1996),1,1)-WEEKDAY(DATE((MID(B3163,4,2) + 1996),1,1),2)+(MID(B3163,6,2) +0)*7)&lt;VLOOKUP(A3163,Input!$A:$C,3,0),"Yes","No")))))),"Not Impacted PID")</f>
        <v/>
      </c>
      <c r="Z3163" s="2" t="str">
        <f t="shared" ca="1" si="51"/>
        <v/>
      </c>
      <c r="AA3163" s="11"/>
      <c r="AB3163" s="11"/>
      <c r="AC3163" s="12"/>
      <c r="AD3163" s="11"/>
    </row>
    <row r="3164" spans="25:30" x14ac:dyDescent="0.35">
      <c r="Y3164" s="4" t="str">
        <f>IFERROR(IF(OR(LEFT(A3164,5)="MS350",LEFT(A3164,4)="MX84",LEFT(A3164,4)="1783"),"Unknown",IF(AND(ISBLANK(A3164),ISBLANK(B3164)),"",IF(ISBLANK(A3164),"No PID",IF(ISBLANK(B3164),"No SN",IF(OR(ISERR(MID(B3164,4,2) + 1996),ISERR(MID(B3164,6,2) +0),ISERR(VALUE(Z3164)),(Z3164&lt;0)),"Check SN",IF(MIN(DATE((MID(B3164,4,2) + 1996)+1,1,0),DATE((MID(B3164,4,2) + 1996),1,1)-WEEKDAY(DATE((MID(B3164,4,2) + 1996),1,1),2)+(MID(B3164,6,2) +0)*7)&lt;VLOOKUP(A3164,Input!$A:$C,3,0),"Yes","No")))))),"Not Impacted PID")</f>
        <v/>
      </c>
      <c r="Z3164" s="2" t="str">
        <f t="shared" ca="1" si="51"/>
        <v/>
      </c>
      <c r="AA3164" s="11"/>
      <c r="AB3164" s="11"/>
      <c r="AC3164" s="12"/>
      <c r="AD3164" s="11"/>
    </row>
    <row r="3165" spans="25:30" x14ac:dyDescent="0.35">
      <c r="Y3165" s="4" t="str">
        <f>IFERROR(IF(OR(LEFT(A3165,5)="MS350",LEFT(A3165,4)="MX84",LEFT(A3165,4)="1783"),"Unknown",IF(AND(ISBLANK(A3165),ISBLANK(B3165)),"",IF(ISBLANK(A3165),"No PID",IF(ISBLANK(B3165),"No SN",IF(OR(ISERR(MID(B3165,4,2) + 1996),ISERR(MID(B3165,6,2) +0),ISERR(VALUE(Z3165)),(Z3165&lt;0)),"Check SN",IF(MIN(DATE((MID(B3165,4,2) + 1996)+1,1,0),DATE((MID(B3165,4,2) + 1996),1,1)-WEEKDAY(DATE((MID(B3165,4,2) + 1996),1,1),2)+(MID(B3165,6,2) +0)*7)&lt;VLOOKUP(A3165,Input!$A:$C,3,0),"Yes","No")))))),"Not Impacted PID")</f>
        <v/>
      </c>
      <c r="Z3165" s="2" t="str">
        <f t="shared" ca="1" si="51"/>
        <v/>
      </c>
      <c r="AA3165" s="11"/>
      <c r="AB3165" s="11"/>
      <c r="AC3165" s="12"/>
      <c r="AD3165" s="11"/>
    </row>
    <row r="3166" spans="25:30" x14ac:dyDescent="0.35">
      <c r="Y3166" s="4" t="str">
        <f>IFERROR(IF(OR(LEFT(A3166,5)="MS350",LEFT(A3166,4)="MX84",LEFT(A3166,4)="1783"),"Unknown",IF(AND(ISBLANK(A3166),ISBLANK(B3166)),"",IF(ISBLANK(A3166),"No PID",IF(ISBLANK(B3166),"No SN",IF(OR(ISERR(MID(B3166,4,2) + 1996),ISERR(MID(B3166,6,2) +0),ISERR(VALUE(Z3166)),(Z3166&lt;0)),"Check SN",IF(MIN(DATE((MID(B3166,4,2) + 1996)+1,1,0),DATE((MID(B3166,4,2) + 1996),1,1)-WEEKDAY(DATE((MID(B3166,4,2) + 1996),1,1),2)+(MID(B3166,6,2) +0)*7)&lt;VLOOKUP(A3166,Input!$A:$C,3,0),"Yes","No")))))),"Not Impacted PID")</f>
        <v/>
      </c>
      <c r="Z3166" s="2" t="str">
        <f t="shared" ca="1" si="51"/>
        <v/>
      </c>
      <c r="AA3166" s="11"/>
      <c r="AB3166" s="11"/>
      <c r="AC3166" s="12"/>
      <c r="AD3166" s="11"/>
    </row>
    <row r="3167" spans="25:30" x14ac:dyDescent="0.35">
      <c r="Y3167" s="4" t="str">
        <f>IFERROR(IF(OR(LEFT(A3167,5)="MS350",LEFT(A3167,4)="MX84",LEFT(A3167,4)="1783"),"Unknown",IF(AND(ISBLANK(A3167),ISBLANK(B3167)),"",IF(ISBLANK(A3167),"No PID",IF(ISBLANK(B3167),"No SN",IF(OR(ISERR(MID(B3167,4,2) + 1996),ISERR(MID(B3167,6,2) +0),ISERR(VALUE(Z3167)),(Z3167&lt;0)),"Check SN",IF(MIN(DATE((MID(B3167,4,2) + 1996)+1,1,0),DATE((MID(B3167,4,2) + 1996),1,1)-WEEKDAY(DATE((MID(B3167,4,2) + 1996),1,1),2)+(MID(B3167,6,2) +0)*7)&lt;VLOOKUP(A3167,Input!$A:$C,3,0),"Yes","No")))))),"Not Impacted PID")</f>
        <v/>
      </c>
      <c r="Z3167" s="2" t="str">
        <f t="shared" ca="1" si="51"/>
        <v/>
      </c>
      <c r="AA3167" s="11"/>
      <c r="AB3167" s="11"/>
      <c r="AC3167" s="12"/>
      <c r="AD3167" s="11"/>
    </row>
    <row r="3168" spans="25:30" x14ac:dyDescent="0.35">
      <c r="Y3168" s="4" t="str">
        <f>IFERROR(IF(OR(LEFT(A3168,5)="MS350",LEFT(A3168,4)="MX84",LEFT(A3168,4)="1783"),"Unknown",IF(AND(ISBLANK(A3168),ISBLANK(B3168)),"",IF(ISBLANK(A3168),"No PID",IF(ISBLANK(B3168),"No SN",IF(OR(ISERR(MID(B3168,4,2) + 1996),ISERR(MID(B3168,6,2) +0),ISERR(VALUE(Z3168)),(Z3168&lt;0)),"Check SN",IF(MIN(DATE((MID(B3168,4,2) + 1996)+1,1,0),DATE((MID(B3168,4,2) + 1996),1,1)-WEEKDAY(DATE((MID(B3168,4,2) + 1996),1,1),2)+(MID(B3168,6,2) +0)*7)&lt;VLOOKUP(A3168,Input!$A:$C,3,0),"Yes","No")))))),"Not Impacted PID")</f>
        <v/>
      </c>
      <c r="Z3168" s="2" t="str">
        <f t="shared" ca="1" si="51"/>
        <v/>
      </c>
      <c r="AA3168" s="11"/>
      <c r="AB3168" s="11"/>
      <c r="AC3168" s="12"/>
      <c r="AD3168" s="11"/>
    </row>
    <row r="3169" spans="25:30" x14ac:dyDescent="0.35">
      <c r="Y3169" s="4" t="str">
        <f>IFERROR(IF(OR(LEFT(A3169,5)="MS350",LEFT(A3169,4)="MX84",LEFT(A3169,4)="1783"),"Unknown",IF(AND(ISBLANK(A3169),ISBLANK(B3169)),"",IF(ISBLANK(A3169),"No PID",IF(ISBLANK(B3169),"No SN",IF(OR(ISERR(MID(B3169,4,2) + 1996),ISERR(MID(B3169,6,2) +0),ISERR(VALUE(Z3169)),(Z3169&lt;0)),"Check SN",IF(MIN(DATE((MID(B3169,4,2) + 1996)+1,1,0),DATE((MID(B3169,4,2) + 1996),1,1)-WEEKDAY(DATE((MID(B3169,4,2) + 1996),1,1),2)+(MID(B3169,6,2) +0)*7)&lt;VLOOKUP(A3169,Input!$A:$C,3,0),"Yes","No")))))),"Not Impacted PID")</f>
        <v/>
      </c>
      <c r="Z3169" s="2" t="str">
        <f t="shared" ca="1" si="51"/>
        <v/>
      </c>
      <c r="AA3169" s="11"/>
      <c r="AB3169" s="11"/>
      <c r="AC3169" s="12"/>
      <c r="AD3169" s="11"/>
    </row>
    <row r="3170" spans="25:30" x14ac:dyDescent="0.35">
      <c r="Y3170" s="4" t="str">
        <f>IFERROR(IF(OR(LEFT(A3170,5)="MS350",LEFT(A3170,4)="MX84",LEFT(A3170,4)="1783"),"Unknown",IF(AND(ISBLANK(A3170),ISBLANK(B3170)),"",IF(ISBLANK(A3170),"No PID",IF(ISBLANK(B3170),"No SN",IF(OR(ISERR(MID(B3170,4,2) + 1996),ISERR(MID(B3170,6,2) +0),ISERR(VALUE(Z3170)),(Z3170&lt;0)),"Check SN",IF(MIN(DATE((MID(B3170,4,2) + 1996)+1,1,0),DATE((MID(B3170,4,2) + 1996),1,1)-WEEKDAY(DATE((MID(B3170,4,2) + 1996),1,1),2)+(MID(B3170,6,2) +0)*7)&lt;VLOOKUP(A3170,Input!$A:$C,3,0),"Yes","No")))))),"Not Impacted PID")</f>
        <v/>
      </c>
      <c r="Z3170" s="2" t="str">
        <f t="shared" ca="1" si="51"/>
        <v/>
      </c>
      <c r="AA3170" s="11"/>
      <c r="AB3170" s="11"/>
      <c r="AC3170" s="12"/>
      <c r="AD3170" s="11"/>
    </row>
    <row r="3171" spans="25:30" x14ac:dyDescent="0.35">
      <c r="Y3171" s="4" t="str">
        <f>IFERROR(IF(OR(LEFT(A3171,5)="MS350",LEFT(A3171,4)="MX84",LEFT(A3171,4)="1783"),"Unknown",IF(AND(ISBLANK(A3171),ISBLANK(B3171)),"",IF(ISBLANK(A3171),"No PID",IF(ISBLANK(B3171),"No SN",IF(OR(ISERR(MID(B3171,4,2) + 1996),ISERR(MID(B3171,6,2) +0),ISERR(VALUE(Z3171)),(Z3171&lt;0)),"Check SN",IF(MIN(DATE((MID(B3171,4,2) + 1996)+1,1,0),DATE((MID(B3171,4,2) + 1996),1,1)-WEEKDAY(DATE((MID(B3171,4,2) + 1996),1,1),2)+(MID(B3171,6,2) +0)*7)&lt;VLOOKUP(A3171,Input!$A:$C,3,0),"Yes","No")))))),"Not Impacted PID")</f>
        <v/>
      </c>
      <c r="Z3171" s="2" t="str">
        <f t="shared" ca="1" si="51"/>
        <v/>
      </c>
      <c r="AA3171" s="11"/>
      <c r="AB3171" s="11"/>
      <c r="AC3171" s="12"/>
      <c r="AD3171" s="11"/>
    </row>
    <row r="3172" spans="25:30" x14ac:dyDescent="0.35">
      <c r="Y3172" s="4" t="str">
        <f>IFERROR(IF(OR(LEFT(A3172,5)="MS350",LEFT(A3172,4)="MX84",LEFT(A3172,4)="1783"),"Unknown",IF(AND(ISBLANK(A3172),ISBLANK(B3172)),"",IF(ISBLANK(A3172),"No PID",IF(ISBLANK(B3172),"No SN",IF(OR(ISERR(MID(B3172,4,2) + 1996),ISERR(MID(B3172,6,2) +0),ISERR(VALUE(Z3172)),(Z3172&lt;0)),"Check SN",IF(MIN(DATE((MID(B3172,4,2) + 1996)+1,1,0),DATE((MID(B3172,4,2) + 1996),1,1)-WEEKDAY(DATE((MID(B3172,4,2) + 1996),1,1),2)+(MID(B3172,6,2) +0)*7)&lt;VLOOKUP(A3172,Input!$A:$C,3,0),"Yes","No")))))),"Not Impacted PID")</f>
        <v/>
      </c>
      <c r="Z3172" s="2" t="str">
        <f t="shared" ca="1" si="51"/>
        <v/>
      </c>
      <c r="AA3172" s="11"/>
      <c r="AB3172" s="11"/>
      <c r="AC3172" s="12"/>
      <c r="AD3172" s="11"/>
    </row>
    <row r="3173" spans="25:30" x14ac:dyDescent="0.35">
      <c r="Y3173" s="4" t="str">
        <f>IFERROR(IF(OR(LEFT(A3173,5)="MS350",LEFT(A3173,4)="MX84",LEFT(A3173,4)="1783"),"Unknown",IF(AND(ISBLANK(A3173),ISBLANK(B3173)),"",IF(ISBLANK(A3173),"No PID",IF(ISBLANK(B3173),"No SN",IF(OR(ISERR(MID(B3173,4,2) + 1996),ISERR(MID(B3173,6,2) +0),ISERR(VALUE(Z3173)),(Z3173&lt;0)),"Check SN",IF(MIN(DATE((MID(B3173,4,2) + 1996)+1,1,0),DATE((MID(B3173,4,2) + 1996),1,1)-WEEKDAY(DATE((MID(B3173,4,2) + 1996),1,1),2)+(MID(B3173,6,2) +0)*7)&lt;VLOOKUP(A3173,Input!$A:$C,3,0),"Yes","No")))))),"Not Impacted PID")</f>
        <v/>
      </c>
      <c r="Z3173" s="2" t="str">
        <f t="shared" ca="1" si="51"/>
        <v/>
      </c>
      <c r="AA3173" s="11"/>
      <c r="AB3173" s="11"/>
      <c r="AC3173" s="12"/>
      <c r="AD3173" s="11"/>
    </row>
    <row r="3174" spans="25:30" x14ac:dyDescent="0.35">
      <c r="Y3174" s="4" t="str">
        <f>IFERROR(IF(OR(LEFT(A3174,5)="MS350",LEFT(A3174,4)="MX84",LEFT(A3174,4)="1783"),"Unknown",IF(AND(ISBLANK(A3174),ISBLANK(B3174)),"",IF(ISBLANK(A3174),"No PID",IF(ISBLANK(B3174),"No SN",IF(OR(ISERR(MID(B3174,4,2) + 1996),ISERR(MID(B3174,6,2) +0),ISERR(VALUE(Z3174)),(Z3174&lt;0)),"Check SN",IF(MIN(DATE((MID(B3174,4,2) + 1996)+1,1,0),DATE((MID(B3174,4,2) + 1996),1,1)-WEEKDAY(DATE((MID(B3174,4,2) + 1996),1,1),2)+(MID(B3174,6,2) +0)*7)&lt;VLOOKUP(A3174,Input!$A:$C,3,0),"Yes","No")))))),"Not Impacted PID")</f>
        <v/>
      </c>
      <c r="Z3174" s="2" t="str">
        <f t="shared" ca="1" si="51"/>
        <v/>
      </c>
      <c r="AA3174" s="11"/>
      <c r="AB3174" s="11"/>
      <c r="AC3174" s="12"/>
      <c r="AD3174" s="11"/>
    </row>
    <row r="3175" spans="25:30" x14ac:dyDescent="0.35">
      <c r="Y3175" s="4" t="str">
        <f>IFERROR(IF(OR(LEFT(A3175,5)="MS350",LEFT(A3175,4)="MX84",LEFT(A3175,4)="1783"),"Unknown",IF(AND(ISBLANK(A3175),ISBLANK(B3175)),"",IF(ISBLANK(A3175),"No PID",IF(ISBLANK(B3175),"No SN",IF(OR(ISERR(MID(B3175,4,2) + 1996),ISERR(MID(B3175,6,2) +0),ISERR(VALUE(Z3175)),(Z3175&lt;0)),"Check SN",IF(MIN(DATE((MID(B3175,4,2) + 1996)+1,1,0),DATE((MID(B3175,4,2) + 1996),1,1)-WEEKDAY(DATE((MID(B3175,4,2) + 1996),1,1),2)+(MID(B3175,6,2) +0)*7)&lt;VLOOKUP(A3175,Input!$A:$C,3,0),"Yes","No")))))),"Not Impacted PID")</f>
        <v/>
      </c>
      <c r="Z3175" s="2" t="str">
        <f t="shared" ca="1" si="51"/>
        <v/>
      </c>
      <c r="AA3175" s="11"/>
      <c r="AB3175" s="11"/>
      <c r="AC3175" s="12"/>
      <c r="AD3175" s="11"/>
    </row>
    <row r="3176" spans="25:30" x14ac:dyDescent="0.35">
      <c r="Y3176" s="4" t="str">
        <f>IFERROR(IF(OR(LEFT(A3176,5)="MS350",LEFT(A3176,4)="MX84",LEFT(A3176,4)="1783"),"Unknown",IF(AND(ISBLANK(A3176),ISBLANK(B3176)),"",IF(ISBLANK(A3176),"No PID",IF(ISBLANK(B3176),"No SN",IF(OR(ISERR(MID(B3176,4,2) + 1996),ISERR(MID(B3176,6,2) +0),ISERR(VALUE(Z3176)),(Z3176&lt;0)),"Check SN",IF(MIN(DATE((MID(B3176,4,2) + 1996)+1,1,0),DATE((MID(B3176,4,2) + 1996),1,1)-WEEKDAY(DATE((MID(B3176,4,2) + 1996),1,1),2)+(MID(B3176,6,2) +0)*7)&lt;VLOOKUP(A3176,Input!$A:$C,3,0),"Yes","No")))))),"Not Impacted PID")</f>
        <v/>
      </c>
      <c r="Z3176" s="2" t="str">
        <f t="shared" ca="1" si="51"/>
        <v/>
      </c>
      <c r="AA3176" s="11"/>
      <c r="AB3176" s="11"/>
      <c r="AC3176" s="12"/>
      <c r="AD3176" s="11"/>
    </row>
    <row r="3177" spans="25:30" x14ac:dyDescent="0.35">
      <c r="Y3177" s="4" t="str">
        <f>IFERROR(IF(OR(LEFT(A3177,5)="MS350",LEFT(A3177,4)="MX84",LEFT(A3177,4)="1783"),"Unknown",IF(AND(ISBLANK(A3177),ISBLANK(B3177)),"",IF(ISBLANK(A3177),"No PID",IF(ISBLANK(B3177),"No SN",IF(OR(ISERR(MID(B3177,4,2) + 1996),ISERR(MID(B3177,6,2) +0),ISERR(VALUE(Z3177)),(Z3177&lt;0)),"Check SN",IF(MIN(DATE((MID(B3177,4,2) + 1996)+1,1,0),DATE((MID(B3177,4,2) + 1996),1,1)-WEEKDAY(DATE((MID(B3177,4,2) + 1996),1,1),2)+(MID(B3177,6,2) +0)*7)&lt;VLOOKUP(A3177,Input!$A:$C,3,0),"Yes","No")))))),"Not Impacted PID")</f>
        <v/>
      </c>
      <c r="Z3177" s="2" t="str">
        <f t="shared" ca="1" si="51"/>
        <v/>
      </c>
      <c r="AA3177" s="11"/>
      <c r="AB3177" s="11"/>
      <c r="AC3177" s="12"/>
      <c r="AD3177" s="11"/>
    </row>
    <row r="3178" spans="25:30" x14ac:dyDescent="0.35">
      <c r="Y3178" s="4" t="str">
        <f>IFERROR(IF(OR(LEFT(A3178,5)="MS350",LEFT(A3178,4)="MX84",LEFT(A3178,4)="1783"),"Unknown",IF(AND(ISBLANK(A3178),ISBLANK(B3178)),"",IF(ISBLANK(A3178),"No PID",IF(ISBLANK(B3178),"No SN",IF(OR(ISERR(MID(B3178,4,2) + 1996),ISERR(MID(B3178,6,2) +0),ISERR(VALUE(Z3178)),(Z3178&lt;0)),"Check SN",IF(MIN(DATE((MID(B3178,4,2) + 1996)+1,1,0),DATE((MID(B3178,4,2) + 1996),1,1)-WEEKDAY(DATE((MID(B3178,4,2) + 1996),1,1),2)+(MID(B3178,6,2) +0)*7)&lt;VLOOKUP(A3178,Input!$A:$C,3,0),"Yes","No")))))),"Not Impacted PID")</f>
        <v/>
      </c>
      <c r="Z3178" s="2" t="str">
        <f t="shared" ca="1" si="51"/>
        <v/>
      </c>
      <c r="AA3178" s="11"/>
      <c r="AB3178" s="11"/>
      <c r="AC3178" s="12"/>
      <c r="AD3178" s="11"/>
    </row>
    <row r="3179" spans="25:30" x14ac:dyDescent="0.35">
      <c r="Y3179" s="4" t="str">
        <f>IFERROR(IF(OR(LEFT(A3179,5)="MS350",LEFT(A3179,4)="MX84",LEFT(A3179,4)="1783"),"Unknown",IF(AND(ISBLANK(A3179),ISBLANK(B3179)),"",IF(ISBLANK(A3179),"No PID",IF(ISBLANK(B3179),"No SN",IF(OR(ISERR(MID(B3179,4,2) + 1996),ISERR(MID(B3179,6,2) +0),ISERR(VALUE(Z3179)),(Z3179&lt;0)),"Check SN",IF(MIN(DATE((MID(B3179,4,2) + 1996)+1,1,0),DATE((MID(B3179,4,2) + 1996),1,1)-WEEKDAY(DATE((MID(B3179,4,2) + 1996),1,1),2)+(MID(B3179,6,2) +0)*7)&lt;VLOOKUP(A3179,Input!$A:$C,3,0),"Yes","No")))))),"Not Impacted PID")</f>
        <v/>
      </c>
      <c r="Z3179" s="2" t="str">
        <f t="shared" ca="1" si="51"/>
        <v/>
      </c>
      <c r="AA3179" s="11"/>
      <c r="AB3179" s="11"/>
      <c r="AC3179" s="12"/>
      <c r="AD3179" s="11"/>
    </row>
    <row r="3180" spans="25:30" x14ac:dyDescent="0.35">
      <c r="Y3180" s="4" t="str">
        <f>IFERROR(IF(OR(LEFT(A3180,5)="MS350",LEFT(A3180,4)="MX84",LEFT(A3180,4)="1783"),"Unknown",IF(AND(ISBLANK(A3180),ISBLANK(B3180)),"",IF(ISBLANK(A3180),"No PID",IF(ISBLANK(B3180),"No SN",IF(OR(ISERR(MID(B3180,4,2) + 1996),ISERR(MID(B3180,6,2) +0),ISERR(VALUE(Z3180)),(Z3180&lt;0)),"Check SN",IF(MIN(DATE((MID(B3180,4,2) + 1996)+1,1,0),DATE((MID(B3180,4,2) + 1996),1,1)-WEEKDAY(DATE((MID(B3180,4,2) + 1996),1,1),2)+(MID(B3180,6,2) +0)*7)&lt;VLOOKUP(A3180,Input!$A:$C,3,0),"Yes","No")))))),"Not Impacted PID")</f>
        <v/>
      </c>
      <c r="Z3180" s="2" t="str">
        <f t="shared" ca="1" si="51"/>
        <v/>
      </c>
      <c r="AA3180" s="11"/>
      <c r="AB3180" s="11"/>
      <c r="AC3180" s="12"/>
      <c r="AD3180" s="11"/>
    </row>
    <row r="3181" spans="25:30" x14ac:dyDescent="0.35">
      <c r="Y3181" s="4" t="str">
        <f>IFERROR(IF(OR(LEFT(A3181,5)="MS350",LEFT(A3181,4)="MX84",LEFT(A3181,4)="1783"),"Unknown",IF(AND(ISBLANK(A3181),ISBLANK(B3181)),"",IF(ISBLANK(A3181),"No PID",IF(ISBLANK(B3181),"No SN",IF(OR(ISERR(MID(B3181,4,2) + 1996),ISERR(MID(B3181,6,2) +0),ISERR(VALUE(Z3181)),(Z3181&lt;0)),"Check SN",IF(MIN(DATE((MID(B3181,4,2) + 1996)+1,1,0),DATE((MID(B3181,4,2) + 1996),1,1)-WEEKDAY(DATE((MID(B3181,4,2) + 1996),1,1),2)+(MID(B3181,6,2) +0)*7)&lt;VLOOKUP(A3181,Input!$A:$C,3,0),"Yes","No")))))),"Not Impacted PID")</f>
        <v/>
      </c>
      <c r="Z3181" s="2" t="str">
        <f t="shared" ca="1" si="51"/>
        <v/>
      </c>
      <c r="AA3181" s="11"/>
      <c r="AB3181" s="11"/>
      <c r="AC3181" s="12"/>
      <c r="AD3181" s="11"/>
    </row>
    <row r="3182" spans="25:30" x14ac:dyDescent="0.35">
      <c r="Y3182" s="4" t="str">
        <f>IFERROR(IF(OR(LEFT(A3182,5)="MS350",LEFT(A3182,4)="MX84",LEFT(A3182,4)="1783"),"Unknown",IF(AND(ISBLANK(A3182),ISBLANK(B3182)),"",IF(ISBLANK(A3182),"No PID",IF(ISBLANK(B3182),"No SN",IF(OR(ISERR(MID(B3182,4,2) + 1996),ISERR(MID(B3182,6,2) +0),ISERR(VALUE(Z3182)),(Z3182&lt;0)),"Check SN",IF(MIN(DATE((MID(B3182,4,2) + 1996)+1,1,0),DATE((MID(B3182,4,2) + 1996),1,1)-WEEKDAY(DATE((MID(B3182,4,2) + 1996),1,1),2)+(MID(B3182,6,2) +0)*7)&lt;VLOOKUP(A3182,Input!$A:$C,3,0),"Yes","No")))))),"Not Impacted PID")</f>
        <v/>
      </c>
      <c r="Z3182" s="2" t="str">
        <f t="shared" ca="1" si="51"/>
        <v/>
      </c>
      <c r="AA3182" s="11"/>
      <c r="AB3182" s="11"/>
      <c r="AC3182" s="12"/>
      <c r="AD3182" s="11"/>
    </row>
    <row r="3183" spans="25:30" x14ac:dyDescent="0.35">
      <c r="Y3183" s="4" t="str">
        <f>IFERROR(IF(OR(LEFT(A3183,5)="MS350",LEFT(A3183,4)="MX84",LEFT(A3183,4)="1783"),"Unknown",IF(AND(ISBLANK(A3183),ISBLANK(B3183)),"",IF(ISBLANK(A3183),"No PID",IF(ISBLANK(B3183),"No SN",IF(OR(ISERR(MID(B3183,4,2) + 1996),ISERR(MID(B3183,6,2) +0),ISERR(VALUE(Z3183)),(Z3183&lt;0)),"Check SN",IF(MIN(DATE((MID(B3183,4,2) + 1996)+1,1,0),DATE((MID(B3183,4,2) + 1996),1,1)-WEEKDAY(DATE((MID(B3183,4,2) + 1996),1,1),2)+(MID(B3183,6,2) +0)*7)&lt;VLOOKUP(A3183,Input!$A:$C,3,0),"Yes","No")))))),"Not Impacted PID")</f>
        <v/>
      </c>
      <c r="Z3183" s="2" t="str">
        <f t="shared" ca="1" si="51"/>
        <v/>
      </c>
      <c r="AA3183" s="11"/>
      <c r="AB3183" s="11"/>
      <c r="AC3183" s="12"/>
      <c r="AD3183" s="11"/>
    </row>
    <row r="3184" spans="25:30" x14ac:dyDescent="0.35">
      <c r="Y3184" s="4" t="str">
        <f>IFERROR(IF(OR(LEFT(A3184,5)="MS350",LEFT(A3184,4)="MX84",LEFT(A3184,4)="1783"),"Unknown",IF(AND(ISBLANK(A3184),ISBLANK(B3184)),"",IF(ISBLANK(A3184),"No PID",IF(ISBLANK(B3184),"No SN",IF(OR(ISERR(MID(B3184,4,2) + 1996),ISERR(MID(B3184,6,2) +0),ISERR(VALUE(Z3184)),(Z3184&lt;0)),"Check SN",IF(MIN(DATE((MID(B3184,4,2) + 1996)+1,1,0),DATE((MID(B3184,4,2) + 1996),1,1)-WEEKDAY(DATE((MID(B3184,4,2) + 1996),1,1),2)+(MID(B3184,6,2) +0)*7)&lt;VLOOKUP(A3184,Input!$A:$C,3,0),"Yes","No")))))),"Not Impacted PID")</f>
        <v/>
      </c>
      <c r="Z3184" s="2" t="str">
        <f t="shared" ca="1" si="51"/>
        <v/>
      </c>
      <c r="AA3184" s="11"/>
      <c r="AB3184" s="11"/>
      <c r="AC3184" s="12"/>
      <c r="AD3184" s="11"/>
    </row>
    <row r="3185" spans="25:30" x14ac:dyDescent="0.35">
      <c r="Y3185" s="4" t="str">
        <f>IFERROR(IF(OR(LEFT(A3185,5)="MS350",LEFT(A3185,4)="MX84",LEFT(A3185,4)="1783"),"Unknown",IF(AND(ISBLANK(A3185),ISBLANK(B3185)),"",IF(ISBLANK(A3185),"No PID",IF(ISBLANK(B3185),"No SN",IF(OR(ISERR(MID(B3185,4,2) + 1996),ISERR(MID(B3185,6,2) +0),ISERR(VALUE(Z3185)),(Z3185&lt;0)),"Check SN",IF(MIN(DATE((MID(B3185,4,2) + 1996)+1,1,0),DATE((MID(B3185,4,2) + 1996),1,1)-WEEKDAY(DATE((MID(B3185,4,2) + 1996),1,1),2)+(MID(B3185,6,2) +0)*7)&lt;VLOOKUP(A3185,Input!$A:$C,3,0),"Yes","No")))))),"Not Impacted PID")</f>
        <v/>
      </c>
      <c r="Z3185" s="2" t="str">
        <f t="shared" ca="1" si="51"/>
        <v/>
      </c>
      <c r="AA3185" s="11"/>
      <c r="AB3185" s="11"/>
      <c r="AC3185" s="12"/>
      <c r="AD3185" s="11"/>
    </row>
    <row r="3186" spans="25:30" x14ac:dyDescent="0.35">
      <c r="Y3186" s="4" t="str">
        <f>IFERROR(IF(OR(LEFT(A3186,5)="MS350",LEFT(A3186,4)="MX84",LEFT(A3186,4)="1783"),"Unknown",IF(AND(ISBLANK(A3186),ISBLANK(B3186)),"",IF(ISBLANK(A3186),"No PID",IF(ISBLANK(B3186),"No SN",IF(OR(ISERR(MID(B3186,4,2) + 1996),ISERR(MID(B3186,6,2) +0),ISERR(VALUE(Z3186)),(Z3186&lt;0)),"Check SN",IF(MIN(DATE((MID(B3186,4,2) + 1996)+1,1,0),DATE((MID(B3186,4,2) + 1996),1,1)-WEEKDAY(DATE((MID(B3186,4,2) + 1996),1,1),2)+(MID(B3186,6,2) +0)*7)&lt;VLOOKUP(A3186,Input!$A:$C,3,0),"Yes","No")))))),"Not Impacted PID")</f>
        <v/>
      </c>
      <c r="Z3186" s="2" t="str">
        <f t="shared" ca="1" si="51"/>
        <v/>
      </c>
      <c r="AA3186" s="11"/>
      <c r="AB3186" s="11"/>
      <c r="AC3186" s="12"/>
      <c r="AD3186" s="11"/>
    </row>
    <row r="3187" spans="25:30" x14ac:dyDescent="0.35">
      <c r="Y3187" s="4" t="str">
        <f>IFERROR(IF(OR(LEFT(A3187,5)="MS350",LEFT(A3187,4)="MX84",LEFT(A3187,4)="1783"),"Unknown",IF(AND(ISBLANK(A3187),ISBLANK(B3187)),"",IF(ISBLANK(A3187),"No PID",IF(ISBLANK(B3187),"No SN",IF(OR(ISERR(MID(B3187,4,2) + 1996),ISERR(MID(B3187,6,2) +0),ISERR(VALUE(Z3187)),(Z3187&lt;0)),"Check SN",IF(MIN(DATE((MID(B3187,4,2) + 1996)+1,1,0),DATE((MID(B3187,4,2) + 1996),1,1)-WEEKDAY(DATE((MID(B3187,4,2) + 1996),1,1),2)+(MID(B3187,6,2) +0)*7)&lt;VLOOKUP(A3187,Input!$A:$C,3,0),"Yes","No")))))),"Not Impacted PID")</f>
        <v/>
      </c>
      <c r="Z3187" s="2" t="str">
        <f t="shared" ca="1" si="51"/>
        <v/>
      </c>
      <c r="AA3187" s="11"/>
      <c r="AB3187" s="11"/>
      <c r="AC3187" s="12"/>
      <c r="AD3187" s="11"/>
    </row>
    <row r="3188" spans="25:30" x14ac:dyDescent="0.35">
      <c r="Y3188" s="4" t="str">
        <f>IFERROR(IF(OR(LEFT(A3188,5)="MS350",LEFT(A3188,4)="MX84",LEFT(A3188,4)="1783"),"Unknown",IF(AND(ISBLANK(A3188),ISBLANK(B3188)),"",IF(ISBLANK(A3188),"No PID",IF(ISBLANK(B3188),"No SN",IF(OR(ISERR(MID(B3188,4,2) + 1996),ISERR(MID(B3188,6,2) +0),ISERR(VALUE(Z3188)),(Z3188&lt;0)),"Check SN",IF(MIN(DATE((MID(B3188,4,2) + 1996)+1,1,0),DATE((MID(B3188,4,2) + 1996),1,1)-WEEKDAY(DATE((MID(B3188,4,2) + 1996),1,1),2)+(MID(B3188,6,2) +0)*7)&lt;VLOOKUP(A3188,Input!$A:$C,3,0),"Yes","No")))))),"Not Impacted PID")</f>
        <v/>
      </c>
      <c r="Z3188" s="2" t="str">
        <f t="shared" ca="1" si="51"/>
        <v/>
      </c>
      <c r="AA3188" s="11"/>
      <c r="AB3188" s="11"/>
      <c r="AC3188" s="12"/>
      <c r="AD3188" s="11"/>
    </row>
    <row r="3189" spans="25:30" x14ac:dyDescent="0.35">
      <c r="Y3189" s="4" t="str">
        <f>IFERROR(IF(OR(LEFT(A3189,5)="MS350",LEFT(A3189,4)="MX84",LEFT(A3189,4)="1783"),"Unknown",IF(AND(ISBLANK(A3189),ISBLANK(B3189)),"",IF(ISBLANK(A3189),"No PID",IF(ISBLANK(B3189),"No SN",IF(OR(ISERR(MID(B3189,4,2) + 1996),ISERR(MID(B3189,6,2) +0),ISERR(VALUE(Z3189)),(Z3189&lt;0)),"Check SN",IF(MIN(DATE((MID(B3189,4,2) + 1996)+1,1,0),DATE((MID(B3189,4,2) + 1996),1,1)-WEEKDAY(DATE((MID(B3189,4,2) + 1996),1,1),2)+(MID(B3189,6,2) +0)*7)&lt;VLOOKUP(A3189,Input!$A:$C,3,0),"Yes","No")))))),"Not Impacted PID")</f>
        <v/>
      </c>
      <c r="Z3189" s="2" t="str">
        <f t="shared" ca="1" si="51"/>
        <v/>
      </c>
      <c r="AA3189" s="11"/>
      <c r="AB3189" s="11"/>
      <c r="AC3189" s="12"/>
      <c r="AD3189" s="11"/>
    </row>
    <row r="3190" spans="25:30" x14ac:dyDescent="0.35">
      <c r="Y3190" s="4" t="str">
        <f>IFERROR(IF(OR(LEFT(A3190,5)="MS350",LEFT(A3190,4)="MX84",LEFT(A3190,4)="1783"),"Unknown",IF(AND(ISBLANK(A3190),ISBLANK(B3190)),"",IF(ISBLANK(A3190),"No PID",IF(ISBLANK(B3190),"No SN",IF(OR(ISERR(MID(B3190,4,2) + 1996),ISERR(MID(B3190,6,2) +0),ISERR(VALUE(Z3190)),(Z3190&lt;0)),"Check SN",IF(MIN(DATE((MID(B3190,4,2) + 1996)+1,1,0),DATE((MID(B3190,4,2) + 1996),1,1)-WEEKDAY(DATE((MID(B3190,4,2) + 1996),1,1),2)+(MID(B3190,6,2) +0)*7)&lt;VLOOKUP(A3190,Input!$A:$C,3,0),"Yes","No")))))),"Not Impacted PID")</f>
        <v/>
      </c>
      <c r="Z3190" s="2" t="str">
        <f t="shared" ca="1" si="51"/>
        <v/>
      </c>
      <c r="AA3190" s="11"/>
      <c r="AB3190" s="11"/>
      <c r="AC3190" s="12"/>
      <c r="AD3190" s="11"/>
    </row>
    <row r="3191" spans="25:30" x14ac:dyDescent="0.35">
      <c r="Y3191" s="4" t="str">
        <f>IFERROR(IF(OR(LEFT(A3191,5)="MS350",LEFT(A3191,4)="MX84",LEFT(A3191,4)="1783"),"Unknown",IF(AND(ISBLANK(A3191),ISBLANK(B3191)),"",IF(ISBLANK(A3191),"No PID",IF(ISBLANK(B3191),"No SN",IF(OR(ISERR(MID(B3191,4,2) + 1996),ISERR(MID(B3191,6,2) +0),ISERR(VALUE(Z3191)),(Z3191&lt;0)),"Check SN",IF(MIN(DATE((MID(B3191,4,2) + 1996)+1,1,0),DATE((MID(B3191,4,2) + 1996),1,1)-WEEKDAY(DATE((MID(B3191,4,2) + 1996),1,1),2)+(MID(B3191,6,2) +0)*7)&lt;VLOOKUP(A3191,Input!$A:$C,3,0),"Yes","No")))))),"Not Impacted PID")</f>
        <v/>
      </c>
      <c r="Z3191" s="2" t="str">
        <f t="shared" ca="1" si="51"/>
        <v/>
      </c>
      <c r="AA3191" s="11"/>
      <c r="AB3191" s="11"/>
      <c r="AC3191" s="12"/>
      <c r="AD3191" s="11"/>
    </row>
    <row r="3192" spans="25:30" x14ac:dyDescent="0.35">
      <c r="Y3192" s="4" t="str">
        <f>IFERROR(IF(OR(LEFT(A3192,5)="MS350",LEFT(A3192,4)="MX84",LEFT(A3192,4)="1783"),"Unknown",IF(AND(ISBLANK(A3192),ISBLANK(B3192)),"",IF(ISBLANK(A3192),"No PID",IF(ISBLANK(B3192),"No SN",IF(OR(ISERR(MID(B3192,4,2) + 1996),ISERR(MID(B3192,6,2) +0),ISERR(VALUE(Z3192)),(Z3192&lt;0)),"Check SN",IF(MIN(DATE((MID(B3192,4,2) + 1996)+1,1,0),DATE((MID(B3192,4,2) + 1996),1,1)-WEEKDAY(DATE((MID(B3192,4,2) + 1996),1,1),2)+(MID(B3192,6,2) +0)*7)&lt;VLOOKUP(A3192,Input!$A:$C,3,0),"Yes","No")))))),"Not Impacted PID")</f>
        <v/>
      </c>
      <c r="Z3192" s="2" t="str">
        <f t="shared" ca="1" si="51"/>
        <v/>
      </c>
      <c r="AA3192" s="11"/>
      <c r="AB3192" s="11"/>
      <c r="AC3192" s="12"/>
      <c r="AD3192" s="11"/>
    </row>
    <row r="3193" spans="25:30" x14ac:dyDescent="0.35">
      <c r="Y3193" s="4" t="str">
        <f>IFERROR(IF(OR(LEFT(A3193,5)="MS350",LEFT(A3193,4)="MX84",LEFT(A3193,4)="1783"),"Unknown",IF(AND(ISBLANK(A3193),ISBLANK(B3193)),"",IF(ISBLANK(A3193),"No PID",IF(ISBLANK(B3193),"No SN",IF(OR(ISERR(MID(B3193,4,2) + 1996),ISERR(MID(B3193,6,2) +0),ISERR(VALUE(Z3193)),(Z3193&lt;0)),"Check SN",IF(MIN(DATE((MID(B3193,4,2) + 1996)+1,1,0),DATE((MID(B3193,4,2) + 1996),1,1)-WEEKDAY(DATE((MID(B3193,4,2) + 1996),1,1),2)+(MID(B3193,6,2) +0)*7)&lt;VLOOKUP(A3193,Input!$A:$C,3,0),"Yes","No")))))),"Not Impacted PID")</f>
        <v/>
      </c>
      <c r="Z3193" s="2" t="str">
        <f t="shared" ca="1" si="51"/>
        <v/>
      </c>
      <c r="AA3193" s="11"/>
      <c r="AB3193" s="11"/>
      <c r="AC3193" s="12"/>
      <c r="AD3193" s="11"/>
    </row>
    <row r="3194" spans="25:30" x14ac:dyDescent="0.35">
      <c r="Y3194" s="4" t="str">
        <f>IFERROR(IF(OR(LEFT(A3194,5)="MS350",LEFT(A3194,4)="MX84",LEFT(A3194,4)="1783"),"Unknown",IF(AND(ISBLANK(A3194),ISBLANK(B3194)),"",IF(ISBLANK(A3194),"No PID",IF(ISBLANK(B3194),"No SN",IF(OR(ISERR(MID(B3194,4,2) + 1996),ISERR(MID(B3194,6,2) +0),ISERR(VALUE(Z3194)),(Z3194&lt;0)),"Check SN",IF(MIN(DATE((MID(B3194,4,2) + 1996)+1,1,0),DATE((MID(B3194,4,2) + 1996),1,1)-WEEKDAY(DATE((MID(B3194,4,2) + 1996),1,1),2)+(MID(B3194,6,2) +0)*7)&lt;VLOOKUP(A3194,Input!$A:$C,3,0),"Yes","No")))))),"Not Impacted PID")</f>
        <v/>
      </c>
      <c r="Z3194" s="2" t="str">
        <f t="shared" ca="1" si="51"/>
        <v/>
      </c>
      <c r="AA3194" s="11"/>
      <c r="AB3194" s="11"/>
      <c r="AC3194" s="12"/>
      <c r="AD3194" s="11"/>
    </row>
    <row r="3195" spans="25:30" x14ac:dyDescent="0.35">
      <c r="Y3195" s="4" t="str">
        <f>IFERROR(IF(OR(LEFT(A3195,5)="MS350",LEFT(A3195,4)="MX84",LEFT(A3195,4)="1783"),"Unknown",IF(AND(ISBLANK(A3195),ISBLANK(B3195)),"",IF(ISBLANK(A3195),"No PID",IF(ISBLANK(B3195),"No SN",IF(OR(ISERR(MID(B3195,4,2) + 1996),ISERR(MID(B3195,6,2) +0),ISERR(VALUE(Z3195)),(Z3195&lt;0)),"Check SN",IF(MIN(DATE((MID(B3195,4,2) + 1996)+1,1,0),DATE((MID(B3195,4,2) + 1996),1,1)-WEEKDAY(DATE((MID(B3195,4,2) + 1996),1,1),2)+(MID(B3195,6,2) +0)*7)&lt;VLOOKUP(A3195,Input!$A:$C,3,0),"Yes","No")))))),"Not Impacted PID")</f>
        <v/>
      </c>
      <c r="Z3195" s="2" t="str">
        <f t="shared" ca="1" si="51"/>
        <v/>
      </c>
      <c r="AA3195" s="11"/>
      <c r="AB3195" s="11"/>
      <c r="AC3195" s="12"/>
      <c r="AD3195" s="11"/>
    </row>
    <row r="3196" spans="25:30" x14ac:dyDescent="0.35">
      <c r="Y3196" s="4" t="str">
        <f>IFERROR(IF(OR(LEFT(A3196,5)="MS350",LEFT(A3196,4)="MX84",LEFT(A3196,4)="1783"),"Unknown",IF(AND(ISBLANK(A3196),ISBLANK(B3196)),"",IF(ISBLANK(A3196),"No PID",IF(ISBLANK(B3196),"No SN",IF(OR(ISERR(MID(B3196,4,2) + 1996),ISERR(MID(B3196,6,2) +0),ISERR(VALUE(Z3196)),(Z3196&lt;0)),"Check SN",IF(MIN(DATE((MID(B3196,4,2) + 1996)+1,1,0),DATE((MID(B3196,4,2) + 1996),1,1)-WEEKDAY(DATE((MID(B3196,4,2) + 1996),1,1),2)+(MID(B3196,6,2) +0)*7)&lt;VLOOKUP(A3196,Input!$A:$C,3,0),"Yes","No")))))),"Not Impacted PID")</f>
        <v/>
      </c>
      <c r="Z3196" s="2" t="str">
        <f t="shared" ca="1" si="51"/>
        <v/>
      </c>
      <c r="AA3196" s="11"/>
      <c r="AB3196" s="11"/>
      <c r="AC3196" s="12"/>
      <c r="AD3196" s="11"/>
    </row>
    <row r="3197" spans="25:30" x14ac:dyDescent="0.35">
      <c r="Y3197" s="4" t="str">
        <f>IFERROR(IF(OR(LEFT(A3197,5)="MS350",LEFT(A3197,4)="MX84",LEFT(A3197,4)="1783"),"Unknown",IF(AND(ISBLANK(A3197),ISBLANK(B3197)),"",IF(ISBLANK(A3197),"No PID",IF(ISBLANK(B3197),"No SN",IF(OR(ISERR(MID(B3197,4,2) + 1996),ISERR(MID(B3197,6,2) +0),ISERR(VALUE(Z3197)),(Z3197&lt;0)),"Check SN",IF(MIN(DATE((MID(B3197,4,2) + 1996)+1,1,0),DATE((MID(B3197,4,2) + 1996),1,1)-WEEKDAY(DATE((MID(B3197,4,2) + 1996),1,1),2)+(MID(B3197,6,2) +0)*7)&lt;VLOOKUP(A3197,Input!$A:$C,3,0),"Yes","No")))))),"Not Impacted PID")</f>
        <v/>
      </c>
      <c r="Z3197" s="2" t="str">
        <f t="shared" ca="1" si="51"/>
        <v/>
      </c>
      <c r="AA3197" s="11"/>
      <c r="AB3197" s="11"/>
      <c r="AC3197" s="12"/>
      <c r="AD3197" s="11"/>
    </row>
    <row r="3198" spans="25:30" x14ac:dyDescent="0.35">
      <c r="Y3198" s="4" t="str">
        <f>IFERROR(IF(OR(LEFT(A3198,5)="MS350",LEFT(A3198,4)="MX84",LEFT(A3198,4)="1783"),"Unknown",IF(AND(ISBLANK(A3198),ISBLANK(B3198)),"",IF(ISBLANK(A3198),"No PID",IF(ISBLANK(B3198),"No SN",IF(OR(ISERR(MID(B3198,4,2) + 1996),ISERR(MID(B3198,6,2) +0),ISERR(VALUE(Z3198)),(Z3198&lt;0)),"Check SN",IF(MIN(DATE((MID(B3198,4,2) + 1996)+1,1,0),DATE((MID(B3198,4,2) + 1996),1,1)-WEEKDAY(DATE((MID(B3198,4,2) + 1996),1,1),2)+(MID(B3198,6,2) +0)*7)&lt;VLOOKUP(A3198,Input!$A:$C,3,0),"Yes","No")))))),"Not Impacted PID")</f>
        <v/>
      </c>
      <c r="Z3198" s="2" t="str">
        <f t="shared" ca="1" si="51"/>
        <v/>
      </c>
      <c r="AA3198" s="11"/>
      <c r="AB3198" s="11"/>
      <c r="AC3198" s="12"/>
      <c r="AD3198" s="11"/>
    </row>
    <row r="3199" spans="25:30" x14ac:dyDescent="0.35">
      <c r="Y3199" s="4" t="str">
        <f>IFERROR(IF(OR(LEFT(A3199,5)="MS350",LEFT(A3199,4)="MX84",LEFT(A3199,4)="1783"),"Unknown",IF(AND(ISBLANK(A3199),ISBLANK(B3199)),"",IF(ISBLANK(A3199),"No PID",IF(ISBLANK(B3199),"No SN",IF(OR(ISERR(MID(B3199,4,2) + 1996),ISERR(MID(B3199,6,2) +0),ISERR(VALUE(Z3199)),(Z3199&lt;0)),"Check SN",IF(MIN(DATE((MID(B3199,4,2) + 1996)+1,1,0),DATE((MID(B3199,4,2) + 1996),1,1)-WEEKDAY(DATE((MID(B3199,4,2) + 1996),1,1),2)+(MID(B3199,6,2) +0)*7)&lt;VLOOKUP(A3199,Input!$A:$C,3,0),"Yes","No")))))),"Not Impacted PID")</f>
        <v/>
      </c>
      <c r="Z3199" s="2" t="str">
        <f t="shared" ca="1" si="51"/>
        <v/>
      </c>
      <c r="AA3199" s="11"/>
      <c r="AB3199" s="11"/>
      <c r="AC3199" s="12"/>
      <c r="AD3199" s="11"/>
    </row>
    <row r="3200" spans="25:30" x14ac:dyDescent="0.35">
      <c r="Y3200" s="4" t="str">
        <f>IFERROR(IF(OR(LEFT(A3200,5)="MS350",LEFT(A3200,4)="MX84",LEFT(A3200,4)="1783"),"Unknown",IF(AND(ISBLANK(A3200),ISBLANK(B3200)),"",IF(ISBLANK(A3200),"No PID",IF(ISBLANK(B3200),"No SN",IF(OR(ISERR(MID(B3200,4,2) + 1996),ISERR(MID(B3200,6,2) +0),ISERR(VALUE(Z3200)),(Z3200&lt;0)),"Check SN",IF(MIN(DATE((MID(B3200,4,2) + 1996)+1,1,0),DATE((MID(B3200,4,2) + 1996),1,1)-WEEKDAY(DATE((MID(B3200,4,2) + 1996),1,1),2)+(MID(B3200,6,2) +0)*7)&lt;VLOOKUP(A3200,Input!$A:$C,3,0),"Yes","No")))))),"Not Impacted PID")</f>
        <v/>
      </c>
      <c r="Z3200" s="2" t="str">
        <f t="shared" ca="1" si="51"/>
        <v/>
      </c>
      <c r="AA3200" s="11"/>
      <c r="AB3200" s="11"/>
      <c r="AC3200" s="12"/>
      <c r="AD3200" s="11"/>
    </row>
    <row r="3201" spans="25:30" x14ac:dyDescent="0.35">
      <c r="Y3201" s="4" t="str">
        <f>IFERROR(IF(OR(LEFT(A3201,5)="MS350",LEFT(A3201,4)="MX84",LEFT(A3201,4)="1783"),"Unknown",IF(AND(ISBLANK(A3201),ISBLANK(B3201)),"",IF(ISBLANK(A3201),"No PID",IF(ISBLANK(B3201),"No SN",IF(OR(ISERR(MID(B3201,4,2) + 1996),ISERR(MID(B3201,6,2) +0),ISERR(VALUE(Z3201)),(Z3201&lt;0)),"Check SN",IF(MIN(DATE((MID(B3201,4,2) + 1996)+1,1,0),DATE((MID(B3201,4,2) + 1996),1,1)-WEEKDAY(DATE((MID(B3201,4,2) + 1996),1,1),2)+(MID(B3201,6,2) +0)*7)&lt;VLOOKUP(A3201,Input!$A:$C,3,0),"Yes","No")))))),"Not Impacted PID")</f>
        <v/>
      </c>
      <c r="Z3201" s="2" t="str">
        <f t="shared" ca="1" si="51"/>
        <v/>
      </c>
      <c r="AA3201" s="11"/>
      <c r="AB3201" s="11"/>
      <c r="AC3201" s="12"/>
      <c r="AD3201" s="11"/>
    </row>
    <row r="3202" spans="25:30" x14ac:dyDescent="0.35">
      <c r="Y3202" s="4" t="str">
        <f>IFERROR(IF(OR(LEFT(A3202,5)="MS350",LEFT(A3202,4)="MX84",LEFT(A3202,4)="1783"),"Unknown",IF(AND(ISBLANK(A3202),ISBLANK(B3202)),"",IF(ISBLANK(A3202),"No PID",IF(ISBLANK(B3202),"No SN",IF(OR(ISERR(MID(B3202,4,2) + 1996),ISERR(MID(B3202,6,2) +0),ISERR(VALUE(Z3202)),(Z3202&lt;0)),"Check SN",IF(MIN(DATE((MID(B3202,4,2) + 1996)+1,1,0),DATE((MID(B3202,4,2) + 1996),1,1)-WEEKDAY(DATE((MID(B3202,4,2) + 1996),1,1),2)+(MID(B3202,6,2) +0)*7)&lt;VLOOKUP(A3202,Input!$A:$C,3,0),"Yes","No")))))),"Not Impacted PID")</f>
        <v/>
      </c>
      <c r="Z3202" s="2" t="str">
        <f t="shared" ca="1" si="51"/>
        <v/>
      </c>
      <c r="AA3202" s="11"/>
      <c r="AB3202" s="11"/>
      <c r="AC3202" s="12"/>
      <c r="AD3202" s="11"/>
    </row>
    <row r="3203" spans="25:30" x14ac:dyDescent="0.35">
      <c r="Y3203" s="4" t="str">
        <f>IFERROR(IF(OR(LEFT(A3203,5)="MS350",LEFT(A3203,4)="MX84",LEFT(A3203,4)="1783"),"Unknown",IF(AND(ISBLANK(A3203),ISBLANK(B3203)),"",IF(ISBLANK(A3203),"No PID",IF(ISBLANK(B3203),"No SN",IF(OR(ISERR(MID(B3203,4,2) + 1996),ISERR(MID(B3203,6,2) +0),ISERR(VALUE(Z3203)),(Z3203&lt;0)),"Check SN",IF(MIN(DATE((MID(B3203,4,2) + 1996)+1,1,0),DATE((MID(B3203,4,2) + 1996),1,1)-WEEKDAY(DATE((MID(B3203,4,2) + 1996),1,1),2)+(MID(B3203,6,2) +0)*7)&lt;VLOOKUP(A3203,Input!$A:$C,3,0),"Yes","No")))))),"Not Impacted PID")</f>
        <v/>
      </c>
      <c r="Z3203" s="2" t="str">
        <f t="shared" ca="1" si="51"/>
        <v/>
      </c>
      <c r="AA3203" s="11"/>
      <c r="AB3203" s="11"/>
      <c r="AC3203" s="12"/>
      <c r="AD3203" s="11"/>
    </row>
    <row r="3204" spans="25:30" x14ac:dyDescent="0.35">
      <c r="Y3204" s="4" t="str">
        <f>IFERROR(IF(OR(LEFT(A3204,5)="MS350",LEFT(A3204,4)="MX84",LEFT(A3204,4)="1783"),"Unknown",IF(AND(ISBLANK(A3204),ISBLANK(B3204)),"",IF(ISBLANK(A3204),"No PID",IF(ISBLANK(B3204),"No SN",IF(OR(ISERR(MID(B3204,4,2) + 1996),ISERR(MID(B3204,6,2) +0),ISERR(VALUE(Z3204)),(Z3204&lt;0)),"Check SN",IF(MIN(DATE((MID(B3204,4,2) + 1996)+1,1,0),DATE((MID(B3204,4,2) + 1996),1,1)-WEEKDAY(DATE((MID(B3204,4,2) + 1996),1,1),2)+(MID(B3204,6,2) +0)*7)&lt;VLOOKUP(A3204,Input!$A:$C,3,0),"Yes","No")))))),"Not Impacted PID")</f>
        <v/>
      </c>
      <c r="Z3204" s="2" t="str">
        <f t="shared" ca="1" si="51"/>
        <v/>
      </c>
      <c r="AA3204" s="11"/>
      <c r="AB3204" s="11"/>
      <c r="AC3204" s="12"/>
      <c r="AD3204" s="11"/>
    </row>
    <row r="3205" spans="25:30" x14ac:dyDescent="0.35">
      <c r="Y3205" s="4" t="str">
        <f>IFERROR(IF(OR(LEFT(A3205,5)="MS350",LEFT(A3205,4)="MX84",LEFT(A3205,4)="1783"),"Unknown",IF(AND(ISBLANK(A3205),ISBLANK(B3205)),"",IF(ISBLANK(A3205),"No PID",IF(ISBLANK(B3205),"No SN",IF(OR(ISERR(MID(B3205,4,2) + 1996),ISERR(MID(B3205,6,2) +0),ISERR(VALUE(Z3205)),(Z3205&lt;0)),"Check SN",IF(MIN(DATE((MID(B3205,4,2) + 1996)+1,1,0),DATE((MID(B3205,4,2) + 1996),1,1)-WEEKDAY(DATE((MID(B3205,4,2) + 1996),1,1),2)+(MID(B3205,6,2) +0)*7)&lt;VLOOKUP(A3205,Input!$A:$C,3,0),"Yes","No")))))),"Not Impacted PID")</f>
        <v/>
      </c>
      <c r="Z3205" s="2" t="str">
        <f t="shared" ca="1" si="51"/>
        <v/>
      </c>
      <c r="AA3205" s="11"/>
      <c r="AB3205" s="11"/>
      <c r="AC3205" s="12"/>
      <c r="AD3205" s="11"/>
    </row>
    <row r="3206" spans="25:30" x14ac:dyDescent="0.35">
      <c r="Y3206" s="4" t="str">
        <f>IFERROR(IF(OR(LEFT(A3206,5)="MS350",LEFT(A3206,4)="MX84",LEFT(A3206,4)="1783"),"Unknown",IF(AND(ISBLANK(A3206),ISBLANK(B3206)),"",IF(ISBLANK(A3206),"No PID",IF(ISBLANK(B3206),"No SN",IF(OR(ISERR(MID(B3206,4,2) + 1996),ISERR(MID(B3206,6,2) +0),ISERR(VALUE(Z3206)),(Z3206&lt;0)),"Check SN",IF(MIN(DATE((MID(B3206,4,2) + 1996)+1,1,0),DATE((MID(B3206,4,2) + 1996),1,1)-WEEKDAY(DATE((MID(B3206,4,2) + 1996),1,1),2)+(MID(B3206,6,2) +0)*7)&lt;VLOOKUP(A3206,Input!$A:$C,3,0),"Yes","No")))))),"Not Impacted PID")</f>
        <v/>
      </c>
      <c r="Z3206" s="2" t="str">
        <f t="shared" ca="1" si="51"/>
        <v/>
      </c>
      <c r="AA3206" s="11"/>
      <c r="AB3206" s="11"/>
      <c r="AC3206" s="12"/>
      <c r="AD3206" s="11"/>
    </row>
    <row r="3207" spans="25:30" x14ac:dyDescent="0.35">
      <c r="Y3207" s="4" t="str">
        <f>IFERROR(IF(OR(LEFT(A3207,5)="MS350",LEFT(A3207,4)="MX84",LEFT(A3207,4)="1783"),"Unknown",IF(AND(ISBLANK(A3207),ISBLANK(B3207)),"",IF(ISBLANK(A3207),"No PID",IF(ISBLANK(B3207),"No SN",IF(OR(ISERR(MID(B3207,4,2) + 1996),ISERR(MID(B3207,6,2) +0),ISERR(VALUE(Z3207)),(Z3207&lt;0)),"Check SN",IF(MIN(DATE((MID(B3207,4,2) + 1996)+1,1,0),DATE((MID(B3207,4,2) + 1996),1,1)-WEEKDAY(DATE((MID(B3207,4,2) + 1996),1,1),2)+(MID(B3207,6,2) +0)*7)&lt;VLOOKUP(A3207,Input!$A:$C,3,0),"Yes","No")))))),"Not Impacted PID")</f>
        <v/>
      </c>
      <c r="Z3207" s="2" t="str">
        <f t="shared" ca="1" si="51"/>
        <v/>
      </c>
      <c r="AA3207" s="11"/>
      <c r="AB3207" s="11"/>
      <c r="AC3207" s="12"/>
      <c r="AD3207" s="11"/>
    </row>
    <row r="3208" spans="25:30" x14ac:dyDescent="0.35">
      <c r="Y3208" s="4" t="str">
        <f>IFERROR(IF(OR(LEFT(A3208,5)="MS350",LEFT(A3208,4)="MX84",LEFT(A3208,4)="1783"),"Unknown",IF(AND(ISBLANK(A3208),ISBLANK(B3208)),"",IF(ISBLANK(A3208),"No PID",IF(ISBLANK(B3208),"No SN",IF(OR(ISERR(MID(B3208,4,2) + 1996),ISERR(MID(B3208,6,2) +0),ISERR(VALUE(Z3208)),(Z3208&lt;0)),"Check SN",IF(MIN(DATE((MID(B3208,4,2) + 1996)+1,1,0),DATE((MID(B3208,4,2) + 1996),1,1)-WEEKDAY(DATE((MID(B3208,4,2) + 1996),1,1),2)+(MID(B3208,6,2) +0)*7)&lt;VLOOKUP(A3208,Input!$A:$C,3,0),"Yes","No")))))),"Not Impacted PID")</f>
        <v/>
      </c>
      <c r="Z3208" s="2" t="str">
        <f t="shared" ca="1" si="51"/>
        <v/>
      </c>
      <c r="AA3208" s="11"/>
      <c r="AB3208" s="11"/>
      <c r="AC3208" s="12"/>
      <c r="AD3208" s="11"/>
    </row>
    <row r="3209" spans="25:30" x14ac:dyDescent="0.35">
      <c r="Y3209" s="4" t="str">
        <f>IFERROR(IF(OR(LEFT(A3209,5)="MS350",LEFT(A3209,4)="MX84",LEFT(A3209,4)="1783"),"Unknown",IF(AND(ISBLANK(A3209),ISBLANK(B3209)),"",IF(ISBLANK(A3209),"No PID",IF(ISBLANK(B3209),"No SN",IF(OR(ISERR(MID(B3209,4,2) + 1996),ISERR(MID(B3209,6,2) +0),ISERR(VALUE(Z3209)),(Z3209&lt;0)),"Check SN",IF(MIN(DATE((MID(B3209,4,2) + 1996)+1,1,0),DATE((MID(B3209,4,2) + 1996),1,1)-WEEKDAY(DATE((MID(B3209,4,2) + 1996),1,1),2)+(MID(B3209,6,2) +0)*7)&lt;VLOOKUP(A3209,Input!$A:$C,3,0),"Yes","No")))))),"Not Impacted PID")</f>
        <v/>
      </c>
      <c r="Z3209" s="2" t="str">
        <f t="shared" ca="1" si="51"/>
        <v/>
      </c>
      <c r="AA3209" s="11"/>
      <c r="AB3209" s="11"/>
      <c r="AC3209" s="12"/>
      <c r="AD3209" s="11"/>
    </row>
    <row r="3210" spans="25:30" x14ac:dyDescent="0.35">
      <c r="Y3210" s="4" t="str">
        <f>IFERROR(IF(OR(LEFT(A3210,5)="MS350",LEFT(A3210,4)="MX84",LEFT(A3210,4)="1783"),"Unknown",IF(AND(ISBLANK(A3210),ISBLANK(B3210)),"",IF(ISBLANK(A3210),"No PID",IF(ISBLANK(B3210),"No SN",IF(OR(ISERR(MID(B3210,4,2) + 1996),ISERR(MID(B3210,6,2) +0),ISERR(VALUE(Z3210)),(Z3210&lt;0)),"Check SN",IF(MIN(DATE((MID(B3210,4,2) + 1996)+1,1,0),DATE((MID(B3210,4,2) + 1996),1,1)-WEEKDAY(DATE((MID(B3210,4,2) + 1996),1,1),2)+(MID(B3210,6,2) +0)*7)&lt;VLOOKUP(A3210,Input!$A:$C,3,0),"Yes","No")))))),"Not Impacted PID")</f>
        <v/>
      </c>
      <c r="Z3210" s="2" t="str">
        <f t="shared" ca="1" si="51"/>
        <v/>
      </c>
      <c r="AA3210" s="11"/>
      <c r="AB3210" s="11"/>
      <c r="AC3210" s="12"/>
      <c r="AD3210" s="11"/>
    </row>
    <row r="3211" spans="25:30" x14ac:dyDescent="0.35">
      <c r="Y3211" s="4" t="str">
        <f>IFERROR(IF(OR(LEFT(A3211,5)="MS350",LEFT(A3211,4)="MX84",LEFT(A3211,4)="1783"),"Unknown",IF(AND(ISBLANK(A3211),ISBLANK(B3211)),"",IF(ISBLANK(A3211),"No PID",IF(ISBLANK(B3211),"No SN",IF(OR(ISERR(MID(B3211,4,2) + 1996),ISERR(MID(B3211,6,2) +0),ISERR(VALUE(Z3211)),(Z3211&lt;0)),"Check SN",IF(MIN(DATE((MID(B3211,4,2) + 1996)+1,1,0),DATE((MID(B3211,4,2) + 1996),1,1)-WEEKDAY(DATE((MID(B3211,4,2) + 1996),1,1),2)+(MID(B3211,6,2) +0)*7)&lt;VLOOKUP(A3211,Input!$A:$C,3,0),"Yes","No")))))),"Not Impacted PID")</f>
        <v/>
      </c>
      <c r="Z3211" s="2" t="str">
        <f t="shared" ca="1" si="51"/>
        <v/>
      </c>
      <c r="AA3211" s="11"/>
      <c r="AB3211" s="11"/>
      <c r="AC3211" s="12"/>
      <c r="AD3211" s="11"/>
    </row>
    <row r="3212" spans="25:30" x14ac:dyDescent="0.35">
      <c r="Y3212" s="4" t="str">
        <f>IFERROR(IF(OR(LEFT(A3212,5)="MS350",LEFT(A3212,4)="MX84",LEFT(A3212,4)="1783"),"Unknown",IF(AND(ISBLANK(A3212),ISBLANK(B3212)),"",IF(ISBLANK(A3212),"No PID",IF(ISBLANK(B3212),"No SN",IF(OR(ISERR(MID(B3212,4,2) + 1996),ISERR(MID(B3212,6,2) +0),ISERR(VALUE(Z3212)),(Z3212&lt;0)),"Check SN",IF(MIN(DATE((MID(B3212,4,2) + 1996)+1,1,0),DATE((MID(B3212,4,2) + 1996),1,1)-WEEKDAY(DATE((MID(B3212,4,2) + 1996),1,1),2)+(MID(B3212,6,2) +0)*7)&lt;VLOOKUP(A3212,Input!$A:$C,3,0),"Yes","No")))))),"Not Impacted PID")</f>
        <v/>
      </c>
      <c r="Z3212" s="2" t="str">
        <f t="shared" ca="1" si="51"/>
        <v/>
      </c>
      <c r="AA3212" s="11"/>
      <c r="AB3212" s="11"/>
      <c r="AC3212" s="12"/>
      <c r="AD3212" s="11"/>
    </row>
    <row r="3213" spans="25:30" x14ac:dyDescent="0.35">
      <c r="Y3213" s="4" t="str">
        <f>IFERROR(IF(OR(LEFT(A3213,5)="MS350",LEFT(A3213,4)="MX84",LEFT(A3213,4)="1783"),"Unknown",IF(AND(ISBLANK(A3213),ISBLANK(B3213)),"",IF(ISBLANK(A3213),"No PID",IF(ISBLANK(B3213),"No SN",IF(OR(ISERR(MID(B3213,4,2) + 1996),ISERR(MID(B3213,6,2) +0),ISERR(VALUE(Z3213)),(Z3213&lt;0)),"Check SN",IF(MIN(DATE((MID(B3213,4,2) + 1996)+1,1,0),DATE((MID(B3213,4,2) + 1996),1,1)-WEEKDAY(DATE((MID(B3213,4,2) + 1996),1,1),2)+(MID(B3213,6,2) +0)*7)&lt;VLOOKUP(A3213,Input!$A:$C,3,0),"Yes","No")))))),"Not Impacted PID")</f>
        <v/>
      </c>
      <c r="Z3213" s="2" t="str">
        <f t="shared" ca="1" si="51"/>
        <v/>
      </c>
      <c r="AA3213" s="11"/>
      <c r="AB3213" s="11"/>
      <c r="AC3213" s="12"/>
      <c r="AD3213" s="11"/>
    </row>
    <row r="3214" spans="25:30" x14ac:dyDescent="0.35">
      <c r="Y3214" s="4" t="str">
        <f>IFERROR(IF(OR(LEFT(A3214,5)="MS350",LEFT(A3214,4)="MX84",LEFT(A3214,4)="1783"),"Unknown",IF(AND(ISBLANK(A3214),ISBLANK(B3214)),"",IF(ISBLANK(A3214),"No PID",IF(ISBLANK(B3214),"No SN",IF(OR(ISERR(MID(B3214,4,2) + 1996),ISERR(MID(B3214,6,2) +0),ISERR(VALUE(Z3214)),(Z3214&lt;0)),"Check SN",IF(MIN(DATE((MID(B3214,4,2) + 1996)+1,1,0),DATE((MID(B3214,4,2) + 1996),1,1)-WEEKDAY(DATE((MID(B3214,4,2) + 1996),1,1),2)+(MID(B3214,6,2) +0)*7)&lt;VLOOKUP(A3214,Input!$A:$C,3,0),"Yes","No")))))),"Not Impacted PID")</f>
        <v/>
      </c>
      <c r="Z3214" s="2" t="str">
        <f t="shared" ca="1" si="51"/>
        <v/>
      </c>
      <c r="AA3214" s="11"/>
      <c r="AB3214" s="11"/>
      <c r="AC3214" s="12"/>
      <c r="AD3214" s="11"/>
    </row>
    <row r="3215" spans="25:30" x14ac:dyDescent="0.35">
      <c r="Y3215" s="4" t="str">
        <f>IFERROR(IF(OR(LEFT(A3215,5)="MS350",LEFT(A3215,4)="MX84",LEFT(A3215,4)="1783"),"Unknown",IF(AND(ISBLANK(A3215),ISBLANK(B3215)),"",IF(ISBLANK(A3215),"No PID",IF(ISBLANK(B3215),"No SN",IF(OR(ISERR(MID(B3215,4,2) + 1996),ISERR(MID(B3215,6,2) +0),ISERR(VALUE(Z3215)),(Z3215&lt;0)),"Check SN",IF(MIN(DATE((MID(B3215,4,2) + 1996)+1,1,0),DATE((MID(B3215,4,2) + 1996),1,1)-WEEKDAY(DATE((MID(B3215,4,2) + 1996),1,1),2)+(MID(B3215,6,2) +0)*7)&lt;VLOOKUP(A3215,Input!$A:$C,3,0),"Yes","No")))))),"Not Impacted PID")</f>
        <v/>
      </c>
      <c r="Z3215" s="2" t="str">
        <f t="shared" ca="1" si="51"/>
        <v/>
      </c>
      <c r="AA3215" s="11"/>
      <c r="AB3215" s="11"/>
      <c r="AC3215" s="12"/>
      <c r="AD3215" s="11"/>
    </row>
    <row r="3216" spans="25:30" x14ac:dyDescent="0.35">
      <c r="Y3216" s="4" t="str">
        <f>IFERROR(IF(OR(LEFT(A3216,5)="MS350",LEFT(A3216,4)="MX84",LEFT(A3216,4)="1783"),"Unknown",IF(AND(ISBLANK(A3216),ISBLANK(B3216)),"",IF(ISBLANK(A3216),"No PID",IF(ISBLANK(B3216),"No SN",IF(OR(ISERR(MID(B3216,4,2) + 1996),ISERR(MID(B3216,6,2) +0),ISERR(VALUE(Z3216)),(Z3216&lt;0)),"Check SN",IF(MIN(DATE((MID(B3216,4,2) + 1996)+1,1,0),DATE((MID(B3216,4,2) + 1996),1,1)-WEEKDAY(DATE((MID(B3216,4,2) + 1996),1,1),2)+(MID(B3216,6,2) +0)*7)&lt;VLOOKUP(A3216,Input!$A:$C,3,0),"Yes","No")))))),"Not Impacted PID")</f>
        <v/>
      </c>
      <c r="Z3216" s="2" t="str">
        <f t="shared" ca="1" si="51"/>
        <v/>
      </c>
      <c r="AA3216" s="11"/>
      <c r="AB3216" s="11"/>
      <c r="AC3216" s="12"/>
      <c r="AD3216" s="11"/>
    </row>
    <row r="3217" spans="25:30" x14ac:dyDescent="0.35">
      <c r="Y3217" s="4" t="str">
        <f>IFERROR(IF(OR(LEFT(A3217,5)="MS350",LEFT(A3217,4)="MX84",LEFT(A3217,4)="1783"),"Unknown",IF(AND(ISBLANK(A3217),ISBLANK(B3217)),"",IF(ISBLANK(A3217),"No PID",IF(ISBLANK(B3217),"No SN",IF(OR(ISERR(MID(B3217,4,2) + 1996),ISERR(MID(B3217,6,2) +0),ISERR(VALUE(Z3217)),(Z3217&lt;0)),"Check SN",IF(MIN(DATE((MID(B3217,4,2) + 1996)+1,1,0),DATE((MID(B3217,4,2) + 1996),1,1)-WEEKDAY(DATE((MID(B3217,4,2) + 1996),1,1),2)+(MID(B3217,6,2) +0)*7)&lt;VLOOKUP(A3217,Input!$A:$C,3,0),"Yes","No")))))),"Not Impacted PID")</f>
        <v/>
      </c>
      <c r="Z3217" s="2" t="str">
        <f t="shared" ca="1" si="51"/>
        <v/>
      </c>
      <c r="AA3217" s="11"/>
      <c r="AB3217" s="11"/>
      <c r="AC3217" s="12"/>
      <c r="AD3217" s="11"/>
    </row>
    <row r="3218" spans="25:30" x14ac:dyDescent="0.35">
      <c r="Y3218" s="4" t="str">
        <f>IFERROR(IF(OR(LEFT(A3218,5)="MS350",LEFT(A3218,4)="MX84",LEFT(A3218,4)="1783"),"Unknown",IF(AND(ISBLANK(A3218),ISBLANK(B3218)),"",IF(ISBLANK(A3218),"No PID",IF(ISBLANK(B3218),"No SN",IF(OR(ISERR(MID(B3218,4,2) + 1996),ISERR(MID(B3218,6,2) +0),ISERR(VALUE(Z3218)),(Z3218&lt;0)),"Check SN",IF(MIN(DATE((MID(B3218,4,2) + 1996)+1,1,0),DATE((MID(B3218,4,2) + 1996),1,1)-WEEKDAY(DATE((MID(B3218,4,2) + 1996),1,1),2)+(MID(B3218,6,2) +0)*7)&lt;VLOOKUP(A3218,Input!$A:$C,3,0),"Yes","No")))))),"Not Impacted PID")</f>
        <v/>
      </c>
      <c r="Z3218" s="2" t="str">
        <f t="shared" ca="1" si="51"/>
        <v/>
      </c>
      <c r="AA3218" s="11"/>
      <c r="AB3218" s="11"/>
      <c r="AC3218" s="12"/>
      <c r="AD3218" s="11"/>
    </row>
    <row r="3219" spans="25:30" x14ac:dyDescent="0.35">
      <c r="Y3219" s="4" t="str">
        <f>IFERROR(IF(OR(LEFT(A3219,5)="MS350",LEFT(A3219,4)="MX84",LEFT(A3219,4)="1783"),"Unknown",IF(AND(ISBLANK(A3219),ISBLANK(B3219)),"",IF(ISBLANK(A3219),"No PID",IF(ISBLANK(B3219),"No SN",IF(OR(ISERR(MID(B3219,4,2) + 1996),ISERR(MID(B3219,6,2) +0),ISERR(VALUE(Z3219)),(Z3219&lt;0)),"Check SN",IF(MIN(DATE((MID(B3219,4,2) + 1996)+1,1,0),DATE((MID(B3219,4,2) + 1996),1,1)-WEEKDAY(DATE((MID(B3219,4,2) + 1996),1,1),2)+(MID(B3219,6,2) +0)*7)&lt;VLOOKUP(A3219,Input!$A:$C,3,0),"Yes","No")))))),"Not Impacted PID")</f>
        <v/>
      </c>
      <c r="Z3219" s="2" t="str">
        <f t="shared" ca="1" si="51"/>
        <v/>
      </c>
      <c r="AA3219" s="11"/>
      <c r="AB3219" s="11"/>
      <c r="AC3219" s="12"/>
      <c r="AD3219" s="11"/>
    </row>
    <row r="3220" spans="25:30" x14ac:dyDescent="0.35">
      <c r="Y3220" s="4" t="str">
        <f>IFERROR(IF(OR(LEFT(A3220,5)="MS350",LEFT(A3220,4)="MX84",LEFT(A3220,4)="1783"),"Unknown",IF(AND(ISBLANK(A3220),ISBLANK(B3220)),"",IF(ISBLANK(A3220),"No PID",IF(ISBLANK(B3220),"No SN",IF(OR(ISERR(MID(B3220,4,2) + 1996),ISERR(MID(B3220,6,2) +0),ISERR(VALUE(Z3220)),(Z3220&lt;0)),"Check SN",IF(MIN(DATE((MID(B3220,4,2) + 1996)+1,1,0),DATE((MID(B3220,4,2) + 1996),1,1)-WEEKDAY(DATE((MID(B3220,4,2) + 1996),1,1),2)+(MID(B3220,6,2) +0)*7)&lt;VLOOKUP(A3220,Input!$A:$C,3,0),"Yes","No")))))),"Not Impacted PID")</f>
        <v/>
      </c>
      <c r="Z3220" s="2" t="str">
        <f t="shared" ca="1" si="51"/>
        <v/>
      </c>
      <c r="AA3220" s="11"/>
      <c r="AB3220" s="11"/>
      <c r="AC3220" s="12"/>
      <c r="AD3220" s="11"/>
    </row>
    <row r="3221" spans="25:30" x14ac:dyDescent="0.35">
      <c r="Y3221" s="4" t="str">
        <f>IFERROR(IF(OR(LEFT(A3221,5)="MS350",LEFT(A3221,4)="MX84",LEFT(A3221,4)="1783"),"Unknown",IF(AND(ISBLANK(A3221),ISBLANK(B3221)),"",IF(ISBLANK(A3221),"No PID",IF(ISBLANK(B3221),"No SN",IF(OR(ISERR(MID(B3221,4,2) + 1996),ISERR(MID(B3221,6,2) +0),ISERR(VALUE(Z3221)),(Z3221&lt;0)),"Check SN",IF(MIN(DATE((MID(B3221,4,2) + 1996)+1,1,0),DATE((MID(B3221,4,2) + 1996),1,1)-WEEKDAY(DATE((MID(B3221,4,2) + 1996),1,1),2)+(MID(B3221,6,2) +0)*7)&lt;VLOOKUP(A3221,Input!$A:$C,3,0),"Yes","No")))))),"Not Impacted PID")</f>
        <v/>
      </c>
      <c r="Z3221" s="2" t="str">
        <f t="shared" ca="1" si="51"/>
        <v/>
      </c>
      <c r="AA3221" s="11"/>
      <c r="AB3221" s="11"/>
      <c r="AC3221" s="12"/>
      <c r="AD3221" s="11"/>
    </row>
    <row r="3222" spans="25:30" x14ac:dyDescent="0.35">
      <c r="Y3222" s="4" t="str">
        <f>IFERROR(IF(OR(LEFT(A3222,5)="MS350",LEFT(A3222,4)="MX84",LEFT(A3222,4)="1783"),"Unknown",IF(AND(ISBLANK(A3222),ISBLANK(B3222)),"",IF(ISBLANK(A3222),"No PID",IF(ISBLANK(B3222),"No SN",IF(OR(ISERR(MID(B3222,4,2) + 1996),ISERR(MID(B3222,6,2) +0),ISERR(VALUE(Z3222)),(Z3222&lt;0)),"Check SN",IF(MIN(DATE((MID(B3222,4,2) + 1996)+1,1,0),DATE((MID(B3222,4,2) + 1996),1,1)-WEEKDAY(DATE((MID(B3222,4,2) + 1996),1,1),2)+(MID(B3222,6,2) +0)*7)&lt;VLOOKUP(A3222,Input!$A:$C,3,0),"Yes","No")))))),"Not Impacted PID")</f>
        <v/>
      </c>
      <c r="Z3222" s="2" t="str">
        <f t="shared" ca="1" si="51"/>
        <v/>
      </c>
      <c r="AA3222" s="11"/>
      <c r="AB3222" s="11"/>
      <c r="AC3222" s="12"/>
      <c r="AD3222" s="11"/>
    </row>
    <row r="3223" spans="25:30" x14ac:dyDescent="0.35">
      <c r="Y3223" s="4" t="str">
        <f>IFERROR(IF(OR(LEFT(A3223,5)="MS350",LEFT(A3223,4)="MX84",LEFT(A3223,4)="1783"),"Unknown",IF(AND(ISBLANK(A3223),ISBLANK(B3223)),"",IF(ISBLANK(A3223),"No PID",IF(ISBLANK(B3223),"No SN",IF(OR(ISERR(MID(B3223,4,2) + 1996),ISERR(MID(B3223,6,2) +0),ISERR(VALUE(Z3223)),(Z3223&lt;0)),"Check SN",IF(MIN(DATE((MID(B3223,4,2) + 1996)+1,1,0),DATE((MID(B3223,4,2) + 1996),1,1)-WEEKDAY(DATE((MID(B3223,4,2) + 1996),1,1),2)+(MID(B3223,6,2) +0)*7)&lt;VLOOKUP(A3223,Input!$A:$C,3,0),"Yes","No")))))),"Not Impacted PID")</f>
        <v/>
      </c>
      <c r="Z3223" s="2" t="str">
        <f t="shared" ref="Z3223:Z3286" ca="1" si="52">IFERROR(IF(OR(LEFT(A3223,5)="MS350",LEFT(A3223,4)="MX84",LEFT(A3223,4)="1783"),"",IF((MID(B3223,6,2) +0)&lt;=53,IF(ROUNDUP((TODAY()-MIN(DATE((MID(B3223,4,2) + 1996)+1,1,0),DATE((MID(B3223,4,2) + 1996),1,1)-WEEKDAY(DATE((MID(B3223,4,2) + 1996),1,1),2)+(MID(B3223,6,2) +0)*7))/(365/12),0)&gt;0,ROUND((TODAY()-MIN(DATE((MID(B3223,4,2) + 1996)+1,1,0),DATE((MID(B3223,4,2) + 1996),1,1)-WEEKDAY(DATE((MID(B3223,4,2) + 1996),1,1),2)+(MID(B3223,6,2) +0)*7))/(365/12),0),""),"")),"")</f>
        <v/>
      </c>
      <c r="AA3223" s="11"/>
      <c r="AB3223" s="11"/>
      <c r="AC3223" s="12"/>
      <c r="AD3223" s="11"/>
    </row>
    <row r="3224" spans="25:30" x14ac:dyDescent="0.35">
      <c r="Y3224" s="4" t="str">
        <f>IFERROR(IF(OR(LEFT(A3224,5)="MS350",LEFT(A3224,4)="MX84",LEFT(A3224,4)="1783"),"Unknown",IF(AND(ISBLANK(A3224),ISBLANK(B3224)),"",IF(ISBLANK(A3224),"No PID",IF(ISBLANK(B3224),"No SN",IF(OR(ISERR(MID(B3224,4,2) + 1996),ISERR(MID(B3224,6,2) +0),ISERR(VALUE(Z3224)),(Z3224&lt;0)),"Check SN",IF(MIN(DATE((MID(B3224,4,2) + 1996)+1,1,0),DATE((MID(B3224,4,2) + 1996),1,1)-WEEKDAY(DATE((MID(B3224,4,2) + 1996),1,1),2)+(MID(B3224,6,2) +0)*7)&lt;VLOOKUP(A3224,Input!$A:$C,3,0),"Yes","No")))))),"Not Impacted PID")</f>
        <v/>
      </c>
      <c r="Z3224" s="2" t="str">
        <f t="shared" ca="1" si="52"/>
        <v/>
      </c>
      <c r="AA3224" s="11"/>
      <c r="AB3224" s="11"/>
      <c r="AC3224" s="12"/>
      <c r="AD3224" s="11"/>
    </row>
    <row r="3225" spans="25:30" x14ac:dyDescent="0.35">
      <c r="Y3225" s="4" t="str">
        <f>IFERROR(IF(OR(LEFT(A3225,5)="MS350",LEFT(A3225,4)="MX84",LEFT(A3225,4)="1783"),"Unknown",IF(AND(ISBLANK(A3225),ISBLANK(B3225)),"",IF(ISBLANK(A3225),"No PID",IF(ISBLANK(B3225),"No SN",IF(OR(ISERR(MID(B3225,4,2) + 1996),ISERR(MID(B3225,6,2) +0),ISERR(VALUE(Z3225)),(Z3225&lt;0)),"Check SN",IF(MIN(DATE((MID(B3225,4,2) + 1996)+1,1,0),DATE((MID(B3225,4,2) + 1996),1,1)-WEEKDAY(DATE((MID(B3225,4,2) + 1996),1,1),2)+(MID(B3225,6,2) +0)*7)&lt;VLOOKUP(A3225,Input!$A:$C,3,0),"Yes","No")))))),"Not Impacted PID")</f>
        <v/>
      </c>
      <c r="Z3225" s="2" t="str">
        <f t="shared" ca="1" si="52"/>
        <v/>
      </c>
      <c r="AA3225" s="11"/>
      <c r="AB3225" s="11"/>
      <c r="AC3225" s="12"/>
      <c r="AD3225" s="11"/>
    </row>
    <row r="3226" spans="25:30" x14ac:dyDescent="0.35">
      <c r="Y3226" s="4" t="str">
        <f>IFERROR(IF(OR(LEFT(A3226,5)="MS350",LEFT(A3226,4)="MX84",LEFT(A3226,4)="1783"),"Unknown",IF(AND(ISBLANK(A3226),ISBLANK(B3226)),"",IF(ISBLANK(A3226),"No PID",IF(ISBLANK(B3226),"No SN",IF(OR(ISERR(MID(B3226,4,2) + 1996),ISERR(MID(B3226,6,2) +0),ISERR(VALUE(Z3226)),(Z3226&lt;0)),"Check SN",IF(MIN(DATE((MID(B3226,4,2) + 1996)+1,1,0),DATE((MID(B3226,4,2) + 1996),1,1)-WEEKDAY(DATE((MID(B3226,4,2) + 1996),1,1),2)+(MID(B3226,6,2) +0)*7)&lt;VLOOKUP(A3226,Input!$A:$C,3,0),"Yes","No")))))),"Not Impacted PID")</f>
        <v/>
      </c>
      <c r="Z3226" s="2" t="str">
        <f t="shared" ca="1" si="52"/>
        <v/>
      </c>
      <c r="AA3226" s="11"/>
      <c r="AB3226" s="11"/>
      <c r="AC3226" s="12"/>
      <c r="AD3226" s="11"/>
    </row>
    <row r="3227" spans="25:30" x14ac:dyDescent="0.35">
      <c r="Y3227" s="4" t="str">
        <f>IFERROR(IF(OR(LEFT(A3227,5)="MS350",LEFT(A3227,4)="MX84",LEFT(A3227,4)="1783"),"Unknown",IF(AND(ISBLANK(A3227),ISBLANK(B3227)),"",IF(ISBLANK(A3227),"No PID",IF(ISBLANK(B3227),"No SN",IF(OR(ISERR(MID(B3227,4,2) + 1996),ISERR(MID(B3227,6,2) +0),ISERR(VALUE(Z3227)),(Z3227&lt;0)),"Check SN",IF(MIN(DATE((MID(B3227,4,2) + 1996)+1,1,0),DATE((MID(B3227,4,2) + 1996),1,1)-WEEKDAY(DATE((MID(B3227,4,2) + 1996),1,1),2)+(MID(B3227,6,2) +0)*7)&lt;VLOOKUP(A3227,Input!$A:$C,3,0),"Yes","No")))))),"Not Impacted PID")</f>
        <v/>
      </c>
      <c r="Z3227" s="2" t="str">
        <f t="shared" ca="1" si="52"/>
        <v/>
      </c>
      <c r="AA3227" s="11"/>
      <c r="AB3227" s="11"/>
      <c r="AC3227" s="12"/>
      <c r="AD3227" s="11"/>
    </row>
    <row r="3228" spans="25:30" x14ac:dyDescent="0.35">
      <c r="Y3228" s="4" t="str">
        <f>IFERROR(IF(OR(LEFT(A3228,5)="MS350",LEFT(A3228,4)="MX84",LEFT(A3228,4)="1783"),"Unknown",IF(AND(ISBLANK(A3228),ISBLANK(B3228)),"",IF(ISBLANK(A3228),"No PID",IF(ISBLANK(B3228),"No SN",IF(OR(ISERR(MID(B3228,4,2) + 1996),ISERR(MID(B3228,6,2) +0),ISERR(VALUE(Z3228)),(Z3228&lt;0)),"Check SN",IF(MIN(DATE((MID(B3228,4,2) + 1996)+1,1,0),DATE((MID(B3228,4,2) + 1996),1,1)-WEEKDAY(DATE((MID(B3228,4,2) + 1996),1,1),2)+(MID(B3228,6,2) +0)*7)&lt;VLOOKUP(A3228,Input!$A:$C,3,0),"Yes","No")))))),"Not Impacted PID")</f>
        <v/>
      </c>
      <c r="Z3228" s="2" t="str">
        <f t="shared" ca="1" si="52"/>
        <v/>
      </c>
      <c r="AA3228" s="11"/>
      <c r="AB3228" s="11"/>
      <c r="AC3228" s="12"/>
      <c r="AD3228" s="11"/>
    </row>
    <row r="3229" spans="25:30" x14ac:dyDescent="0.35">
      <c r="Y3229" s="4" t="str">
        <f>IFERROR(IF(OR(LEFT(A3229,5)="MS350",LEFT(A3229,4)="MX84",LEFT(A3229,4)="1783"),"Unknown",IF(AND(ISBLANK(A3229),ISBLANK(B3229)),"",IF(ISBLANK(A3229),"No PID",IF(ISBLANK(B3229),"No SN",IF(OR(ISERR(MID(B3229,4,2) + 1996),ISERR(MID(B3229,6,2) +0),ISERR(VALUE(Z3229)),(Z3229&lt;0)),"Check SN",IF(MIN(DATE((MID(B3229,4,2) + 1996)+1,1,0),DATE((MID(B3229,4,2) + 1996),1,1)-WEEKDAY(DATE((MID(B3229,4,2) + 1996),1,1),2)+(MID(B3229,6,2) +0)*7)&lt;VLOOKUP(A3229,Input!$A:$C,3,0),"Yes","No")))))),"Not Impacted PID")</f>
        <v/>
      </c>
      <c r="Z3229" s="2" t="str">
        <f t="shared" ca="1" si="52"/>
        <v/>
      </c>
      <c r="AA3229" s="11"/>
      <c r="AB3229" s="11"/>
      <c r="AC3229" s="12"/>
      <c r="AD3229" s="11"/>
    </row>
    <row r="3230" spans="25:30" x14ac:dyDescent="0.35">
      <c r="Y3230" s="4" t="str">
        <f>IFERROR(IF(OR(LEFT(A3230,5)="MS350",LEFT(A3230,4)="MX84",LEFT(A3230,4)="1783"),"Unknown",IF(AND(ISBLANK(A3230),ISBLANK(B3230)),"",IF(ISBLANK(A3230),"No PID",IF(ISBLANK(B3230),"No SN",IF(OR(ISERR(MID(B3230,4,2) + 1996),ISERR(MID(B3230,6,2) +0),ISERR(VALUE(Z3230)),(Z3230&lt;0)),"Check SN",IF(MIN(DATE((MID(B3230,4,2) + 1996)+1,1,0),DATE((MID(B3230,4,2) + 1996),1,1)-WEEKDAY(DATE((MID(B3230,4,2) + 1996),1,1),2)+(MID(B3230,6,2) +0)*7)&lt;VLOOKUP(A3230,Input!$A:$C,3,0),"Yes","No")))))),"Not Impacted PID")</f>
        <v/>
      </c>
      <c r="Z3230" s="2" t="str">
        <f t="shared" ca="1" si="52"/>
        <v/>
      </c>
      <c r="AA3230" s="11"/>
      <c r="AB3230" s="11"/>
      <c r="AC3230" s="12"/>
      <c r="AD3230" s="11"/>
    </row>
    <row r="3231" spans="25:30" x14ac:dyDescent="0.35">
      <c r="Y3231" s="4" t="str">
        <f>IFERROR(IF(OR(LEFT(A3231,5)="MS350",LEFT(A3231,4)="MX84",LEFT(A3231,4)="1783"),"Unknown",IF(AND(ISBLANK(A3231),ISBLANK(B3231)),"",IF(ISBLANK(A3231),"No PID",IF(ISBLANK(B3231),"No SN",IF(OR(ISERR(MID(B3231,4,2) + 1996),ISERR(MID(B3231,6,2) +0),ISERR(VALUE(Z3231)),(Z3231&lt;0)),"Check SN",IF(MIN(DATE((MID(B3231,4,2) + 1996)+1,1,0),DATE((MID(B3231,4,2) + 1996),1,1)-WEEKDAY(DATE((MID(B3231,4,2) + 1996),1,1),2)+(MID(B3231,6,2) +0)*7)&lt;VLOOKUP(A3231,Input!$A:$C,3,0),"Yes","No")))))),"Not Impacted PID")</f>
        <v/>
      </c>
      <c r="Z3231" s="2" t="str">
        <f t="shared" ca="1" si="52"/>
        <v/>
      </c>
      <c r="AA3231" s="11"/>
      <c r="AB3231" s="11"/>
      <c r="AC3231" s="12"/>
      <c r="AD3231" s="11"/>
    </row>
    <row r="3232" spans="25:30" x14ac:dyDescent="0.35">
      <c r="Y3232" s="4" t="str">
        <f>IFERROR(IF(OR(LEFT(A3232,5)="MS350",LEFT(A3232,4)="MX84",LEFT(A3232,4)="1783"),"Unknown",IF(AND(ISBLANK(A3232),ISBLANK(B3232)),"",IF(ISBLANK(A3232),"No PID",IF(ISBLANK(B3232),"No SN",IF(OR(ISERR(MID(B3232,4,2) + 1996),ISERR(MID(B3232,6,2) +0),ISERR(VALUE(Z3232)),(Z3232&lt;0)),"Check SN",IF(MIN(DATE((MID(B3232,4,2) + 1996)+1,1,0),DATE((MID(B3232,4,2) + 1996),1,1)-WEEKDAY(DATE((MID(B3232,4,2) + 1996),1,1),2)+(MID(B3232,6,2) +0)*7)&lt;VLOOKUP(A3232,Input!$A:$C,3,0),"Yes","No")))))),"Not Impacted PID")</f>
        <v/>
      </c>
      <c r="Z3232" s="2" t="str">
        <f t="shared" ca="1" si="52"/>
        <v/>
      </c>
      <c r="AA3232" s="11"/>
      <c r="AB3232" s="11"/>
      <c r="AC3232" s="12"/>
      <c r="AD3232" s="11"/>
    </row>
    <row r="3233" spans="25:30" x14ac:dyDescent="0.35">
      <c r="Y3233" s="4" t="str">
        <f>IFERROR(IF(OR(LEFT(A3233,5)="MS350",LEFT(A3233,4)="MX84",LEFT(A3233,4)="1783"),"Unknown",IF(AND(ISBLANK(A3233),ISBLANK(B3233)),"",IF(ISBLANK(A3233),"No PID",IF(ISBLANK(B3233),"No SN",IF(OR(ISERR(MID(B3233,4,2) + 1996),ISERR(MID(B3233,6,2) +0),ISERR(VALUE(Z3233)),(Z3233&lt;0)),"Check SN",IF(MIN(DATE((MID(B3233,4,2) + 1996)+1,1,0),DATE((MID(B3233,4,2) + 1996),1,1)-WEEKDAY(DATE((MID(B3233,4,2) + 1996),1,1),2)+(MID(B3233,6,2) +0)*7)&lt;VLOOKUP(A3233,Input!$A:$C,3,0),"Yes","No")))))),"Not Impacted PID")</f>
        <v/>
      </c>
      <c r="Z3233" s="2" t="str">
        <f t="shared" ca="1" si="52"/>
        <v/>
      </c>
      <c r="AA3233" s="11"/>
      <c r="AB3233" s="11"/>
      <c r="AC3233" s="12"/>
      <c r="AD3233" s="11"/>
    </row>
    <row r="3234" spans="25:30" x14ac:dyDescent="0.35">
      <c r="Y3234" s="4" t="str">
        <f>IFERROR(IF(OR(LEFT(A3234,5)="MS350",LEFT(A3234,4)="MX84",LEFT(A3234,4)="1783"),"Unknown",IF(AND(ISBLANK(A3234),ISBLANK(B3234)),"",IF(ISBLANK(A3234),"No PID",IF(ISBLANK(B3234),"No SN",IF(OR(ISERR(MID(B3234,4,2) + 1996),ISERR(MID(B3234,6,2) +0),ISERR(VALUE(Z3234)),(Z3234&lt;0)),"Check SN",IF(MIN(DATE((MID(B3234,4,2) + 1996)+1,1,0),DATE((MID(B3234,4,2) + 1996),1,1)-WEEKDAY(DATE((MID(B3234,4,2) + 1996),1,1),2)+(MID(B3234,6,2) +0)*7)&lt;VLOOKUP(A3234,Input!$A:$C,3,0),"Yes","No")))))),"Not Impacted PID")</f>
        <v/>
      </c>
      <c r="Z3234" s="2" t="str">
        <f t="shared" ca="1" si="52"/>
        <v/>
      </c>
      <c r="AA3234" s="11"/>
      <c r="AB3234" s="11"/>
      <c r="AC3234" s="12"/>
      <c r="AD3234" s="11"/>
    </row>
    <row r="3235" spans="25:30" x14ac:dyDescent="0.35">
      <c r="Y3235" s="4" t="str">
        <f>IFERROR(IF(OR(LEFT(A3235,5)="MS350",LEFT(A3235,4)="MX84",LEFT(A3235,4)="1783"),"Unknown",IF(AND(ISBLANK(A3235),ISBLANK(B3235)),"",IF(ISBLANK(A3235),"No PID",IF(ISBLANK(B3235),"No SN",IF(OR(ISERR(MID(B3235,4,2) + 1996),ISERR(MID(B3235,6,2) +0),ISERR(VALUE(Z3235)),(Z3235&lt;0)),"Check SN",IF(MIN(DATE((MID(B3235,4,2) + 1996)+1,1,0),DATE((MID(B3235,4,2) + 1996),1,1)-WEEKDAY(DATE((MID(B3235,4,2) + 1996),1,1),2)+(MID(B3235,6,2) +0)*7)&lt;VLOOKUP(A3235,Input!$A:$C,3,0),"Yes","No")))))),"Not Impacted PID")</f>
        <v/>
      </c>
      <c r="Z3235" s="2" t="str">
        <f t="shared" ca="1" si="52"/>
        <v/>
      </c>
      <c r="AA3235" s="11"/>
      <c r="AB3235" s="11"/>
      <c r="AC3235" s="12"/>
      <c r="AD3235" s="11"/>
    </row>
    <row r="3236" spans="25:30" x14ac:dyDescent="0.35">
      <c r="Y3236" s="4" t="str">
        <f>IFERROR(IF(OR(LEFT(A3236,5)="MS350",LEFT(A3236,4)="MX84",LEFT(A3236,4)="1783"),"Unknown",IF(AND(ISBLANK(A3236),ISBLANK(B3236)),"",IF(ISBLANK(A3236),"No PID",IF(ISBLANK(B3236),"No SN",IF(OR(ISERR(MID(B3236,4,2) + 1996),ISERR(MID(B3236,6,2) +0),ISERR(VALUE(Z3236)),(Z3236&lt;0)),"Check SN",IF(MIN(DATE((MID(B3236,4,2) + 1996)+1,1,0),DATE((MID(B3236,4,2) + 1996),1,1)-WEEKDAY(DATE((MID(B3236,4,2) + 1996),1,1),2)+(MID(B3236,6,2) +0)*7)&lt;VLOOKUP(A3236,Input!$A:$C,3,0),"Yes","No")))))),"Not Impacted PID")</f>
        <v/>
      </c>
      <c r="Z3236" s="2" t="str">
        <f t="shared" ca="1" si="52"/>
        <v/>
      </c>
      <c r="AA3236" s="11"/>
      <c r="AB3236" s="11"/>
      <c r="AC3236" s="12"/>
      <c r="AD3236" s="11"/>
    </row>
    <row r="3237" spans="25:30" x14ac:dyDescent="0.35">
      <c r="Y3237" s="4" t="str">
        <f>IFERROR(IF(OR(LEFT(A3237,5)="MS350",LEFT(A3237,4)="MX84",LEFT(A3237,4)="1783"),"Unknown",IF(AND(ISBLANK(A3237),ISBLANK(B3237)),"",IF(ISBLANK(A3237),"No PID",IF(ISBLANK(B3237),"No SN",IF(OR(ISERR(MID(B3237,4,2) + 1996),ISERR(MID(B3237,6,2) +0),ISERR(VALUE(Z3237)),(Z3237&lt;0)),"Check SN",IF(MIN(DATE((MID(B3237,4,2) + 1996)+1,1,0),DATE((MID(B3237,4,2) + 1996),1,1)-WEEKDAY(DATE((MID(B3237,4,2) + 1996),1,1),2)+(MID(B3237,6,2) +0)*7)&lt;VLOOKUP(A3237,Input!$A:$C,3,0),"Yes","No")))))),"Not Impacted PID")</f>
        <v/>
      </c>
      <c r="Z3237" s="2" t="str">
        <f t="shared" ca="1" si="52"/>
        <v/>
      </c>
      <c r="AA3237" s="11"/>
      <c r="AB3237" s="11"/>
      <c r="AC3237" s="12"/>
      <c r="AD3237" s="11"/>
    </row>
    <row r="3238" spans="25:30" x14ac:dyDescent="0.35">
      <c r="Y3238" s="4" t="str">
        <f>IFERROR(IF(OR(LEFT(A3238,5)="MS350",LEFT(A3238,4)="MX84",LEFT(A3238,4)="1783"),"Unknown",IF(AND(ISBLANK(A3238),ISBLANK(B3238)),"",IF(ISBLANK(A3238),"No PID",IF(ISBLANK(B3238),"No SN",IF(OR(ISERR(MID(B3238,4,2) + 1996),ISERR(MID(B3238,6,2) +0),ISERR(VALUE(Z3238)),(Z3238&lt;0)),"Check SN",IF(MIN(DATE((MID(B3238,4,2) + 1996)+1,1,0),DATE((MID(B3238,4,2) + 1996),1,1)-WEEKDAY(DATE((MID(B3238,4,2) + 1996),1,1),2)+(MID(B3238,6,2) +0)*7)&lt;VLOOKUP(A3238,Input!$A:$C,3,0),"Yes","No")))))),"Not Impacted PID")</f>
        <v/>
      </c>
      <c r="Z3238" s="2" t="str">
        <f t="shared" ca="1" si="52"/>
        <v/>
      </c>
      <c r="AA3238" s="11"/>
      <c r="AB3238" s="11"/>
      <c r="AC3238" s="12"/>
      <c r="AD3238" s="11"/>
    </row>
    <row r="3239" spans="25:30" x14ac:dyDescent="0.35">
      <c r="Y3239" s="4" t="str">
        <f>IFERROR(IF(OR(LEFT(A3239,5)="MS350",LEFT(A3239,4)="MX84",LEFT(A3239,4)="1783"),"Unknown",IF(AND(ISBLANK(A3239),ISBLANK(B3239)),"",IF(ISBLANK(A3239),"No PID",IF(ISBLANK(B3239),"No SN",IF(OR(ISERR(MID(B3239,4,2) + 1996),ISERR(MID(B3239,6,2) +0),ISERR(VALUE(Z3239)),(Z3239&lt;0)),"Check SN",IF(MIN(DATE((MID(B3239,4,2) + 1996)+1,1,0),DATE((MID(B3239,4,2) + 1996),1,1)-WEEKDAY(DATE((MID(B3239,4,2) + 1996),1,1),2)+(MID(B3239,6,2) +0)*7)&lt;VLOOKUP(A3239,Input!$A:$C,3,0),"Yes","No")))))),"Not Impacted PID")</f>
        <v/>
      </c>
      <c r="Z3239" s="2" t="str">
        <f t="shared" ca="1" si="52"/>
        <v/>
      </c>
      <c r="AA3239" s="11"/>
      <c r="AB3239" s="11"/>
      <c r="AC3239" s="12"/>
      <c r="AD3239" s="11"/>
    </row>
    <row r="3240" spans="25:30" x14ac:dyDescent="0.35">
      <c r="Y3240" s="4" t="str">
        <f>IFERROR(IF(OR(LEFT(A3240,5)="MS350",LEFT(A3240,4)="MX84",LEFT(A3240,4)="1783"),"Unknown",IF(AND(ISBLANK(A3240),ISBLANK(B3240)),"",IF(ISBLANK(A3240),"No PID",IF(ISBLANK(B3240),"No SN",IF(OR(ISERR(MID(B3240,4,2) + 1996),ISERR(MID(B3240,6,2) +0),ISERR(VALUE(Z3240)),(Z3240&lt;0)),"Check SN",IF(MIN(DATE((MID(B3240,4,2) + 1996)+1,1,0),DATE((MID(B3240,4,2) + 1996),1,1)-WEEKDAY(DATE((MID(B3240,4,2) + 1996),1,1),2)+(MID(B3240,6,2) +0)*7)&lt;VLOOKUP(A3240,Input!$A:$C,3,0),"Yes","No")))))),"Not Impacted PID")</f>
        <v/>
      </c>
      <c r="Z3240" s="2" t="str">
        <f t="shared" ca="1" si="52"/>
        <v/>
      </c>
      <c r="AA3240" s="11"/>
      <c r="AB3240" s="11"/>
      <c r="AC3240" s="12"/>
      <c r="AD3240" s="11"/>
    </row>
    <row r="3241" spans="25:30" x14ac:dyDescent="0.35">
      <c r="Y3241" s="4" t="str">
        <f>IFERROR(IF(OR(LEFT(A3241,5)="MS350",LEFT(A3241,4)="MX84",LEFT(A3241,4)="1783"),"Unknown",IF(AND(ISBLANK(A3241),ISBLANK(B3241)),"",IF(ISBLANK(A3241),"No PID",IF(ISBLANK(B3241),"No SN",IF(OR(ISERR(MID(B3241,4,2) + 1996),ISERR(MID(B3241,6,2) +0),ISERR(VALUE(Z3241)),(Z3241&lt;0)),"Check SN",IF(MIN(DATE((MID(B3241,4,2) + 1996)+1,1,0),DATE((MID(B3241,4,2) + 1996),1,1)-WEEKDAY(DATE((MID(B3241,4,2) + 1996),1,1),2)+(MID(B3241,6,2) +0)*7)&lt;VLOOKUP(A3241,Input!$A:$C,3,0),"Yes","No")))))),"Not Impacted PID")</f>
        <v/>
      </c>
      <c r="Z3241" s="2" t="str">
        <f t="shared" ca="1" si="52"/>
        <v/>
      </c>
      <c r="AA3241" s="11"/>
      <c r="AB3241" s="11"/>
      <c r="AC3241" s="12"/>
      <c r="AD3241" s="11"/>
    </row>
    <row r="3242" spans="25:30" x14ac:dyDescent="0.35">
      <c r="Y3242" s="4" t="str">
        <f>IFERROR(IF(OR(LEFT(A3242,5)="MS350",LEFT(A3242,4)="MX84",LEFT(A3242,4)="1783"),"Unknown",IF(AND(ISBLANK(A3242),ISBLANK(B3242)),"",IF(ISBLANK(A3242),"No PID",IF(ISBLANK(B3242),"No SN",IF(OR(ISERR(MID(B3242,4,2) + 1996),ISERR(MID(B3242,6,2) +0),ISERR(VALUE(Z3242)),(Z3242&lt;0)),"Check SN",IF(MIN(DATE((MID(B3242,4,2) + 1996)+1,1,0),DATE((MID(B3242,4,2) + 1996),1,1)-WEEKDAY(DATE((MID(B3242,4,2) + 1996),1,1),2)+(MID(B3242,6,2) +0)*7)&lt;VLOOKUP(A3242,Input!$A:$C,3,0),"Yes","No")))))),"Not Impacted PID")</f>
        <v/>
      </c>
      <c r="Z3242" s="2" t="str">
        <f t="shared" ca="1" si="52"/>
        <v/>
      </c>
      <c r="AA3242" s="11"/>
      <c r="AB3242" s="11"/>
      <c r="AC3242" s="12"/>
      <c r="AD3242" s="11"/>
    </row>
    <row r="3243" spans="25:30" x14ac:dyDescent="0.35">
      <c r="Y3243" s="4" t="str">
        <f>IFERROR(IF(OR(LEFT(A3243,5)="MS350",LEFT(A3243,4)="MX84",LEFT(A3243,4)="1783"),"Unknown",IF(AND(ISBLANK(A3243),ISBLANK(B3243)),"",IF(ISBLANK(A3243),"No PID",IF(ISBLANK(B3243),"No SN",IF(OR(ISERR(MID(B3243,4,2) + 1996),ISERR(MID(B3243,6,2) +0),ISERR(VALUE(Z3243)),(Z3243&lt;0)),"Check SN",IF(MIN(DATE((MID(B3243,4,2) + 1996)+1,1,0),DATE((MID(B3243,4,2) + 1996),1,1)-WEEKDAY(DATE((MID(B3243,4,2) + 1996),1,1),2)+(MID(B3243,6,2) +0)*7)&lt;VLOOKUP(A3243,Input!$A:$C,3,0),"Yes","No")))))),"Not Impacted PID")</f>
        <v/>
      </c>
      <c r="Z3243" s="2" t="str">
        <f t="shared" ca="1" si="52"/>
        <v/>
      </c>
      <c r="AA3243" s="11"/>
      <c r="AB3243" s="11"/>
      <c r="AC3243" s="12"/>
      <c r="AD3243" s="11"/>
    </row>
    <row r="3244" spans="25:30" x14ac:dyDescent="0.35">
      <c r="Y3244" s="4" t="str">
        <f>IFERROR(IF(OR(LEFT(A3244,5)="MS350",LEFT(A3244,4)="MX84",LEFT(A3244,4)="1783"),"Unknown",IF(AND(ISBLANK(A3244),ISBLANK(B3244)),"",IF(ISBLANK(A3244),"No PID",IF(ISBLANK(B3244),"No SN",IF(OR(ISERR(MID(B3244,4,2) + 1996),ISERR(MID(B3244,6,2) +0),ISERR(VALUE(Z3244)),(Z3244&lt;0)),"Check SN",IF(MIN(DATE((MID(B3244,4,2) + 1996)+1,1,0),DATE((MID(B3244,4,2) + 1996),1,1)-WEEKDAY(DATE((MID(B3244,4,2) + 1996),1,1),2)+(MID(B3244,6,2) +0)*7)&lt;VLOOKUP(A3244,Input!$A:$C,3,0),"Yes","No")))))),"Not Impacted PID")</f>
        <v/>
      </c>
      <c r="Z3244" s="2" t="str">
        <f t="shared" ca="1" si="52"/>
        <v/>
      </c>
      <c r="AA3244" s="11"/>
      <c r="AB3244" s="11"/>
      <c r="AC3244" s="12"/>
      <c r="AD3244" s="11"/>
    </row>
    <row r="3245" spans="25:30" x14ac:dyDescent="0.35">
      <c r="Y3245" s="4" t="str">
        <f>IFERROR(IF(OR(LEFT(A3245,5)="MS350",LEFT(A3245,4)="MX84",LEFT(A3245,4)="1783"),"Unknown",IF(AND(ISBLANK(A3245),ISBLANK(B3245)),"",IF(ISBLANK(A3245),"No PID",IF(ISBLANK(B3245),"No SN",IF(OR(ISERR(MID(B3245,4,2) + 1996),ISERR(MID(B3245,6,2) +0),ISERR(VALUE(Z3245)),(Z3245&lt;0)),"Check SN",IF(MIN(DATE((MID(B3245,4,2) + 1996)+1,1,0),DATE((MID(B3245,4,2) + 1996),1,1)-WEEKDAY(DATE((MID(B3245,4,2) + 1996),1,1),2)+(MID(B3245,6,2) +0)*7)&lt;VLOOKUP(A3245,Input!$A:$C,3,0),"Yes","No")))))),"Not Impacted PID")</f>
        <v/>
      </c>
      <c r="Z3245" s="2" t="str">
        <f t="shared" ca="1" si="52"/>
        <v/>
      </c>
      <c r="AA3245" s="11"/>
      <c r="AB3245" s="11"/>
      <c r="AC3245" s="12"/>
      <c r="AD3245" s="11"/>
    </row>
    <row r="3246" spans="25:30" x14ac:dyDescent="0.35">
      <c r="Y3246" s="4" t="str">
        <f>IFERROR(IF(OR(LEFT(A3246,5)="MS350",LEFT(A3246,4)="MX84",LEFT(A3246,4)="1783"),"Unknown",IF(AND(ISBLANK(A3246),ISBLANK(B3246)),"",IF(ISBLANK(A3246),"No PID",IF(ISBLANK(B3246),"No SN",IF(OR(ISERR(MID(B3246,4,2) + 1996),ISERR(MID(B3246,6,2) +0),ISERR(VALUE(Z3246)),(Z3246&lt;0)),"Check SN",IF(MIN(DATE((MID(B3246,4,2) + 1996)+1,1,0),DATE((MID(B3246,4,2) + 1996),1,1)-WEEKDAY(DATE((MID(B3246,4,2) + 1996),1,1),2)+(MID(B3246,6,2) +0)*7)&lt;VLOOKUP(A3246,Input!$A:$C,3,0),"Yes","No")))))),"Not Impacted PID")</f>
        <v/>
      </c>
      <c r="Z3246" s="2" t="str">
        <f t="shared" ca="1" si="52"/>
        <v/>
      </c>
      <c r="AA3246" s="11"/>
      <c r="AB3246" s="11"/>
      <c r="AC3246" s="12"/>
      <c r="AD3246" s="11"/>
    </row>
    <row r="3247" spans="25:30" x14ac:dyDescent="0.35">
      <c r="Y3247" s="4" t="str">
        <f>IFERROR(IF(OR(LEFT(A3247,5)="MS350",LEFT(A3247,4)="MX84",LEFT(A3247,4)="1783"),"Unknown",IF(AND(ISBLANK(A3247),ISBLANK(B3247)),"",IF(ISBLANK(A3247),"No PID",IF(ISBLANK(B3247),"No SN",IF(OR(ISERR(MID(B3247,4,2) + 1996),ISERR(MID(B3247,6,2) +0),ISERR(VALUE(Z3247)),(Z3247&lt;0)),"Check SN",IF(MIN(DATE((MID(B3247,4,2) + 1996)+1,1,0),DATE((MID(B3247,4,2) + 1996),1,1)-WEEKDAY(DATE((MID(B3247,4,2) + 1996),1,1),2)+(MID(B3247,6,2) +0)*7)&lt;VLOOKUP(A3247,Input!$A:$C,3,0),"Yes","No")))))),"Not Impacted PID")</f>
        <v/>
      </c>
      <c r="Z3247" s="2" t="str">
        <f t="shared" ca="1" si="52"/>
        <v/>
      </c>
      <c r="AA3247" s="11"/>
      <c r="AB3247" s="11"/>
      <c r="AC3247" s="12"/>
      <c r="AD3247" s="11"/>
    </row>
    <row r="3248" spans="25:30" x14ac:dyDescent="0.35">
      <c r="Y3248" s="4" t="str">
        <f>IFERROR(IF(OR(LEFT(A3248,5)="MS350",LEFT(A3248,4)="MX84",LEFT(A3248,4)="1783"),"Unknown",IF(AND(ISBLANK(A3248),ISBLANK(B3248)),"",IF(ISBLANK(A3248),"No PID",IF(ISBLANK(B3248),"No SN",IF(OR(ISERR(MID(B3248,4,2) + 1996),ISERR(MID(B3248,6,2) +0),ISERR(VALUE(Z3248)),(Z3248&lt;0)),"Check SN",IF(MIN(DATE((MID(B3248,4,2) + 1996)+1,1,0),DATE((MID(B3248,4,2) + 1996),1,1)-WEEKDAY(DATE((MID(B3248,4,2) + 1996),1,1),2)+(MID(B3248,6,2) +0)*7)&lt;VLOOKUP(A3248,Input!$A:$C,3,0),"Yes","No")))))),"Not Impacted PID")</f>
        <v/>
      </c>
      <c r="Z3248" s="2" t="str">
        <f t="shared" ca="1" si="52"/>
        <v/>
      </c>
      <c r="AA3248" s="11"/>
      <c r="AB3248" s="11"/>
      <c r="AC3248" s="12"/>
      <c r="AD3248" s="11"/>
    </row>
    <row r="3249" spans="25:30" x14ac:dyDescent="0.35">
      <c r="Y3249" s="4" t="str">
        <f>IFERROR(IF(OR(LEFT(A3249,5)="MS350",LEFT(A3249,4)="MX84",LEFT(A3249,4)="1783"),"Unknown",IF(AND(ISBLANK(A3249),ISBLANK(B3249)),"",IF(ISBLANK(A3249),"No PID",IF(ISBLANK(B3249),"No SN",IF(OR(ISERR(MID(B3249,4,2) + 1996),ISERR(MID(B3249,6,2) +0),ISERR(VALUE(Z3249)),(Z3249&lt;0)),"Check SN",IF(MIN(DATE((MID(B3249,4,2) + 1996)+1,1,0),DATE((MID(B3249,4,2) + 1996),1,1)-WEEKDAY(DATE((MID(B3249,4,2) + 1996),1,1),2)+(MID(B3249,6,2) +0)*7)&lt;VLOOKUP(A3249,Input!$A:$C,3,0),"Yes","No")))))),"Not Impacted PID")</f>
        <v/>
      </c>
      <c r="Z3249" s="2" t="str">
        <f t="shared" ca="1" si="52"/>
        <v/>
      </c>
      <c r="AA3249" s="11"/>
      <c r="AB3249" s="11"/>
      <c r="AC3249" s="12"/>
      <c r="AD3249" s="11"/>
    </row>
    <row r="3250" spans="25:30" x14ac:dyDescent="0.35">
      <c r="Y3250" s="4" t="str">
        <f>IFERROR(IF(OR(LEFT(A3250,5)="MS350",LEFT(A3250,4)="MX84",LEFT(A3250,4)="1783"),"Unknown",IF(AND(ISBLANK(A3250),ISBLANK(B3250)),"",IF(ISBLANK(A3250),"No PID",IF(ISBLANK(B3250),"No SN",IF(OR(ISERR(MID(B3250,4,2) + 1996),ISERR(MID(B3250,6,2) +0),ISERR(VALUE(Z3250)),(Z3250&lt;0)),"Check SN",IF(MIN(DATE((MID(B3250,4,2) + 1996)+1,1,0),DATE((MID(B3250,4,2) + 1996),1,1)-WEEKDAY(DATE((MID(B3250,4,2) + 1996),1,1),2)+(MID(B3250,6,2) +0)*7)&lt;VLOOKUP(A3250,Input!$A:$C,3,0),"Yes","No")))))),"Not Impacted PID")</f>
        <v/>
      </c>
      <c r="Z3250" s="2" t="str">
        <f t="shared" ca="1" si="52"/>
        <v/>
      </c>
      <c r="AA3250" s="11"/>
      <c r="AB3250" s="11"/>
      <c r="AC3250" s="12"/>
      <c r="AD3250" s="11"/>
    </row>
    <row r="3251" spans="25:30" x14ac:dyDescent="0.35">
      <c r="Y3251" s="4" t="str">
        <f>IFERROR(IF(OR(LEFT(A3251,5)="MS350",LEFT(A3251,4)="MX84",LEFT(A3251,4)="1783"),"Unknown",IF(AND(ISBLANK(A3251),ISBLANK(B3251)),"",IF(ISBLANK(A3251),"No PID",IF(ISBLANK(B3251),"No SN",IF(OR(ISERR(MID(B3251,4,2) + 1996),ISERR(MID(B3251,6,2) +0),ISERR(VALUE(Z3251)),(Z3251&lt;0)),"Check SN",IF(MIN(DATE((MID(B3251,4,2) + 1996)+1,1,0),DATE((MID(B3251,4,2) + 1996),1,1)-WEEKDAY(DATE((MID(B3251,4,2) + 1996),1,1),2)+(MID(B3251,6,2) +0)*7)&lt;VLOOKUP(A3251,Input!$A:$C,3,0),"Yes","No")))))),"Not Impacted PID")</f>
        <v/>
      </c>
      <c r="Z3251" s="2" t="str">
        <f t="shared" ca="1" si="52"/>
        <v/>
      </c>
      <c r="AA3251" s="11"/>
      <c r="AB3251" s="11"/>
      <c r="AC3251" s="12"/>
      <c r="AD3251" s="11"/>
    </row>
    <row r="3252" spans="25:30" x14ac:dyDescent="0.35">
      <c r="Y3252" s="4" t="str">
        <f>IFERROR(IF(OR(LEFT(A3252,5)="MS350",LEFT(A3252,4)="MX84",LEFT(A3252,4)="1783"),"Unknown",IF(AND(ISBLANK(A3252),ISBLANK(B3252)),"",IF(ISBLANK(A3252),"No PID",IF(ISBLANK(B3252),"No SN",IF(OR(ISERR(MID(B3252,4,2) + 1996),ISERR(MID(B3252,6,2) +0),ISERR(VALUE(Z3252)),(Z3252&lt;0)),"Check SN",IF(MIN(DATE((MID(B3252,4,2) + 1996)+1,1,0),DATE((MID(B3252,4,2) + 1996),1,1)-WEEKDAY(DATE((MID(B3252,4,2) + 1996),1,1),2)+(MID(B3252,6,2) +0)*7)&lt;VLOOKUP(A3252,Input!$A:$C,3,0),"Yes","No")))))),"Not Impacted PID")</f>
        <v/>
      </c>
      <c r="Z3252" s="2" t="str">
        <f t="shared" ca="1" si="52"/>
        <v/>
      </c>
      <c r="AA3252" s="11"/>
      <c r="AB3252" s="11"/>
      <c r="AC3252" s="12"/>
      <c r="AD3252" s="11"/>
    </row>
    <row r="3253" spans="25:30" x14ac:dyDescent="0.35">
      <c r="Y3253" s="4" t="str">
        <f>IFERROR(IF(OR(LEFT(A3253,5)="MS350",LEFT(A3253,4)="MX84",LEFT(A3253,4)="1783"),"Unknown",IF(AND(ISBLANK(A3253),ISBLANK(B3253)),"",IF(ISBLANK(A3253),"No PID",IF(ISBLANK(B3253),"No SN",IF(OR(ISERR(MID(B3253,4,2) + 1996),ISERR(MID(B3253,6,2) +0),ISERR(VALUE(Z3253)),(Z3253&lt;0)),"Check SN",IF(MIN(DATE((MID(B3253,4,2) + 1996)+1,1,0),DATE((MID(B3253,4,2) + 1996),1,1)-WEEKDAY(DATE((MID(B3253,4,2) + 1996),1,1),2)+(MID(B3253,6,2) +0)*7)&lt;VLOOKUP(A3253,Input!$A:$C,3,0),"Yes","No")))))),"Not Impacted PID")</f>
        <v/>
      </c>
      <c r="Z3253" s="2" t="str">
        <f t="shared" ca="1" si="52"/>
        <v/>
      </c>
      <c r="AA3253" s="11"/>
      <c r="AB3253" s="11"/>
      <c r="AC3253" s="12"/>
      <c r="AD3253" s="11"/>
    </row>
    <row r="3254" spans="25:30" x14ac:dyDescent="0.35">
      <c r="Y3254" s="4" t="str">
        <f>IFERROR(IF(OR(LEFT(A3254,5)="MS350",LEFT(A3254,4)="MX84",LEFT(A3254,4)="1783"),"Unknown",IF(AND(ISBLANK(A3254),ISBLANK(B3254)),"",IF(ISBLANK(A3254),"No PID",IF(ISBLANK(B3254),"No SN",IF(OR(ISERR(MID(B3254,4,2) + 1996),ISERR(MID(B3254,6,2) +0),ISERR(VALUE(Z3254)),(Z3254&lt;0)),"Check SN",IF(MIN(DATE((MID(B3254,4,2) + 1996)+1,1,0),DATE((MID(B3254,4,2) + 1996),1,1)-WEEKDAY(DATE((MID(B3254,4,2) + 1996),1,1),2)+(MID(B3254,6,2) +0)*7)&lt;VLOOKUP(A3254,Input!$A:$C,3,0),"Yes","No")))))),"Not Impacted PID")</f>
        <v/>
      </c>
      <c r="Z3254" s="2" t="str">
        <f t="shared" ca="1" si="52"/>
        <v/>
      </c>
      <c r="AA3254" s="11"/>
      <c r="AB3254" s="11"/>
      <c r="AC3254" s="12"/>
      <c r="AD3254" s="11"/>
    </row>
    <row r="3255" spans="25:30" x14ac:dyDescent="0.35">
      <c r="Y3255" s="4" t="str">
        <f>IFERROR(IF(OR(LEFT(A3255,5)="MS350",LEFT(A3255,4)="MX84",LEFT(A3255,4)="1783"),"Unknown",IF(AND(ISBLANK(A3255),ISBLANK(B3255)),"",IF(ISBLANK(A3255),"No PID",IF(ISBLANK(B3255),"No SN",IF(OR(ISERR(MID(B3255,4,2) + 1996),ISERR(MID(B3255,6,2) +0),ISERR(VALUE(Z3255)),(Z3255&lt;0)),"Check SN",IF(MIN(DATE((MID(B3255,4,2) + 1996)+1,1,0),DATE((MID(B3255,4,2) + 1996),1,1)-WEEKDAY(DATE((MID(B3255,4,2) + 1996),1,1),2)+(MID(B3255,6,2) +0)*7)&lt;VLOOKUP(A3255,Input!$A:$C,3,0),"Yes","No")))))),"Not Impacted PID")</f>
        <v/>
      </c>
      <c r="Z3255" s="2" t="str">
        <f t="shared" ca="1" si="52"/>
        <v/>
      </c>
      <c r="AA3255" s="11"/>
      <c r="AB3255" s="11"/>
      <c r="AC3255" s="12"/>
      <c r="AD3255" s="11"/>
    </row>
    <row r="3256" spans="25:30" x14ac:dyDescent="0.35">
      <c r="Y3256" s="4" t="str">
        <f>IFERROR(IF(OR(LEFT(A3256,5)="MS350",LEFT(A3256,4)="MX84",LEFT(A3256,4)="1783"),"Unknown",IF(AND(ISBLANK(A3256),ISBLANK(B3256)),"",IF(ISBLANK(A3256),"No PID",IF(ISBLANK(B3256),"No SN",IF(OR(ISERR(MID(B3256,4,2) + 1996),ISERR(MID(B3256,6,2) +0),ISERR(VALUE(Z3256)),(Z3256&lt;0)),"Check SN",IF(MIN(DATE((MID(B3256,4,2) + 1996)+1,1,0),DATE((MID(B3256,4,2) + 1996),1,1)-WEEKDAY(DATE((MID(B3256,4,2) + 1996),1,1),2)+(MID(B3256,6,2) +0)*7)&lt;VLOOKUP(A3256,Input!$A:$C,3,0),"Yes","No")))))),"Not Impacted PID")</f>
        <v/>
      </c>
      <c r="Z3256" s="2" t="str">
        <f t="shared" ca="1" si="52"/>
        <v/>
      </c>
      <c r="AA3256" s="11"/>
      <c r="AB3256" s="11"/>
      <c r="AC3256" s="12"/>
      <c r="AD3256" s="11"/>
    </row>
    <row r="3257" spans="25:30" x14ac:dyDescent="0.35">
      <c r="Y3257" s="4" t="str">
        <f>IFERROR(IF(OR(LEFT(A3257,5)="MS350",LEFT(A3257,4)="MX84",LEFT(A3257,4)="1783"),"Unknown",IF(AND(ISBLANK(A3257),ISBLANK(B3257)),"",IF(ISBLANK(A3257),"No PID",IF(ISBLANK(B3257),"No SN",IF(OR(ISERR(MID(B3257,4,2) + 1996),ISERR(MID(B3257,6,2) +0),ISERR(VALUE(Z3257)),(Z3257&lt;0)),"Check SN",IF(MIN(DATE((MID(B3257,4,2) + 1996)+1,1,0),DATE((MID(B3257,4,2) + 1996),1,1)-WEEKDAY(DATE((MID(B3257,4,2) + 1996),1,1),2)+(MID(B3257,6,2) +0)*7)&lt;VLOOKUP(A3257,Input!$A:$C,3,0),"Yes","No")))))),"Not Impacted PID")</f>
        <v/>
      </c>
      <c r="Z3257" s="2" t="str">
        <f t="shared" ca="1" si="52"/>
        <v/>
      </c>
      <c r="AA3257" s="11"/>
      <c r="AB3257" s="11"/>
      <c r="AC3257" s="12"/>
      <c r="AD3257" s="11"/>
    </row>
    <row r="3258" spans="25:30" x14ac:dyDescent="0.35">
      <c r="Y3258" s="4" t="str">
        <f>IFERROR(IF(OR(LEFT(A3258,5)="MS350",LEFT(A3258,4)="MX84",LEFT(A3258,4)="1783"),"Unknown",IF(AND(ISBLANK(A3258),ISBLANK(B3258)),"",IF(ISBLANK(A3258),"No PID",IF(ISBLANK(B3258),"No SN",IF(OR(ISERR(MID(B3258,4,2) + 1996),ISERR(MID(B3258,6,2) +0),ISERR(VALUE(Z3258)),(Z3258&lt;0)),"Check SN",IF(MIN(DATE((MID(B3258,4,2) + 1996)+1,1,0),DATE((MID(B3258,4,2) + 1996),1,1)-WEEKDAY(DATE((MID(B3258,4,2) + 1996),1,1),2)+(MID(B3258,6,2) +0)*7)&lt;VLOOKUP(A3258,Input!$A:$C,3,0),"Yes","No")))))),"Not Impacted PID")</f>
        <v/>
      </c>
      <c r="Z3258" s="2" t="str">
        <f t="shared" ca="1" si="52"/>
        <v/>
      </c>
      <c r="AA3258" s="11"/>
      <c r="AB3258" s="11"/>
      <c r="AC3258" s="12"/>
      <c r="AD3258" s="11"/>
    </row>
    <row r="3259" spans="25:30" x14ac:dyDescent="0.35">
      <c r="Y3259" s="4" t="str">
        <f>IFERROR(IF(OR(LEFT(A3259,5)="MS350",LEFT(A3259,4)="MX84",LEFT(A3259,4)="1783"),"Unknown",IF(AND(ISBLANK(A3259),ISBLANK(B3259)),"",IF(ISBLANK(A3259),"No PID",IF(ISBLANK(B3259),"No SN",IF(OR(ISERR(MID(B3259,4,2) + 1996),ISERR(MID(B3259,6,2) +0),ISERR(VALUE(Z3259)),(Z3259&lt;0)),"Check SN",IF(MIN(DATE((MID(B3259,4,2) + 1996)+1,1,0),DATE((MID(B3259,4,2) + 1996),1,1)-WEEKDAY(DATE((MID(B3259,4,2) + 1996),1,1),2)+(MID(B3259,6,2) +0)*7)&lt;VLOOKUP(A3259,Input!$A:$C,3,0),"Yes","No")))))),"Not Impacted PID")</f>
        <v/>
      </c>
      <c r="Z3259" s="2" t="str">
        <f t="shared" ca="1" si="52"/>
        <v/>
      </c>
      <c r="AA3259" s="11"/>
      <c r="AB3259" s="11"/>
      <c r="AC3259" s="12"/>
      <c r="AD3259" s="11"/>
    </row>
    <row r="3260" spans="25:30" x14ac:dyDescent="0.35">
      <c r="Y3260" s="4" t="str">
        <f>IFERROR(IF(OR(LEFT(A3260,5)="MS350",LEFT(A3260,4)="MX84",LEFT(A3260,4)="1783"),"Unknown",IF(AND(ISBLANK(A3260),ISBLANK(B3260)),"",IF(ISBLANK(A3260),"No PID",IF(ISBLANK(B3260),"No SN",IF(OR(ISERR(MID(B3260,4,2) + 1996),ISERR(MID(B3260,6,2) +0),ISERR(VALUE(Z3260)),(Z3260&lt;0)),"Check SN",IF(MIN(DATE((MID(B3260,4,2) + 1996)+1,1,0),DATE((MID(B3260,4,2) + 1996),1,1)-WEEKDAY(DATE((MID(B3260,4,2) + 1996),1,1),2)+(MID(B3260,6,2) +0)*7)&lt;VLOOKUP(A3260,Input!$A:$C,3,0),"Yes","No")))))),"Not Impacted PID")</f>
        <v/>
      </c>
      <c r="Z3260" s="2" t="str">
        <f t="shared" ca="1" si="52"/>
        <v/>
      </c>
      <c r="AA3260" s="11"/>
      <c r="AB3260" s="11"/>
      <c r="AC3260" s="12"/>
      <c r="AD3260" s="11"/>
    </row>
    <row r="3261" spans="25:30" x14ac:dyDescent="0.35">
      <c r="Y3261" s="4" t="str">
        <f>IFERROR(IF(OR(LEFT(A3261,5)="MS350",LEFT(A3261,4)="MX84",LEFT(A3261,4)="1783"),"Unknown",IF(AND(ISBLANK(A3261),ISBLANK(B3261)),"",IF(ISBLANK(A3261),"No PID",IF(ISBLANK(B3261),"No SN",IF(OR(ISERR(MID(B3261,4,2) + 1996),ISERR(MID(B3261,6,2) +0),ISERR(VALUE(Z3261)),(Z3261&lt;0)),"Check SN",IF(MIN(DATE((MID(B3261,4,2) + 1996)+1,1,0),DATE((MID(B3261,4,2) + 1996),1,1)-WEEKDAY(DATE((MID(B3261,4,2) + 1996),1,1),2)+(MID(B3261,6,2) +0)*7)&lt;VLOOKUP(A3261,Input!$A:$C,3,0),"Yes","No")))))),"Not Impacted PID")</f>
        <v/>
      </c>
      <c r="Z3261" s="2" t="str">
        <f t="shared" ca="1" si="52"/>
        <v/>
      </c>
      <c r="AA3261" s="11"/>
      <c r="AB3261" s="11"/>
      <c r="AC3261" s="12"/>
      <c r="AD3261" s="11"/>
    </row>
    <row r="3262" spans="25:30" x14ac:dyDescent="0.35">
      <c r="Y3262" s="4" t="str">
        <f>IFERROR(IF(OR(LEFT(A3262,5)="MS350",LEFT(A3262,4)="MX84",LEFT(A3262,4)="1783"),"Unknown",IF(AND(ISBLANK(A3262),ISBLANK(B3262)),"",IF(ISBLANK(A3262),"No PID",IF(ISBLANK(B3262),"No SN",IF(OR(ISERR(MID(B3262,4,2) + 1996),ISERR(MID(B3262,6,2) +0),ISERR(VALUE(Z3262)),(Z3262&lt;0)),"Check SN",IF(MIN(DATE((MID(B3262,4,2) + 1996)+1,1,0),DATE((MID(B3262,4,2) + 1996),1,1)-WEEKDAY(DATE((MID(B3262,4,2) + 1996),1,1),2)+(MID(B3262,6,2) +0)*7)&lt;VLOOKUP(A3262,Input!$A:$C,3,0),"Yes","No")))))),"Not Impacted PID")</f>
        <v/>
      </c>
      <c r="Z3262" s="2" t="str">
        <f t="shared" ca="1" si="52"/>
        <v/>
      </c>
      <c r="AA3262" s="11"/>
      <c r="AB3262" s="11"/>
      <c r="AC3262" s="12"/>
      <c r="AD3262" s="11"/>
    </row>
    <row r="3263" spans="25:30" x14ac:dyDescent="0.35">
      <c r="Y3263" s="4" t="str">
        <f>IFERROR(IF(OR(LEFT(A3263,5)="MS350",LEFT(A3263,4)="MX84",LEFT(A3263,4)="1783"),"Unknown",IF(AND(ISBLANK(A3263),ISBLANK(B3263)),"",IF(ISBLANK(A3263),"No PID",IF(ISBLANK(B3263),"No SN",IF(OR(ISERR(MID(B3263,4,2) + 1996),ISERR(MID(B3263,6,2) +0),ISERR(VALUE(Z3263)),(Z3263&lt;0)),"Check SN",IF(MIN(DATE((MID(B3263,4,2) + 1996)+1,1,0),DATE((MID(B3263,4,2) + 1996),1,1)-WEEKDAY(DATE((MID(B3263,4,2) + 1996),1,1),2)+(MID(B3263,6,2) +0)*7)&lt;VLOOKUP(A3263,Input!$A:$C,3,0),"Yes","No")))))),"Not Impacted PID")</f>
        <v/>
      </c>
      <c r="Z3263" s="2" t="str">
        <f t="shared" ca="1" si="52"/>
        <v/>
      </c>
      <c r="AA3263" s="11"/>
      <c r="AB3263" s="11"/>
      <c r="AC3263" s="12"/>
      <c r="AD3263" s="11"/>
    </row>
    <row r="3264" spans="25:30" x14ac:dyDescent="0.35">
      <c r="Y3264" s="4" t="str">
        <f>IFERROR(IF(OR(LEFT(A3264,5)="MS350",LEFT(A3264,4)="MX84",LEFT(A3264,4)="1783"),"Unknown",IF(AND(ISBLANK(A3264),ISBLANK(B3264)),"",IF(ISBLANK(A3264),"No PID",IF(ISBLANK(B3264),"No SN",IF(OR(ISERR(MID(B3264,4,2) + 1996),ISERR(MID(B3264,6,2) +0),ISERR(VALUE(Z3264)),(Z3264&lt;0)),"Check SN",IF(MIN(DATE((MID(B3264,4,2) + 1996)+1,1,0),DATE((MID(B3264,4,2) + 1996),1,1)-WEEKDAY(DATE((MID(B3264,4,2) + 1996),1,1),2)+(MID(B3264,6,2) +0)*7)&lt;VLOOKUP(A3264,Input!$A:$C,3,0),"Yes","No")))))),"Not Impacted PID")</f>
        <v/>
      </c>
      <c r="Z3264" s="2" t="str">
        <f t="shared" ca="1" si="52"/>
        <v/>
      </c>
      <c r="AA3264" s="11"/>
      <c r="AB3264" s="11"/>
      <c r="AC3264" s="12"/>
      <c r="AD3264" s="11"/>
    </row>
    <row r="3265" spans="25:30" x14ac:dyDescent="0.35">
      <c r="Y3265" s="4" t="str">
        <f>IFERROR(IF(OR(LEFT(A3265,5)="MS350",LEFT(A3265,4)="MX84",LEFT(A3265,4)="1783"),"Unknown",IF(AND(ISBLANK(A3265),ISBLANK(B3265)),"",IF(ISBLANK(A3265),"No PID",IF(ISBLANK(B3265),"No SN",IF(OR(ISERR(MID(B3265,4,2) + 1996),ISERR(MID(B3265,6,2) +0),ISERR(VALUE(Z3265)),(Z3265&lt;0)),"Check SN",IF(MIN(DATE((MID(B3265,4,2) + 1996)+1,1,0),DATE((MID(B3265,4,2) + 1996),1,1)-WEEKDAY(DATE((MID(B3265,4,2) + 1996),1,1),2)+(MID(B3265,6,2) +0)*7)&lt;VLOOKUP(A3265,Input!$A:$C,3,0),"Yes","No")))))),"Not Impacted PID")</f>
        <v/>
      </c>
      <c r="Z3265" s="2" t="str">
        <f t="shared" ca="1" si="52"/>
        <v/>
      </c>
      <c r="AA3265" s="11"/>
      <c r="AB3265" s="11"/>
      <c r="AC3265" s="12"/>
      <c r="AD3265" s="11"/>
    </row>
    <row r="3266" spans="25:30" x14ac:dyDescent="0.35">
      <c r="Y3266" s="4" t="str">
        <f>IFERROR(IF(OR(LEFT(A3266,5)="MS350",LEFT(A3266,4)="MX84",LEFT(A3266,4)="1783"),"Unknown",IF(AND(ISBLANK(A3266),ISBLANK(B3266)),"",IF(ISBLANK(A3266),"No PID",IF(ISBLANK(B3266),"No SN",IF(OR(ISERR(MID(B3266,4,2) + 1996),ISERR(MID(B3266,6,2) +0),ISERR(VALUE(Z3266)),(Z3266&lt;0)),"Check SN",IF(MIN(DATE((MID(B3266,4,2) + 1996)+1,1,0),DATE((MID(B3266,4,2) + 1996),1,1)-WEEKDAY(DATE((MID(B3266,4,2) + 1996),1,1),2)+(MID(B3266,6,2) +0)*7)&lt;VLOOKUP(A3266,Input!$A:$C,3,0),"Yes","No")))))),"Not Impacted PID")</f>
        <v/>
      </c>
      <c r="Z3266" s="2" t="str">
        <f t="shared" ca="1" si="52"/>
        <v/>
      </c>
      <c r="AA3266" s="11"/>
      <c r="AB3266" s="11"/>
      <c r="AC3266" s="12"/>
      <c r="AD3266" s="11"/>
    </row>
    <row r="3267" spans="25:30" x14ac:dyDescent="0.35">
      <c r="Y3267" s="4" t="str">
        <f>IFERROR(IF(OR(LEFT(A3267,5)="MS350",LEFT(A3267,4)="MX84",LEFT(A3267,4)="1783"),"Unknown",IF(AND(ISBLANK(A3267),ISBLANK(B3267)),"",IF(ISBLANK(A3267),"No PID",IF(ISBLANK(B3267),"No SN",IF(OR(ISERR(MID(B3267,4,2) + 1996),ISERR(MID(B3267,6,2) +0),ISERR(VALUE(Z3267)),(Z3267&lt;0)),"Check SN",IF(MIN(DATE((MID(B3267,4,2) + 1996)+1,1,0),DATE((MID(B3267,4,2) + 1996),1,1)-WEEKDAY(DATE((MID(B3267,4,2) + 1996),1,1),2)+(MID(B3267,6,2) +0)*7)&lt;VLOOKUP(A3267,Input!$A:$C,3,0),"Yes","No")))))),"Not Impacted PID")</f>
        <v/>
      </c>
      <c r="Z3267" s="2" t="str">
        <f t="shared" ca="1" si="52"/>
        <v/>
      </c>
      <c r="AA3267" s="11"/>
      <c r="AB3267" s="11"/>
      <c r="AC3267" s="12"/>
      <c r="AD3267" s="11"/>
    </row>
    <row r="3268" spans="25:30" x14ac:dyDescent="0.35">
      <c r="Y3268" s="4" t="str">
        <f>IFERROR(IF(OR(LEFT(A3268,5)="MS350",LEFT(A3268,4)="MX84",LEFT(A3268,4)="1783"),"Unknown",IF(AND(ISBLANK(A3268),ISBLANK(B3268)),"",IF(ISBLANK(A3268),"No PID",IF(ISBLANK(B3268),"No SN",IF(OR(ISERR(MID(B3268,4,2) + 1996),ISERR(MID(B3268,6,2) +0),ISERR(VALUE(Z3268)),(Z3268&lt;0)),"Check SN",IF(MIN(DATE((MID(B3268,4,2) + 1996)+1,1,0),DATE((MID(B3268,4,2) + 1996),1,1)-WEEKDAY(DATE((MID(B3268,4,2) + 1996),1,1),2)+(MID(B3268,6,2) +0)*7)&lt;VLOOKUP(A3268,Input!$A:$C,3,0),"Yes","No")))))),"Not Impacted PID")</f>
        <v/>
      </c>
      <c r="Z3268" s="2" t="str">
        <f t="shared" ca="1" si="52"/>
        <v/>
      </c>
      <c r="AA3268" s="11"/>
      <c r="AB3268" s="11"/>
      <c r="AC3268" s="12"/>
      <c r="AD3268" s="11"/>
    </row>
    <row r="3269" spans="25:30" x14ac:dyDescent="0.35">
      <c r="Y3269" s="4" t="str">
        <f>IFERROR(IF(OR(LEFT(A3269,5)="MS350",LEFT(A3269,4)="MX84",LEFT(A3269,4)="1783"),"Unknown",IF(AND(ISBLANK(A3269),ISBLANK(B3269)),"",IF(ISBLANK(A3269),"No PID",IF(ISBLANK(B3269),"No SN",IF(OR(ISERR(MID(B3269,4,2) + 1996),ISERR(MID(B3269,6,2) +0),ISERR(VALUE(Z3269)),(Z3269&lt;0)),"Check SN",IF(MIN(DATE((MID(B3269,4,2) + 1996)+1,1,0),DATE((MID(B3269,4,2) + 1996),1,1)-WEEKDAY(DATE((MID(B3269,4,2) + 1996),1,1),2)+(MID(B3269,6,2) +0)*7)&lt;VLOOKUP(A3269,Input!$A:$C,3,0),"Yes","No")))))),"Not Impacted PID")</f>
        <v/>
      </c>
      <c r="Z3269" s="2" t="str">
        <f t="shared" ca="1" si="52"/>
        <v/>
      </c>
      <c r="AA3269" s="11"/>
      <c r="AB3269" s="11"/>
      <c r="AC3269" s="12"/>
      <c r="AD3269" s="11"/>
    </row>
    <row r="3270" spans="25:30" x14ac:dyDescent="0.35">
      <c r="Y3270" s="4" t="str">
        <f>IFERROR(IF(OR(LEFT(A3270,5)="MS350",LEFT(A3270,4)="MX84",LEFT(A3270,4)="1783"),"Unknown",IF(AND(ISBLANK(A3270),ISBLANK(B3270)),"",IF(ISBLANK(A3270),"No PID",IF(ISBLANK(B3270),"No SN",IF(OR(ISERR(MID(B3270,4,2) + 1996),ISERR(MID(B3270,6,2) +0),ISERR(VALUE(Z3270)),(Z3270&lt;0)),"Check SN",IF(MIN(DATE((MID(B3270,4,2) + 1996)+1,1,0),DATE((MID(B3270,4,2) + 1996),1,1)-WEEKDAY(DATE((MID(B3270,4,2) + 1996),1,1),2)+(MID(B3270,6,2) +0)*7)&lt;VLOOKUP(A3270,Input!$A:$C,3,0),"Yes","No")))))),"Not Impacted PID")</f>
        <v/>
      </c>
      <c r="Z3270" s="2" t="str">
        <f t="shared" ca="1" si="52"/>
        <v/>
      </c>
      <c r="AA3270" s="11"/>
      <c r="AB3270" s="11"/>
      <c r="AC3270" s="12"/>
      <c r="AD3270" s="11"/>
    </row>
    <row r="3271" spans="25:30" x14ac:dyDescent="0.35">
      <c r="Y3271" s="4" t="str">
        <f>IFERROR(IF(OR(LEFT(A3271,5)="MS350",LEFT(A3271,4)="MX84",LEFT(A3271,4)="1783"),"Unknown",IF(AND(ISBLANK(A3271),ISBLANK(B3271)),"",IF(ISBLANK(A3271),"No PID",IF(ISBLANK(B3271),"No SN",IF(OR(ISERR(MID(B3271,4,2) + 1996),ISERR(MID(B3271,6,2) +0),ISERR(VALUE(Z3271)),(Z3271&lt;0)),"Check SN",IF(MIN(DATE((MID(B3271,4,2) + 1996)+1,1,0),DATE((MID(B3271,4,2) + 1996),1,1)-WEEKDAY(DATE((MID(B3271,4,2) + 1996),1,1),2)+(MID(B3271,6,2) +0)*7)&lt;VLOOKUP(A3271,Input!$A:$C,3,0),"Yes","No")))))),"Not Impacted PID")</f>
        <v/>
      </c>
      <c r="Z3271" s="2" t="str">
        <f t="shared" ca="1" si="52"/>
        <v/>
      </c>
      <c r="AA3271" s="11"/>
      <c r="AB3271" s="11"/>
      <c r="AC3271" s="12"/>
      <c r="AD3271" s="11"/>
    </row>
    <row r="3272" spans="25:30" x14ac:dyDescent="0.35">
      <c r="Y3272" s="4" t="str">
        <f>IFERROR(IF(OR(LEFT(A3272,5)="MS350",LEFT(A3272,4)="MX84",LEFT(A3272,4)="1783"),"Unknown",IF(AND(ISBLANK(A3272),ISBLANK(B3272)),"",IF(ISBLANK(A3272),"No PID",IF(ISBLANK(B3272),"No SN",IF(OR(ISERR(MID(B3272,4,2) + 1996),ISERR(MID(B3272,6,2) +0),ISERR(VALUE(Z3272)),(Z3272&lt;0)),"Check SN",IF(MIN(DATE((MID(B3272,4,2) + 1996)+1,1,0),DATE((MID(B3272,4,2) + 1996),1,1)-WEEKDAY(DATE((MID(B3272,4,2) + 1996),1,1),2)+(MID(B3272,6,2) +0)*7)&lt;VLOOKUP(A3272,Input!$A:$C,3,0),"Yes","No")))))),"Not Impacted PID")</f>
        <v/>
      </c>
      <c r="Z3272" s="2" t="str">
        <f t="shared" ca="1" si="52"/>
        <v/>
      </c>
      <c r="AA3272" s="11"/>
      <c r="AB3272" s="11"/>
      <c r="AC3272" s="12"/>
      <c r="AD3272" s="11"/>
    </row>
    <row r="3273" spans="25:30" x14ac:dyDescent="0.35">
      <c r="Y3273" s="4" t="str">
        <f>IFERROR(IF(OR(LEFT(A3273,5)="MS350",LEFT(A3273,4)="MX84",LEFT(A3273,4)="1783"),"Unknown",IF(AND(ISBLANK(A3273),ISBLANK(B3273)),"",IF(ISBLANK(A3273),"No PID",IF(ISBLANK(B3273),"No SN",IF(OR(ISERR(MID(B3273,4,2) + 1996),ISERR(MID(B3273,6,2) +0),ISERR(VALUE(Z3273)),(Z3273&lt;0)),"Check SN",IF(MIN(DATE((MID(B3273,4,2) + 1996)+1,1,0),DATE((MID(B3273,4,2) + 1996),1,1)-WEEKDAY(DATE((MID(B3273,4,2) + 1996),1,1),2)+(MID(B3273,6,2) +0)*7)&lt;VLOOKUP(A3273,Input!$A:$C,3,0),"Yes","No")))))),"Not Impacted PID")</f>
        <v/>
      </c>
      <c r="Z3273" s="2" t="str">
        <f t="shared" ca="1" si="52"/>
        <v/>
      </c>
      <c r="AA3273" s="11"/>
      <c r="AB3273" s="11"/>
      <c r="AC3273" s="12"/>
      <c r="AD3273" s="11"/>
    </row>
    <row r="3274" spans="25:30" x14ac:dyDescent="0.35">
      <c r="Y3274" s="4" t="str">
        <f>IFERROR(IF(OR(LEFT(A3274,5)="MS350",LEFT(A3274,4)="MX84",LEFT(A3274,4)="1783"),"Unknown",IF(AND(ISBLANK(A3274),ISBLANK(B3274)),"",IF(ISBLANK(A3274),"No PID",IF(ISBLANK(B3274),"No SN",IF(OR(ISERR(MID(B3274,4,2) + 1996),ISERR(MID(B3274,6,2) +0),ISERR(VALUE(Z3274)),(Z3274&lt;0)),"Check SN",IF(MIN(DATE((MID(B3274,4,2) + 1996)+1,1,0),DATE((MID(B3274,4,2) + 1996),1,1)-WEEKDAY(DATE((MID(B3274,4,2) + 1996),1,1),2)+(MID(B3274,6,2) +0)*7)&lt;VLOOKUP(A3274,Input!$A:$C,3,0),"Yes","No")))))),"Not Impacted PID")</f>
        <v/>
      </c>
      <c r="Z3274" s="2" t="str">
        <f t="shared" ca="1" si="52"/>
        <v/>
      </c>
      <c r="AA3274" s="11"/>
      <c r="AB3274" s="11"/>
      <c r="AC3274" s="12"/>
      <c r="AD3274" s="11"/>
    </row>
    <row r="3275" spans="25:30" x14ac:dyDescent="0.35">
      <c r="Y3275" s="4" t="str">
        <f>IFERROR(IF(OR(LEFT(A3275,5)="MS350",LEFT(A3275,4)="MX84",LEFT(A3275,4)="1783"),"Unknown",IF(AND(ISBLANK(A3275),ISBLANK(B3275)),"",IF(ISBLANK(A3275),"No PID",IF(ISBLANK(B3275),"No SN",IF(OR(ISERR(MID(B3275,4,2) + 1996),ISERR(MID(B3275,6,2) +0),ISERR(VALUE(Z3275)),(Z3275&lt;0)),"Check SN",IF(MIN(DATE((MID(B3275,4,2) + 1996)+1,1,0),DATE((MID(B3275,4,2) + 1996),1,1)-WEEKDAY(DATE((MID(B3275,4,2) + 1996),1,1),2)+(MID(B3275,6,2) +0)*7)&lt;VLOOKUP(A3275,Input!$A:$C,3,0),"Yes","No")))))),"Not Impacted PID")</f>
        <v/>
      </c>
      <c r="Z3275" s="2" t="str">
        <f t="shared" ca="1" si="52"/>
        <v/>
      </c>
      <c r="AA3275" s="11"/>
      <c r="AB3275" s="11"/>
      <c r="AC3275" s="12"/>
      <c r="AD3275" s="11"/>
    </row>
    <row r="3276" spans="25:30" x14ac:dyDescent="0.35">
      <c r="Y3276" s="4" t="str">
        <f>IFERROR(IF(OR(LEFT(A3276,5)="MS350",LEFT(A3276,4)="MX84",LEFT(A3276,4)="1783"),"Unknown",IF(AND(ISBLANK(A3276),ISBLANK(B3276)),"",IF(ISBLANK(A3276),"No PID",IF(ISBLANK(B3276),"No SN",IF(OR(ISERR(MID(B3276,4,2) + 1996),ISERR(MID(B3276,6,2) +0),ISERR(VALUE(Z3276)),(Z3276&lt;0)),"Check SN",IF(MIN(DATE((MID(B3276,4,2) + 1996)+1,1,0),DATE((MID(B3276,4,2) + 1996),1,1)-WEEKDAY(DATE((MID(B3276,4,2) + 1996),1,1),2)+(MID(B3276,6,2) +0)*7)&lt;VLOOKUP(A3276,Input!$A:$C,3,0),"Yes","No")))))),"Not Impacted PID")</f>
        <v/>
      </c>
      <c r="Z3276" s="2" t="str">
        <f t="shared" ca="1" si="52"/>
        <v/>
      </c>
      <c r="AA3276" s="11"/>
      <c r="AB3276" s="11"/>
      <c r="AC3276" s="12"/>
      <c r="AD3276" s="11"/>
    </row>
    <row r="3277" spans="25:30" x14ac:dyDescent="0.35">
      <c r="Y3277" s="4" t="str">
        <f>IFERROR(IF(OR(LEFT(A3277,5)="MS350",LEFT(A3277,4)="MX84",LEFT(A3277,4)="1783"),"Unknown",IF(AND(ISBLANK(A3277),ISBLANK(B3277)),"",IF(ISBLANK(A3277),"No PID",IF(ISBLANK(B3277),"No SN",IF(OR(ISERR(MID(B3277,4,2) + 1996),ISERR(MID(B3277,6,2) +0),ISERR(VALUE(Z3277)),(Z3277&lt;0)),"Check SN",IF(MIN(DATE((MID(B3277,4,2) + 1996)+1,1,0),DATE((MID(B3277,4,2) + 1996),1,1)-WEEKDAY(DATE((MID(B3277,4,2) + 1996),1,1),2)+(MID(B3277,6,2) +0)*7)&lt;VLOOKUP(A3277,Input!$A:$C,3,0),"Yes","No")))))),"Not Impacted PID")</f>
        <v/>
      </c>
      <c r="Z3277" s="2" t="str">
        <f t="shared" ca="1" si="52"/>
        <v/>
      </c>
      <c r="AA3277" s="11"/>
      <c r="AB3277" s="11"/>
      <c r="AC3277" s="12"/>
      <c r="AD3277" s="11"/>
    </row>
    <row r="3278" spans="25:30" x14ac:dyDescent="0.35">
      <c r="Y3278" s="4" t="str">
        <f>IFERROR(IF(OR(LEFT(A3278,5)="MS350",LEFT(A3278,4)="MX84",LEFT(A3278,4)="1783"),"Unknown",IF(AND(ISBLANK(A3278),ISBLANK(B3278)),"",IF(ISBLANK(A3278),"No PID",IF(ISBLANK(B3278),"No SN",IF(OR(ISERR(MID(B3278,4,2) + 1996),ISERR(MID(B3278,6,2) +0),ISERR(VALUE(Z3278)),(Z3278&lt;0)),"Check SN",IF(MIN(DATE((MID(B3278,4,2) + 1996)+1,1,0),DATE((MID(B3278,4,2) + 1996),1,1)-WEEKDAY(DATE((MID(B3278,4,2) + 1996),1,1),2)+(MID(B3278,6,2) +0)*7)&lt;VLOOKUP(A3278,Input!$A:$C,3,0),"Yes","No")))))),"Not Impacted PID")</f>
        <v/>
      </c>
      <c r="Z3278" s="2" t="str">
        <f t="shared" ca="1" si="52"/>
        <v/>
      </c>
      <c r="AA3278" s="11"/>
      <c r="AB3278" s="11"/>
      <c r="AC3278" s="12"/>
      <c r="AD3278" s="11"/>
    </row>
    <row r="3279" spans="25:30" x14ac:dyDescent="0.35">
      <c r="Y3279" s="4" t="str">
        <f>IFERROR(IF(OR(LEFT(A3279,5)="MS350",LEFT(A3279,4)="MX84",LEFT(A3279,4)="1783"),"Unknown",IF(AND(ISBLANK(A3279),ISBLANK(B3279)),"",IF(ISBLANK(A3279),"No PID",IF(ISBLANK(B3279),"No SN",IF(OR(ISERR(MID(B3279,4,2) + 1996),ISERR(MID(B3279,6,2) +0),ISERR(VALUE(Z3279)),(Z3279&lt;0)),"Check SN",IF(MIN(DATE((MID(B3279,4,2) + 1996)+1,1,0),DATE((MID(B3279,4,2) + 1996),1,1)-WEEKDAY(DATE((MID(B3279,4,2) + 1996),1,1),2)+(MID(B3279,6,2) +0)*7)&lt;VLOOKUP(A3279,Input!$A:$C,3,0),"Yes","No")))))),"Not Impacted PID")</f>
        <v/>
      </c>
      <c r="Z3279" s="2" t="str">
        <f t="shared" ca="1" si="52"/>
        <v/>
      </c>
      <c r="AA3279" s="11"/>
      <c r="AB3279" s="11"/>
      <c r="AC3279" s="12"/>
      <c r="AD3279" s="11"/>
    </row>
    <row r="3280" spans="25:30" x14ac:dyDescent="0.35">
      <c r="Y3280" s="4" t="str">
        <f>IFERROR(IF(OR(LEFT(A3280,5)="MS350",LEFT(A3280,4)="MX84",LEFT(A3280,4)="1783"),"Unknown",IF(AND(ISBLANK(A3280),ISBLANK(B3280)),"",IF(ISBLANK(A3280),"No PID",IF(ISBLANK(B3280),"No SN",IF(OR(ISERR(MID(B3280,4,2) + 1996),ISERR(MID(B3280,6,2) +0),ISERR(VALUE(Z3280)),(Z3280&lt;0)),"Check SN",IF(MIN(DATE((MID(B3280,4,2) + 1996)+1,1,0),DATE((MID(B3280,4,2) + 1996),1,1)-WEEKDAY(DATE((MID(B3280,4,2) + 1996),1,1),2)+(MID(B3280,6,2) +0)*7)&lt;VLOOKUP(A3280,Input!$A:$C,3,0),"Yes","No")))))),"Not Impacted PID")</f>
        <v/>
      </c>
      <c r="Z3280" s="2" t="str">
        <f t="shared" ca="1" si="52"/>
        <v/>
      </c>
      <c r="AA3280" s="11"/>
      <c r="AB3280" s="11"/>
      <c r="AC3280" s="12"/>
      <c r="AD3280" s="11"/>
    </row>
    <row r="3281" spans="25:30" x14ac:dyDescent="0.35">
      <c r="Y3281" s="4" t="str">
        <f>IFERROR(IF(OR(LEFT(A3281,5)="MS350",LEFT(A3281,4)="MX84",LEFT(A3281,4)="1783"),"Unknown",IF(AND(ISBLANK(A3281),ISBLANK(B3281)),"",IF(ISBLANK(A3281),"No PID",IF(ISBLANK(B3281),"No SN",IF(OR(ISERR(MID(B3281,4,2) + 1996),ISERR(MID(B3281,6,2) +0),ISERR(VALUE(Z3281)),(Z3281&lt;0)),"Check SN",IF(MIN(DATE((MID(B3281,4,2) + 1996)+1,1,0),DATE((MID(B3281,4,2) + 1996),1,1)-WEEKDAY(DATE((MID(B3281,4,2) + 1996),1,1),2)+(MID(B3281,6,2) +0)*7)&lt;VLOOKUP(A3281,Input!$A:$C,3,0),"Yes","No")))))),"Not Impacted PID")</f>
        <v/>
      </c>
      <c r="Z3281" s="2" t="str">
        <f t="shared" ca="1" si="52"/>
        <v/>
      </c>
      <c r="AA3281" s="11"/>
      <c r="AB3281" s="11"/>
      <c r="AC3281" s="12"/>
      <c r="AD3281" s="11"/>
    </row>
    <row r="3282" spans="25:30" x14ac:dyDescent="0.35">
      <c r="Y3282" s="4" t="str">
        <f>IFERROR(IF(OR(LEFT(A3282,5)="MS350",LEFT(A3282,4)="MX84",LEFT(A3282,4)="1783"),"Unknown",IF(AND(ISBLANK(A3282),ISBLANK(B3282)),"",IF(ISBLANK(A3282),"No PID",IF(ISBLANK(B3282),"No SN",IF(OR(ISERR(MID(B3282,4,2) + 1996),ISERR(MID(B3282,6,2) +0),ISERR(VALUE(Z3282)),(Z3282&lt;0)),"Check SN",IF(MIN(DATE((MID(B3282,4,2) + 1996)+1,1,0),DATE((MID(B3282,4,2) + 1996),1,1)-WEEKDAY(DATE((MID(B3282,4,2) + 1996),1,1),2)+(MID(B3282,6,2) +0)*7)&lt;VLOOKUP(A3282,Input!$A:$C,3,0),"Yes","No")))))),"Not Impacted PID")</f>
        <v/>
      </c>
      <c r="Z3282" s="2" t="str">
        <f t="shared" ca="1" si="52"/>
        <v/>
      </c>
      <c r="AA3282" s="11"/>
      <c r="AB3282" s="11"/>
      <c r="AC3282" s="12"/>
      <c r="AD3282" s="11"/>
    </row>
    <row r="3283" spans="25:30" x14ac:dyDescent="0.35">
      <c r="Y3283" s="4" t="str">
        <f>IFERROR(IF(OR(LEFT(A3283,5)="MS350",LEFT(A3283,4)="MX84",LEFT(A3283,4)="1783"),"Unknown",IF(AND(ISBLANK(A3283),ISBLANK(B3283)),"",IF(ISBLANK(A3283),"No PID",IF(ISBLANK(B3283),"No SN",IF(OR(ISERR(MID(B3283,4,2) + 1996),ISERR(MID(B3283,6,2) +0),ISERR(VALUE(Z3283)),(Z3283&lt;0)),"Check SN",IF(MIN(DATE((MID(B3283,4,2) + 1996)+1,1,0),DATE((MID(B3283,4,2) + 1996),1,1)-WEEKDAY(DATE((MID(B3283,4,2) + 1996),1,1),2)+(MID(B3283,6,2) +0)*7)&lt;VLOOKUP(A3283,Input!$A:$C,3,0),"Yes","No")))))),"Not Impacted PID")</f>
        <v/>
      </c>
      <c r="Z3283" s="2" t="str">
        <f t="shared" ca="1" si="52"/>
        <v/>
      </c>
      <c r="AA3283" s="11"/>
      <c r="AB3283" s="11"/>
      <c r="AC3283" s="12"/>
      <c r="AD3283" s="11"/>
    </row>
    <row r="3284" spans="25:30" x14ac:dyDescent="0.35">
      <c r="Y3284" s="4" t="str">
        <f>IFERROR(IF(OR(LEFT(A3284,5)="MS350",LEFT(A3284,4)="MX84",LEFT(A3284,4)="1783"),"Unknown",IF(AND(ISBLANK(A3284),ISBLANK(B3284)),"",IF(ISBLANK(A3284),"No PID",IF(ISBLANK(B3284),"No SN",IF(OR(ISERR(MID(B3284,4,2) + 1996),ISERR(MID(B3284,6,2) +0),ISERR(VALUE(Z3284)),(Z3284&lt;0)),"Check SN",IF(MIN(DATE((MID(B3284,4,2) + 1996)+1,1,0),DATE((MID(B3284,4,2) + 1996),1,1)-WEEKDAY(DATE((MID(B3284,4,2) + 1996),1,1),2)+(MID(B3284,6,2) +0)*7)&lt;VLOOKUP(A3284,Input!$A:$C,3,0),"Yes","No")))))),"Not Impacted PID")</f>
        <v/>
      </c>
      <c r="Z3284" s="2" t="str">
        <f t="shared" ca="1" si="52"/>
        <v/>
      </c>
      <c r="AA3284" s="11"/>
      <c r="AB3284" s="11"/>
      <c r="AC3284" s="12"/>
      <c r="AD3284" s="11"/>
    </row>
    <row r="3285" spans="25:30" x14ac:dyDescent="0.35">
      <c r="Y3285" s="4" t="str">
        <f>IFERROR(IF(OR(LEFT(A3285,5)="MS350",LEFT(A3285,4)="MX84",LEFT(A3285,4)="1783"),"Unknown",IF(AND(ISBLANK(A3285),ISBLANK(B3285)),"",IF(ISBLANK(A3285),"No PID",IF(ISBLANK(B3285),"No SN",IF(OR(ISERR(MID(B3285,4,2) + 1996),ISERR(MID(B3285,6,2) +0),ISERR(VALUE(Z3285)),(Z3285&lt;0)),"Check SN",IF(MIN(DATE((MID(B3285,4,2) + 1996)+1,1,0),DATE((MID(B3285,4,2) + 1996),1,1)-WEEKDAY(DATE((MID(B3285,4,2) + 1996),1,1),2)+(MID(B3285,6,2) +0)*7)&lt;VLOOKUP(A3285,Input!$A:$C,3,0),"Yes","No")))))),"Not Impacted PID")</f>
        <v/>
      </c>
      <c r="Z3285" s="2" t="str">
        <f t="shared" ca="1" si="52"/>
        <v/>
      </c>
      <c r="AA3285" s="11"/>
      <c r="AB3285" s="11"/>
      <c r="AC3285" s="12"/>
      <c r="AD3285" s="11"/>
    </row>
    <row r="3286" spans="25:30" x14ac:dyDescent="0.35">
      <c r="Y3286" s="4" t="str">
        <f>IFERROR(IF(OR(LEFT(A3286,5)="MS350",LEFT(A3286,4)="MX84",LEFT(A3286,4)="1783"),"Unknown",IF(AND(ISBLANK(A3286),ISBLANK(B3286)),"",IF(ISBLANK(A3286),"No PID",IF(ISBLANK(B3286),"No SN",IF(OR(ISERR(MID(B3286,4,2) + 1996),ISERR(MID(B3286,6,2) +0),ISERR(VALUE(Z3286)),(Z3286&lt;0)),"Check SN",IF(MIN(DATE((MID(B3286,4,2) + 1996)+1,1,0),DATE((MID(B3286,4,2) + 1996),1,1)-WEEKDAY(DATE((MID(B3286,4,2) + 1996),1,1),2)+(MID(B3286,6,2) +0)*7)&lt;VLOOKUP(A3286,Input!$A:$C,3,0),"Yes","No")))))),"Not Impacted PID")</f>
        <v/>
      </c>
      <c r="Z3286" s="2" t="str">
        <f t="shared" ca="1" si="52"/>
        <v/>
      </c>
      <c r="AA3286" s="11"/>
      <c r="AB3286" s="11"/>
      <c r="AC3286" s="12"/>
      <c r="AD3286" s="11"/>
    </row>
    <row r="3287" spans="25:30" x14ac:dyDescent="0.35">
      <c r="Y3287" s="4" t="str">
        <f>IFERROR(IF(OR(LEFT(A3287,5)="MS350",LEFT(A3287,4)="MX84",LEFT(A3287,4)="1783"),"Unknown",IF(AND(ISBLANK(A3287),ISBLANK(B3287)),"",IF(ISBLANK(A3287),"No PID",IF(ISBLANK(B3287),"No SN",IF(OR(ISERR(MID(B3287,4,2) + 1996),ISERR(MID(B3287,6,2) +0),ISERR(VALUE(Z3287)),(Z3287&lt;0)),"Check SN",IF(MIN(DATE((MID(B3287,4,2) + 1996)+1,1,0),DATE((MID(B3287,4,2) + 1996),1,1)-WEEKDAY(DATE((MID(B3287,4,2) + 1996),1,1),2)+(MID(B3287,6,2) +0)*7)&lt;VLOOKUP(A3287,Input!$A:$C,3,0),"Yes","No")))))),"Not Impacted PID")</f>
        <v/>
      </c>
      <c r="Z3287" s="2" t="str">
        <f t="shared" ref="Z3287:Z3350" ca="1" si="53">IFERROR(IF(OR(LEFT(A3287,5)="MS350",LEFT(A3287,4)="MX84",LEFT(A3287,4)="1783"),"",IF((MID(B3287,6,2) +0)&lt;=53,IF(ROUNDUP((TODAY()-MIN(DATE((MID(B3287,4,2) + 1996)+1,1,0),DATE((MID(B3287,4,2) + 1996),1,1)-WEEKDAY(DATE((MID(B3287,4,2) + 1996),1,1),2)+(MID(B3287,6,2) +0)*7))/(365/12),0)&gt;0,ROUND((TODAY()-MIN(DATE((MID(B3287,4,2) + 1996)+1,1,0),DATE((MID(B3287,4,2) + 1996),1,1)-WEEKDAY(DATE((MID(B3287,4,2) + 1996),1,1),2)+(MID(B3287,6,2) +0)*7))/(365/12),0),""),"")),"")</f>
        <v/>
      </c>
      <c r="AA3287" s="11"/>
      <c r="AB3287" s="11"/>
      <c r="AC3287" s="12"/>
      <c r="AD3287" s="11"/>
    </row>
    <row r="3288" spans="25:30" x14ac:dyDescent="0.35">
      <c r="Y3288" s="4" t="str">
        <f>IFERROR(IF(OR(LEFT(A3288,5)="MS350",LEFT(A3288,4)="MX84",LEFT(A3288,4)="1783"),"Unknown",IF(AND(ISBLANK(A3288),ISBLANK(B3288)),"",IF(ISBLANK(A3288),"No PID",IF(ISBLANK(B3288),"No SN",IF(OR(ISERR(MID(B3288,4,2) + 1996),ISERR(MID(B3288,6,2) +0),ISERR(VALUE(Z3288)),(Z3288&lt;0)),"Check SN",IF(MIN(DATE((MID(B3288,4,2) + 1996)+1,1,0),DATE((MID(B3288,4,2) + 1996),1,1)-WEEKDAY(DATE((MID(B3288,4,2) + 1996),1,1),2)+(MID(B3288,6,2) +0)*7)&lt;VLOOKUP(A3288,Input!$A:$C,3,0),"Yes","No")))))),"Not Impacted PID")</f>
        <v/>
      </c>
      <c r="Z3288" s="2" t="str">
        <f t="shared" ca="1" si="53"/>
        <v/>
      </c>
      <c r="AA3288" s="11"/>
      <c r="AB3288" s="11"/>
      <c r="AC3288" s="12"/>
      <c r="AD3288" s="11"/>
    </row>
    <row r="3289" spans="25:30" x14ac:dyDescent="0.35">
      <c r="Y3289" s="4" t="str">
        <f>IFERROR(IF(OR(LEFT(A3289,5)="MS350",LEFT(A3289,4)="MX84",LEFT(A3289,4)="1783"),"Unknown",IF(AND(ISBLANK(A3289),ISBLANK(B3289)),"",IF(ISBLANK(A3289),"No PID",IF(ISBLANK(B3289),"No SN",IF(OR(ISERR(MID(B3289,4,2) + 1996),ISERR(MID(B3289,6,2) +0),ISERR(VALUE(Z3289)),(Z3289&lt;0)),"Check SN",IF(MIN(DATE((MID(B3289,4,2) + 1996)+1,1,0),DATE((MID(B3289,4,2) + 1996),1,1)-WEEKDAY(DATE((MID(B3289,4,2) + 1996),1,1),2)+(MID(B3289,6,2) +0)*7)&lt;VLOOKUP(A3289,Input!$A:$C,3,0),"Yes","No")))))),"Not Impacted PID")</f>
        <v/>
      </c>
      <c r="Z3289" s="2" t="str">
        <f t="shared" ca="1" si="53"/>
        <v/>
      </c>
      <c r="AA3289" s="11"/>
      <c r="AB3289" s="11"/>
      <c r="AC3289" s="12"/>
      <c r="AD3289" s="11"/>
    </row>
    <row r="3290" spans="25:30" x14ac:dyDescent="0.35">
      <c r="Y3290" s="4" t="str">
        <f>IFERROR(IF(OR(LEFT(A3290,5)="MS350",LEFT(A3290,4)="MX84",LEFT(A3290,4)="1783"),"Unknown",IF(AND(ISBLANK(A3290),ISBLANK(B3290)),"",IF(ISBLANK(A3290),"No PID",IF(ISBLANK(B3290),"No SN",IF(OR(ISERR(MID(B3290,4,2) + 1996),ISERR(MID(B3290,6,2) +0),ISERR(VALUE(Z3290)),(Z3290&lt;0)),"Check SN",IF(MIN(DATE((MID(B3290,4,2) + 1996)+1,1,0),DATE((MID(B3290,4,2) + 1996),1,1)-WEEKDAY(DATE((MID(B3290,4,2) + 1996),1,1),2)+(MID(B3290,6,2) +0)*7)&lt;VLOOKUP(A3290,Input!$A:$C,3,0),"Yes","No")))))),"Not Impacted PID")</f>
        <v/>
      </c>
      <c r="Z3290" s="2" t="str">
        <f t="shared" ca="1" si="53"/>
        <v/>
      </c>
      <c r="AA3290" s="11"/>
      <c r="AB3290" s="11"/>
      <c r="AC3290" s="12"/>
      <c r="AD3290" s="11"/>
    </row>
    <row r="3291" spans="25:30" x14ac:dyDescent="0.35">
      <c r="Y3291" s="4" t="str">
        <f>IFERROR(IF(OR(LEFT(A3291,5)="MS350",LEFT(A3291,4)="MX84",LEFT(A3291,4)="1783"),"Unknown",IF(AND(ISBLANK(A3291),ISBLANK(B3291)),"",IF(ISBLANK(A3291),"No PID",IF(ISBLANK(B3291),"No SN",IF(OR(ISERR(MID(B3291,4,2) + 1996),ISERR(MID(B3291,6,2) +0),ISERR(VALUE(Z3291)),(Z3291&lt;0)),"Check SN",IF(MIN(DATE((MID(B3291,4,2) + 1996)+1,1,0),DATE((MID(B3291,4,2) + 1996),1,1)-WEEKDAY(DATE((MID(B3291,4,2) + 1996),1,1),2)+(MID(B3291,6,2) +0)*7)&lt;VLOOKUP(A3291,Input!$A:$C,3,0),"Yes","No")))))),"Not Impacted PID")</f>
        <v/>
      </c>
      <c r="Z3291" s="2" t="str">
        <f t="shared" ca="1" si="53"/>
        <v/>
      </c>
      <c r="AA3291" s="11"/>
      <c r="AB3291" s="11"/>
      <c r="AC3291" s="12"/>
      <c r="AD3291" s="11"/>
    </row>
    <row r="3292" spans="25:30" x14ac:dyDescent="0.35">
      <c r="Y3292" s="4" t="str">
        <f>IFERROR(IF(OR(LEFT(A3292,5)="MS350",LEFT(A3292,4)="MX84",LEFT(A3292,4)="1783"),"Unknown",IF(AND(ISBLANK(A3292),ISBLANK(B3292)),"",IF(ISBLANK(A3292),"No PID",IF(ISBLANK(B3292),"No SN",IF(OR(ISERR(MID(B3292,4,2) + 1996),ISERR(MID(B3292,6,2) +0),ISERR(VALUE(Z3292)),(Z3292&lt;0)),"Check SN",IF(MIN(DATE((MID(B3292,4,2) + 1996)+1,1,0),DATE((MID(B3292,4,2) + 1996),1,1)-WEEKDAY(DATE((MID(B3292,4,2) + 1996),1,1),2)+(MID(B3292,6,2) +0)*7)&lt;VLOOKUP(A3292,Input!$A:$C,3,0),"Yes","No")))))),"Not Impacted PID")</f>
        <v/>
      </c>
      <c r="Z3292" s="2" t="str">
        <f t="shared" ca="1" si="53"/>
        <v/>
      </c>
      <c r="AA3292" s="11"/>
      <c r="AB3292" s="11"/>
      <c r="AC3292" s="12"/>
      <c r="AD3292" s="11"/>
    </row>
    <row r="3293" spans="25:30" x14ac:dyDescent="0.35">
      <c r="Y3293" s="4" t="str">
        <f>IFERROR(IF(OR(LEFT(A3293,5)="MS350",LEFT(A3293,4)="MX84",LEFT(A3293,4)="1783"),"Unknown",IF(AND(ISBLANK(A3293),ISBLANK(B3293)),"",IF(ISBLANK(A3293),"No PID",IF(ISBLANK(B3293),"No SN",IF(OR(ISERR(MID(B3293,4,2) + 1996),ISERR(MID(B3293,6,2) +0),ISERR(VALUE(Z3293)),(Z3293&lt;0)),"Check SN",IF(MIN(DATE((MID(B3293,4,2) + 1996)+1,1,0),DATE((MID(B3293,4,2) + 1996),1,1)-WEEKDAY(DATE((MID(B3293,4,2) + 1996),1,1),2)+(MID(B3293,6,2) +0)*7)&lt;VLOOKUP(A3293,Input!$A:$C,3,0),"Yes","No")))))),"Not Impacted PID")</f>
        <v/>
      </c>
      <c r="Z3293" s="2" t="str">
        <f t="shared" ca="1" si="53"/>
        <v/>
      </c>
      <c r="AA3293" s="11"/>
      <c r="AB3293" s="11"/>
      <c r="AC3293" s="12"/>
      <c r="AD3293" s="11"/>
    </row>
    <row r="3294" spans="25:30" x14ac:dyDescent="0.35">
      <c r="Y3294" s="4" t="str">
        <f>IFERROR(IF(OR(LEFT(A3294,5)="MS350",LEFT(A3294,4)="MX84",LEFT(A3294,4)="1783"),"Unknown",IF(AND(ISBLANK(A3294),ISBLANK(B3294)),"",IF(ISBLANK(A3294),"No PID",IF(ISBLANK(B3294),"No SN",IF(OR(ISERR(MID(B3294,4,2) + 1996),ISERR(MID(B3294,6,2) +0),ISERR(VALUE(Z3294)),(Z3294&lt;0)),"Check SN",IF(MIN(DATE((MID(B3294,4,2) + 1996)+1,1,0),DATE((MID(B3294,4,2) + 1996),1,1)-WEEKDAY(DATE((MID(B3294,4,2) + 1996),1,1),2)+(MID(B3294,6,2) +0)*7)&lt;VLOOKUP(A3294,Input!$A:$C,3,0),"Yes","No")))))),"Not Impacted PID")</f>
        <v/>
      </c>
      <c r="Z3294" s="2" t="str">
        <f t="shared" ca="1" si="53"/>
        <v/>
      </c>
      <c r="AA3294" s="11"/>
      <c r="AB3294" s="11"/>
      <c r="AC3294" s="12"/>
      <c r="AD3294" s="11"/>
    </row>
    <row r="3295" spans="25:30" x14ac:dyDescent="0.35">
      <c r="Y3295" s="4" t="str">
        <f>IFERROR(IF(OR(LEFT(A3295,5)="MS350",LEFT(A3295,4)="MX84",LEFT(A3295,4)="1783"),"Unknown",IF(AND(ISBLANK(A3295),ISBLANK(B3295)),"",IF(ISBLANK(A3295),"No PID",IF(ISBLANK(B3295),"No SN",IF(OR(ISERR(MID(B3295,4,2) + 1996),ISERR(MID(B3295,6,2) +0),ISERR(VALUE(Z3295)),(Z3295&lt;0)),"Check SN",IF(MIN(DATE((MID(B3295,4,2) + 1996)+1,1,0),DATE((MID(B3295,4,2) + 1996),1,1)-WEEKDAY(DATE((MID(B3295,4,2) + 1996),1,1),2)+(MID(B3295,6,2) +0)*7)&lt;VLOOKUP(A3295,Input!$A:$C,3,0),"Yes","No")))))),"Not Impacted PID")</f>
        <v/>
      </c>
      <c r="Z3295" s="2" t="str">
        <f t="shared" ca="1" si="53"/>
        <v/>
      </c>
      <c r="AA3295" s="11"/>
      <c r="AB3295" s="11"/>
      <c r="AC3295" s="12"/>
      <c r="AD3295" s="11"/>
    </row>
    <row r="3296" spans="25:30" x14ac:dyDescent="0.35">
      <c r="Y3296" s="4" t="str">
        <f>IFERROR(IF(OR(LEFT(A3296,5)="MS350",LEFT(A3296,4)="MX84",LEFT(A3296,4)="1783"),"Unknown",IF(AND(ISBLANK(A3296),ISBLANK(B3296)),"",IF(ISBLANK(A3296),"No PID",IF(ISBLANK(B3296),"No SN",IF(OR(ISERR(MID(B3296,4,2) + 1996),ISERR(MID(B3296,6,2) +0),ISERR(VALUE(Z3296)),(Z3296&lt;0)),"Check SN",IF(MIN(DATE((MID(B3296,4,2) + 1996)+1,1,0),DATE((MID(B3296,4,2) + 1996),1,1)-WEEKDAY(DATE((MID(B3296,4,2) + 1996),1,1),2)+(MID(B3296,6,2) +0)*7)&lt;VLOOKUP(A3296,Input!$A:$C,3,0),"Yes","No")))))),"Not Impacted PID")</f>
        <v/>
      </c>
      <c r="Z3296" s="2" t="str">
        <f t="shared" ca="1" si="53"/>
        <v/>
      </c>
      <c r="AA3296" s="11"/>
      <c r="AB3296" s="11"/>
      <c r="AC3296" s="12"/>
      <c r="AD3296" s="11"/>
    </row>
    <row r="3297" spans="25:30" x14ac:dyDescent="0.35">
      <c r="Y3297" s="4" t="str">
        <f>IFERROR(IF(OR(LEFT(A3297,5)="MS350",LEFT(A3297,4)="MX84",LEFT(A3297,4)="1783"),"Unknown",IF(AND(ISBLANK(A3297),ISBLANK(B3297)),"",IF(ISBLANK(A3297),"No PID",IF(ISBLANK(B3297),"No SN",IF(OR(ISERR(MID(B3297,4,2) + 1996),ISERR(MID(B3297,6,2) +0),ISERR(VALUE(Z3297)),(Z3297&lt;0)),"Check SN",IF(MIN(DATE((MID(B3297,4,2) + 1996)+1,1,0),DATE((MID(B3297,4,2) + 1996),1,1)-WEEKDAY(DATE((MID(B3297,4,2) + 1996),1,1),2)+(MID(B3297,6,2) +0)*7)&lt;VLOOKUP(A3297,Input!$A:$C,3,0),"Yes","No")))))),"Not Impacted PID")</f>
        <v/>
      </c>
      <c r="Z3297" s="2" t="str">
        <f t="shared" ca="1" si="53"/>
        <v/>
      </c>
      <c r="AA3297" s="11"/>
      <c r="AB3297" s="11"/>
      <c r="AC3297" s="12"/>
      <c r="AD3297" s="11"/>
    </row>
    <row r="3298" spans="25:30" x14ac:dyDescent="0.35">
      <c r="Y3298" s="4" t="str">
        <f>IFERROR(IF(OR(LEFT(A3298,5)="MS350",LEFT(A3298,4)="MX84",LEFT(A3298,4)="1783"),"Unknown",IF(AND(ISBLANK(A3298),ISBLANK(B3298)),"",IF(ISBLANK(A3298),"No PID",IF(ISBLANK(B3298),"No SN",IF(OR(ISERR(MID(B3298,4,2) + 1996),ISERR(MID(B3298,6,2) +0),ISERR(VALUE(Z3298)),(Z3298&lt;0)),"Check SN",IF(MIN(DATE((MID(B3298,4,2) + 1996)+1,1,0),DATE((MID(B3298,4,2) + 1996),1,1)-WEEKDAY(DATE((MID(B3298,4,2) + 1996),1,1),2)+(MID(B3298,6,2) +0)*7)&lt;VLOOKUP(A3298,Input!$A:$C,3,0),"Yes","No")))))),"Not Impacted PID")</f>
        <v/>
      </c>
      <c r="Z3298" s="2" t="str">
        <f t="shared" ca="1" si="53"/>
        <v/>
      </c>
      <c r="AA3298" s="11"/>
      <c r="AB3298" s="11"/>
      <c r="AC3298" s="12"/>
      <c r="AD3298" s="11"/>
    </row>
    <row r="3299" spans="25:30" x14ac:dyDescent="0.35">
      <c r="Y3299" s="4" t="str">
        <f>IFERROR(IF(OR(LEFT(A3299,5)="MS350",LEFT(A3299,4)="MX84",LEFT(A3299,4)="1783"),"Unknown",IF(AND(ISBLANK(A3299),ISBLANK(B3299)),"",IF(ISBLANK(A3299),"No PID",IF(ISBLANK(B3299),"No SN",IF(OR(ISERR(MID(B3299,4,2) + 1996),ISERR(MID(B3299,6,2) +0),ISERR(VALUE(Z3299)),(Z3299&lt;0)),"Check SN",IF(MIN(DATE((MID(B3299,4,2) + 1996)+1,1,0),DATE((MID(B3299,4,2) + 1996),1,1)-WEEKDAY(DATE((MID(B3299,4,2) + 1996),1,1),2)+(MID(B3299,6,2) +0)*7)&lt;VLOOKUP(A3299,Input!$A:$C,3,0),"Yes","No")))))),"Not Impacted PID")</f>
        <v/>
      </c>
      <c r="Z3299" s="2" t="str">
        <f t="shared" ca="1" si="53"/>
        <v/>
      </c>
      <c r="AA3299" s="11"/>
      <c r="AB3299" s="11"/>
      <c r="AC3299" s="12"/>
      <c r="AD3299" s="11"/>
    </row>
    <row r="3300" spans="25:30" x14ac:dyDescent="0.35">
      <c r="Y3300" s="4" t="str">
        <f>IFERROR(IF(OR(LEFT(A3300,5)="MS350",LEFT(A3300,4)="MX84",LEFT(A3300,4)="1783"),"Unknown",IF(AND(ISBLANK(A3300),ISBLANK(B3300)),"",IF(ISBLANK(A3300),"No PID",IF(ISBLANK(B3300),"No SN",IF(OR(ISERR(MID(B3300,4,2) + 1996),ISERR(MID(B3300,6,2) +0),ISERR(VALUE(Z3300)),(Z3300&lt;0)),"Check SN",IF(MIN(DATE((MID(B3300,4,2) + 1996)+1,1,0),DATE((MID(B3300,4,2) + 1996),1,1)-WEEKDAY(DATE((MID(B3300,4,2) + 1996),1,1),2)+(MID(B3300,6,2) +0)*7)&lt;VLOOKUP(A3300,Input!$A:$C,3,0),"Yes","No")))))),"Not Impacted PID")</f>
        <v/>
      </c>
      <c r="Z3300" s="2" t="str">
        <f t="shared" ca="1" si="53"/>
        <v/>
      </c>
      <c r="AA3300" s="11"/>
      <c r="AB3300" s="11"/>
      <c r="AC3300" s="12"/>
      <c r="AD3300" s="11"/>
    </row>
    <row r="3301" spans="25:30" x14ac:dyDescent="0.35">
      <c r="Y3301" s="4" t="str">
        <f>IFERROR(IF(OR(LEFT(A3301,5)="MS350",LEFT(A3301,4)="MX84",LEFT(A3301,4)="1783"),"Unknown",IF(AND(ISBLANK(A3301),ISBLANK(B3301)),"",IF(ISBLANK(A3301),"No PID",IF(ISBLANK(B3301),"No SN",IF(OR(ISERR(MID(B3301,4,2) + 1996),ISERR(MID(B3301,6,2) +0),ISERR(VALUE(Z3301)),(Z3301&lt;0)),"Check SN",IF(MIN(DATE((MID(B3301,4,2) + 1996)+1,1,0),DATE((MID(B3301,4,2) + 1996),1,1)-WEEKDAY(DATE((MID(B3301,4,2) + 1996),1,1),2)+(MID(B3301,6,2) +0)*7)&lt;VLOOKUP(A3301,Input!$A:$C,3,0),"Yes","No")))))),"Not Impacted PID")</f>
        <v/>
      </c>
      <c r="Z3301" s="2" t="str">
        <f t="shared" ca="1" si="53"/>
        <v/>
      </c>
      <c r="AA3301" s="11"/>
      <c r="AB3301" s="11"/>
      <c r="AC3301" s="12"/>
      <c r="AD3301" s="11"/>
    </row>
    <row r="3302" spans="25:30" x14ac:dyDescent="0.35">
      <c r="Y3302" s="4" t="str">
        <f>IFERROR(IF(OR(LEFT(A3302,5)="MS350",LEFT(A3302,4)="MX84",LEFT(A3302,4)="1783"),"Unknown",IF(AND(ISBLANK(A3302),ISBLANK(B3302)),"",IF(ISBLANK(A3302),"No PID",IF(ISBLANK(B3302),"No SN",IF(OR(ISERR(MID(B3302,4,2) + 1996),ISERR(MID(B3302,6,2) +0),ISERR(VALUE(Z3302)),(Z3302&lt;0)),"Check SN",IF(MIN(DATE((MID(B3302,4,2) + 1996)+1,1,0),DATE((MID(B3302,4,2) + 1996),1,1)-WEEKDAY(DATE((MID(B3302,4,2) + 1996),1,1),2)+(MID(B3302,6,2) +0)*7)&lt;VLOOKUP(A3302,Input!$A:$C,3,0),"Yes","No")))))),"Not Impacted PID")</f>
        <v/>
      </c>
      <c r="Z3302" s="2" t="str">
        <f t="shared" ca="1" si="53"/>
        <v/>
      </c>
      <c r="AA3302" s="11"/>
      <c r="AB3302" s="11"/>
      <c r="AC3302" s="12"/>
      <c r="AD3302" s="11"/>
    </row>
    <row r="3303" spans="25:30" x14ac:dyDescent="0.35">
      <c r="Y3303" s="4" t="str">
        <f>IFERROR(IF(OR(LEFT(A3303,5)="MS350",LEFT(A3303,4)="MX84",LEFT(A3303,4)="1783"),"Unknown",IF(AND(ISBLANK(A3303),ISBLANK(B3303)),"",IF(ISBLANK(A3303),"No PID",IF(ISBLANK(B3303),"No SN",IF(OR(ISERR(MID(B3303,4,2) + 1996),ISERR(MID(B3303,6,2) +0),ISERR(VALUE(Z3303)),(Z3303&lt;0)),"Check SN",IF(MIN(DATE((MID(B3303,4,2) + 1996)+1,1,0),DATE((MID(B3303,4,2) + 1996),1,1)-WEEKDAY(DATE((MID(B3303,4,2) + 1996),1,1),2)+(MID(B3303,6,2) +0)*7)&lt;VLOOKUP(A3303,Input!$A:$C,3,0),"Yes","No")))))),"Not Impacted PID")</f>
        <v/>
      </c>
      <c r="Z3303" s="2" t="str">
        <f t="shared" ca="1" si="53"/>
        <v/>
      </c>
      <c r="AA3303" s="11"/>
      <c r="AB3303" s="11"/>
      <c r="AC3303" s="12"/>
      <c r="AD3303" s="11"/>
    </row>
    <row r="3304" spans="25:30" x14ac:dyDescent="0.35">
      <c r="Y3304" s="4" t="str">
        <f>IFERROR(IF(OR(LEFT(A3304,5)="MS350",LEFT(A3304,4)="MX84",LEFT(A3304,4)="1783"),"Unknown",IF(AND(ISBLANK(A3304),ISBLANK(B3304)),"",IF(ISBLANK(A3304),"No PID",IF(ISBLANK(B3304),"No SN",IF(OR(ISERR(MID(B3304,4,2) + 1996),ISERR(MID(B3304,6,2) +0),ISERR(VALUE(Z3304)),(Z3304&lt;0)),"Check SN",IF(MIN(DATE((MID(B3304,4,2) + 1996)+1,1,0),DATE((MID(B3304,4,2) + 1996),1,1)-WEEKDAY(DATE((MID(B3304,4,2) + 1996),1,1),2)+(MID(B3304,6,2) +0)*7)&lt;VLOOKUP(A3304,Input!$A:$C,3,0),"Yes","No")))))),"Not Impacted PID")</f>
        <v/>
      </c>
      <c r="Z3304" s="2" t="str">
        <f t="shared" ca="1" si="53"/>
        <v/>
      </c>
      <c r="AA3304" s="11"/>
      <c r="AB3304" s="11"/>
      <c r="AC3304" s="12"/>
      <c r="AD3304" s="11"/>
    </row>
    <row r="3305" spans="25:30" x14ac:dyDescent="0.35">
      <c r="Y3305" s="4" t="str">
        <f>IFERROR(IF(OR(LEFT(A3305,5)="MS350",LEFT(A3305,4)="MX84",LEFT(A3305,4)="1783"),"Unknown",IF(AND(ISBLANK(A3305),ISBLANK(B3305)),"",IF(ISBLANK(A3305),"No PID",IF(ISBLANK(B3305),"No SN",IF(OR(ISERR(MID(B3305,4,2) + 1996),ISERR(MID(B3305,6,2) +0),ISERR(VALUE(Z3305)),(Z3305&lt;0)),"Check SN",IF(MIN(DATE((MID(B3305,4,2) + 1996)+1,1,0),DATE((MID(B3305,4,2) + 1996),1,1)-WEEKDAY(DATE((MID(B3305,4,2) + 1996),1,1),2)+(MID(B3305,6,2) +0)*7)&lt;VLOOKUP(A3305,Input!$A:$C,3,0),"Yes","No")))))),"Not Impacted PID")</f>
        <v/>
      </c>
      <c r="Z3305" s="2" t="str">
        <f t="shared" ca="1" si="53"/>
        <v/>
      </c>
      <c r="AA3305" s="11"/>
      <c r="AB3305" s="11"/>
      <c r="AC3305" s="12"/>
      <c r="AD3305" s="11"/>
    </row>
    <row r="3306" spans="25:30" x14ac:dyDescent="0.35">
      <c r="Y3306" s="4" t="str">
        <f>IFERROR(IF(OR(LEFT(A3306,5)="MS350",LEFT(A3306,4)="MX84",LEFT(A3306,4)="1783"),"Unknown",IF(AND(ISBLANK(A3306),ISBLANK(B3306)),"",IF(ISBLANK(A3306),"No PID",IF(ISBLANK(B3306),"No SN",IF(OR(ISERR(MID(B3306,4,2) + 1996),ISERR(MID(B3306,6,2) +0),ISERR(VALUE(Z3306)),(Z3306&lt;0)),"Check SN",IF(MIN(DATE((MID(B3306,4,2) + 1996)+1,1,0),DATE((MID(B3306,4,2) + 1996),1,1)-WEEKDAY(DATE((MID(B3306,4,2) + 1996),1,1),2)+(MID(B3306,6,2) +0)*7)&lt;VLOOKUP(A3306,Input!$A:$C,3,0),"Yes","No")))))),"Not Impacted PID")</f>
        <v/>
      </c>
      <c r="Z3306" s="2" t="str">
        <f t="shared" ca="1" si="53"/>
        <v/>
      </c>
      <c r="AA3306" s="11"/>
      <c r="AB3306" s="11"/>
      <c r="AC3306" s="12"/>
      <c r="AD3306" s="11"/>
    </row>
    <row r="3307" spans="25:30" x14ac:dyDescent="0.35">
      <c r="Y3307" s="4" t="str">
        <f>IFERROR(IF(OR(LEFT(A3307,5)="MS350",LEFT(A3307,4)="MX84",LEFT(A3307,4)="1783"),"Unknown",IF(AND(ISBLANK(A3307),ISBLANK(B3307)),"",IF(ISBLANK(A3307),"No PID",IF(ISBLANK(B3307),"No SN",IF(OR(ISERR(MID(B3307,4,2) + 1996),ISERR(MID(B3307,6,2) +0),ISERR(VALUE(Z3307)),(Z3307&lt;0)),"Check SN",IF(MIN(DATE((MID(B3307,4,2) + 1996)+1,1,0),DATE((MID(B3307,4,2) + 1996),1,1)-WEEKDAY(DATE((MID(B3307,4,2) + 1996),1,1),2)+(MID(B3307,6,2) +0)*7)&lt;VLOOKUP(A3307,Input!$A:$C,3,0),"Yes","No")))))),"Not Impacted PID")</f>
        <v/>
      </c>
      <c r="Z3307" s="2" t="str">
        <f t="shared" ca="1" si="53"/>
        <v/>
      </c>
      <c r="AA3307" s="11"/>
      <c r="AB3307" s="11"/>
      <c r="AC3307" s="12"/>
      <c r="AD3307" s="11"/>
    </row>
    <row r="3308" spans="25:30" x14ac:dyDescent="0.35">
      <c r="Y3308" s="4" t="str">
        <f>IFERROR(IF(OR(LEFT(A3308,5)="MS350",LEFT(A3308,4)="MX84",LEFT(A3308,4)="1783"),"Unknown",IF(AND(ISBLANK(A3308),ISBLANK(B3308)),"",IF(ISBLANK(A3308),"No PID",IF(ISBLANK(B3308),"No SN",IF(OR(ISERR(MID(B3308,4,2) + 1996),ISERR(MID(B3308,6,2) +0),ISERR(VALUE(Z3308)),(Z3308&lt;0)),"Check SN",IF(MIN(DATE((MID(B3308,4,2) + 1996)+1,1,0),DATE((MID(B3308,4,2) + 1996),1,1)-WEEKDAY(DATE((MID(B3308,4,2) + 1996),1,1),2)+(MID(B3308,6,2) +0)*7)&lt;VLOOKUP(A3308,Input!$A:$C,3,0),"Yes","No")))))),"Not Impacted PID")</f>
        <v/>
      </c>
      <c r="Z3308" s="2" t="str">
        <f t="shared" ca="1" si="53"/>
        <v/>
      </c>
      <c r="AA3308" s="11"/>
      <c r="AB3308" s="11"/>
      <c r="AC3308" s="12"/>
      <c r="AD3308" s="11"/>
    </row>
    <row r="3309" spans="25:30" x14ac:dyDescent="0.35">
      <c r="Y3309" s="4" t="str">
        <f>IFERROR(IF(OR(LEFT(A3309,5)="MS350",LEFT(A3309,4)="MX84",LEFT(A3309,4)="1783"),"Unknown",IF(AND(ISBLANK(A3309),ISBLANK(B3309)),"",IF(ISBLANK(A3309),"No PID",IF(ISBLANK(B3309),"No SN",IF(OR(ISERR(MID(B3309,4,2) + 1996),ISERR(MID(B3309,6,2) +0),ISERR(VALUE(Z3309)),(Z3309&lt;0)),"Check SN",IF(MIN(DATE((MID(B3309,4,2) + 1996)+1,1,0),DATE((MID(B3309,4,2) + 1996),1,1)-WEEKDAY(DATE((MID(B3309,4,2) + 1996),1,1),2)+(MID(B3309,6,2) +0)*7)&lt;VLOOKUP(A3309,Input!$A:$C,3,0),"Yes","No")))))),"Not Impacted PID")</f>
        <v/>
      </c>
      <c r="Z3309" s="2" t="str">
        <f t="shared" ca="1" si="53"/>
        <v/>
      </c>
      <c r="AA3309" s="11"/>
      <c r="AB3309" s="11"/>
      <c r="AC3309" s="12"/>
      <c r="AD3309" s="11"/>
    </row>
    <row r="3310" spans="25:30" x14ac:dyDescent="0.35">
      <c r="Y3310" s="4" t="str">
        <f>IFERROR(IF(OR(LEFT(A3310,5)="MS350",LEFT(A3310,4)="MX84",LEFT(A3310,4)="1783"),"Unknown",IF(AND(ISBLANK(A3310),ISBLANK(B3310)),"",IF(ISBLANK(A3310),"No PID",IF(ISBLANK(B3310),"No SN",IF(OR(ISERR(MID(B3310,4,2) + 1996),ISERR(MID(B3310,6,2) +0),ISERR(VALUE(Z3310)),(Z3310&lt;0)),"Check SN",IF(MIN(DATE((MID(B3310,4,2) + 1996)+1,1,0),DATE((MID(B3310,4,2) + 1996),1,1)-WEEKDAY(DATE((MID(B3310,4,2) + 1996),1,1),2)+(MID(B3310,6,2) +0)*7)&lt;VLOOKUP(A3310,Input!$A:$C,3,0),"Yes","No")))))),"Not Impacted PID")</f>
        <v/>
      </c>
      <c r="Z3310" s="2" t="str">
        <f t="shared" ca="1" si="53"/>
        <v/>
      </c>
      <c r="AA3310" s="11"/>
      <c r="AB3310" s="11"/>
      <c r="AC3310" s="12"/>
      <c r="AD3310" s="11"/>
    </row>
    <row r="3311" spans="25:30" x14ac:dyDescent="0.35">
      <c r="Y3311" s="4" t="str">
        <f>IFERROR(IF(OR(LEFT(A3311,5)="MS350",LEFT(A3311,4)="MX84",LEFT(A3311,4)="1783"),"Unknown",IF(AND(ISBLANK(A3311),ISBLANK(B3311)),"",IF(ISBLANK(A3311),"No PID",IF(ISBLANK(B3311),"No SN",IF(OR(ISERR(MID(B3311,4,2) + 1996),ISERR(MID(B3311,6,2) +0),ISERR(VALUE(Z3311)),(Z3311&lt;0)),"Check SN",IF(MIN(DATE((MID(B3311,4,2) + 1996)+1,1,0),DATE((MID(B3311,4,2) + 1996),1,1)-WEEKDAY(DATE((MID(B3311,4,2) + 1996),1,1),2)+(MID(B3311,6,2) +0)*7)&lt;VLOOKUP(A3311,Input!$A:$C,3,0),"Yes","No")))))),"Not Impacted PID")</f>
        <v/>
      </c>
      <c r="Z3311" s="2" t="str">
        <f t="shared" ca="1" si="53"/>
        <v/>
      </c>
      <c r="AA3311" s="11"/>
      <c r="AB3311" s="11"/>
      <c r="AC3311" s="12"/>
      <c r="AD3311" s="11"/>
    </row>
    <row r="3312" spans="25:30" x14ac:dyDescent="0.35">
      <c r="Y3312" s="4" t="str">
        <f>IFERROR(IF(OR(LEFT(A3312,5)="MS350",LEFT(A3312,4)="MX84",LEFT(A3312,4)="1783"),"Unknown",IF(AND(ISBLANK(A3312),ISBLANK(B3312)),"",IF(ISBLANK(A3312),"No PID",IF(ISBLANK(B3312),"No SN",IF(OR(ISERR(MID(B3312,4,2) + 1996),ISERR(MID(B3312,6,2) +0),ISERR(VALUE(Z3312)),(Z3312&lt;0)),"Check SN",IF(MIN(DATE((MID(B3312,4,2) + 1996)+1,1,0),DATE((MID(B3312,4,2) + 1996),1,1)-WEEKDAY(DATE((MID(B3312,4,2) + 1996),1,1),2)+(MID(B3312,6,2) +0)*7)&lt;VLOOKUP(A3312,Input!$A:$C,3,0),"Yes","No")))))),"Not Impacted PID")</f>
        <v/>
      </c>
      <c r="Z3312" s="2" t="str">
        <f t="shared" ca="1" si="53"/>
        <v/>
      </c>
      <c r="AA3312" s="11"/>
      <c r="AB3312" s="11"/>
      <c r="AC3312" s="12"/>
      <c r="AD3312" s="11"/>
    </row>
    <row r="3313" spans="25:30" x14ac:dyDescent="0.35">
      <c r="Y3313" s="4" t="str">
        <f>IFERROR(IF(OR(LEFT(A3313,5)="MS350",LEFT(A3313,4)="MX84",LEFT(A3313,4)="1783"),"Unknown",IF(AND(ISBLANK(A3313),ISBLANK(B3313)),"",IF(ISBLANK(A3313),"No PID",IF(ISBLANK(B3313),"No SN",IF(OR(ISERR(MID(B3313,4,2) + 1996),ISERR(MID(B3313,6,2) +0),ISERR(VALUE(Z3313)),(Z3313&lt;0)),"Check SN",IF(MIN(DATE((MID(B3313,4,2) + 1996)+1,1,0),DATE((MID(B3313,4,2) + 1996),1,1)-WEEKDAY(DATE((MID(B3313,4,2) + 1996),1,1),2)+(MID(B3313,6,2) +0)*7)&lt;VLOOKUP(A3313,Input!$A:$C,3,0),"Yes","No")))))),"Not Impacted PID")</f>
        <v/>
      </c>
      <c r="Z3313" s="2" t="str">
        <f t="shared" ca="1" si="53"/>
        <v/>
      </c>
      <c r="AA3313" s="11"/>
      <c r="AB3313" s="11"/>
      <c r="AC3313" s="12"/>
      <c r="AD3313" s="11"/>
    </row>
    <row r="3314" spans="25:30" x14ac:dyDescent="0.35">
      <c r="Y3314" s="4" t="str">
        <f>IFERROR(IF(OR(LEFT(A3314,5)="MS350",LEFT(A3314,4)="MX84",LEFT(A3314,4)="1783"),"Unknown",IF(AND(ISBLANK(A3314),ISBLANK(B3314)),"",IF(ISBLANK(A3314),"No PID",IF(ISBLANK(B3314),"No SN",IF(OR(ISERR(MID(B3314,4,2) + 1996),ISERR(MID(B3314,6,2) +0),ISERR(VALUE(Z3314)),(Z3314&lt;0)),"Check SN",IF(MIN(DATE((MID(B3314,4,2) + 1996)+1,1,0),DATE((MID(B3314,4,2) + 1996),1,1)-WEEKDAY(DATE((MID(B3314,4,2) + 1996),1,1),2)+(MID(B3314,6,2) +0)*7)&lt;VLOOKUP(A3314,Input!$A:$C,3,0),"Yes","No")))))),"Not Impacted PID")</f>
        <v/>
      </c>
      <c r="Z3314" s="2" t="str">
        <f t="shared" ca="1" si="53"/>
        <v/>
      </c>
      <c r="AA3314" s="11"/>
      <c r="AB3314" s="11"/>
      <c r="AC3314" s="12"/>
      <c r="AD3314" s="11"/>
    </row>
    <row r="3315" spans="25:30" x14ac:dyDescent="0.35">
      <c r="Y3315" s="4" t="str">
        <f>IFERROR(IF(OR(LEFT(A3315,5)="MS350",LEFT(A3315,4)="MX84",LEFT(A3315,4)="1783"),"Unknown",IF(AND(ISBLANK(A3315),ISBLANK(B3315)),"",IF(ISBLANK(A3315),"No PID",IF(ISBLANK(B3315),"No SN",IF(OR(ISERR(MID(B3315,4,2) + 1996),ISERR(MID(B3315,6,2) +0),ISERR(VALUE(Z3315)),(Z3315&lt;0)),"Check SN",IF(MIN(DATE((MID(B3315,4,2) + 1996)+1,1,0),DATE((MID(B3315,4,2) + 1996),1,1)-WEEKDAY(DATE((MID(B3315,4,2) + 1996),1,1),2)+(MID(B3315,6,2) +0)*7)&lt;VLOOKUP(A3315,Input!$A:$C,3,0),"Yes","No")))))),"Not Impacted PID")</f>
        <v/>
      </c>
      <c r="Z3315" s="2" t="str">
        <f t="shared" ca="1" si="53"/>
        <v/>
      </c>
      <c r="AA3315" s="11"/>
      <c r="AB3315" s="11"/>
      <c r="AC3315" s="12"/>
      <c r="AD3315" s="11"/>
    </row>
    <row r="3316" spans="25:30" x14ac:dyDescent="0.35">
      <c r="Y3316" s="4" t="str">
        <f>IFERROR(IF(OR(LEFT(A3316,5)="MS350",LEFT(A3316,4)="MX84",LEFT(A3316,4)="1783"),"Unknown",IF(AND(ISBLANK(A3316),ISBLANK(B3316)),"",IF(ISBLANK(A3316),"No PID",IF(ISBLANK(B3316),"No SN",IF(OR(ISERR(MID(B3316,4,2) + 1996),ISERR(MID(B3316,6,2) +0),ISERR(VALUE(Z3316)),(Z3316&lt;0)),"Check SN",IF(MIN(DATE((MID(B3316,4,2) + 1996)+1,1,0),DATE((MID(B3316,4,2) + 1996),1,1)-WEEKDAY(DATE((MID(B3316,4,2) + 1996),1,1),2)+(MID(B3316,6,2) +0)*7)&lt;VLOOKUP(A3316,Input!$A:$C,3,0),"Yes","No")))))),"Not Impacted PID")</f>
        <v/>
      </c>
      <c r="Z3316" s="2" t="str">
        <f t="shared" ca="1" si="53"/>
        <v/>
      </c>
      <c r="AA3316" s="11"/>
      <c r="AB3316" s="11"/>
      <c r="AC3316" s="12"/>
      <c r="AD3316" s="11"/>
    </row>
    <row r="3317" spans="25:30" x14ac:dyDescent="0.35">
      <c r="Y3317" s="4" t="str">
        <f>IFERROR(IF(OR(LEFT(A3317,5)="MS350",LEFT(A3317,4)="MX84",LEFT(A3317,4)="1783"),"Unknown",IF(AND(ISBLANK(A3317),ISBLANK(B3317)),"",IF(ISBLANK(A3317),"No PID",IF(ISBLANK(B3317),"No SN",IF(OR(ISERR(MID(B3317,4,2) + 1996),ISERR(MID(B3317,6,2) +0),ISERR(VALUE(Z3317)),(Z3317&lt;0)),"Check SN",IF(MIN(DATE((MID(B3317,4,2) + 1996)+1,1,0),DATE((MID(B3317,4,2) + 1996),1,1)-WEEKDAY(DATE((MID(B3317,4,2) + 1996),1,1),2)+(MID(B3317,6,2) +0)*7)&lt;VLOOKUP(A3317,Input!$A:$C,3,0),"Yes","No")))))),"Not Impacted PID")</f>
        <v/>
      </c>
      <c r="Z3317" s="2" t="str">
        <f t="shared" ca="1" si="53"/>
        <v/>
      </c>
      <c r="AA3317" s="11"/>
      <c r="AB3317" s="11"/>
      <c r="AC3317" s="12"/>
      <c r="AD3317" s="11"/>
    </row>
    <row r="3318" spans="25:30" x14ac:dyDescent="0.35">
      <c r="Y3318" s="4" t="str">
        <f>IFERROR(IF(OR(LEFT(A3318,5)="MS350",LEFT(A3318,4)="MX84",LEFT(A3318,4)="1783"),"Unknown",IF(AND(ISBLANK(A3318),ISBLANK(B3318)),"",IF(ISBLANK(A3318),"No PID",IF(ISBLANK(B3318),"No SN",IF(OR(ISERR(MID(B3318,4,2) + 1996),ISERR(MID(B3318,6,2) +0),ISERR(VALUE(Z3318)),(Z3318&lt;0)),"Check SN",IF(MIN(DATE((MID(B3318,4,2) + 1996)+1,1,0),DATE((MID(B3318,4,2) + 1996),1,1)-WEEKDAY(DATE((MID(B3318,4,2) + 1996),1,1),2)+(MID(B3318,6,2) +0)*7)&lt;VLOOKUP(A3318,Input!$A:$C,3,0),"Yes","No")))))),"Not Impacted PID")</f>
        <v/>
      </c>
      <c r="Z3318" s="2" t="str">
        <f t="shared" ca="1" si="53"/>
        <v/>
      </c>
      <c r="AA3318" s="11"/>
      <c r="AB3318" s="11"/>
      <c r="AC3318" s="12"/>
      <c r="AD3318" s="11"/>
    </row>
    <row r="3319" spans="25:30" x14ac:dyDescent="0.35">
      <c r="Y3319" s="4" t="str">
        <f>IFERROR(IF(OR(LEFT(A3319,5)="MS350",LEFT(A3319,4)="MX84",LEFT(A3319,4)="1783"),"Unknown",IF(AND(ISBLANK(A3319),ISBLANK(B3319)),"",IF(ISBLANK(A3319),"No PID",IF(ISBLANK(B3319),"No SN",IF(OR(ISERR(MID(B3319,4,2) + 1996),ISERR(MID(B3319,6,2) +0),ISERR(VALUE(Z3319)),(Z3319&lt;0)),"Check SN",IF(MIN(DATE((MID(B3319,4,2) + 1996)+1,1,0),DATE((MID(B3319,4,2) + 1996),1,1)-WEEKDAY(DATE((MID(B3319,4,2) + 1996),1,1),2)+(MID(B3319,6,2) +0)*7)&lt;VLOOKUP(A3319,Input!$A:$C,3,0),"Yes","No")))))),"Not Impacted PID")</f>
        <v/>
      </c>
      <c r="Z3319" s="2" t="str">
        <f t="shared" ca="1" si="53"/>
        <v/>
      </c>
      <c r="AA3319" s="11"/>
      <c r="AB3319" s="11"/>
      <c r="AC3319" s="12"/>
      <c r="AD3319" s="11"/>
    </row>
    <row r="3320" spans="25:30" x14ac:dyDescent="0.35">
      <c r="Y3320" s="4" t="str">
        <f>IFERROR(IF(OR(LEFT(A3320,5)="MS350",LEFT(A3320,4)="MX84",LEFT(A3320,4)="1783"),"Unknown",IF(AND(ISBLANK(A3320),ISBLANK(B3320)),"",IF(ISBLANK(A3320),"No PID",IF(ISBLANK(B3320),"No SN",IF(OR(ISERR(MID(B3320,4,2) + 1996),ISERR(MID(B3320,6,2) +0),ISERR(VALUE(Z3320)),(Z3320&lt;0)),"Check SN",IF(MIN(DATE((MID(B3320,4,2) + 1996)+1,1,0),DATE((MID(B3320,4,2) + 1996),1,1)-WEEKDAY(DATE((MID(B3320,4,2) + 1996),1,1),2)+(MID(B3320,6,2) +0)*7)&lt;VLOOKUP(A3320,Input!$A:$C,3,0),"Yes","No")))))),"Not Impacted PID")</f>
        <v/>
      </c>
      <c r="Z3320" s="2" t="str">
        <f t="shared" ca="1" si="53"/>
        <v/>
      </c>
      <c r="AA3320" s="11"/>
      <c r="AB3320" s="11"/>
      <c r="AC3320" s="12"/>
      <c r="AD3320" s="11"/>
    </row>
    <row r="3321" spans="25:30" x14ac:dyDescent="0.35">
      <c r="Y3321" s="4" t="str">
        <f>IFERROR(IF(OR(LEFT(A3321,5)="MS350",LEFT(A3321,4)="MX84",LEFT(A3321,4)="1783"),"Unknown",IF(AND(ISBLANK(A3321),ISBLANK(B3321)),"",IF(ISBLANK(A3321),"No PID",IF(ISBLANK(B3321),"No SN",IF(OR(ISERR(MID(B3321,4,2) + 1996),ISERR(MID(B3321,6,2) +0),ISERR(VALUE(Z3321)),(Z3321&lt;0)),"Check SN",IF(MIN(DATE((MID(B3321,4,2) + 1996)+1,1,0),DATE((MID(B3321,4,2) + 1996),1,1)-WEEKDAY(DATE((MID(B3321,4,2) + 1996),1,1),2)+(MID(B3321,6,2) +0)*7)&lt;VLOOKUP(A3321,Input!$A:$C,3,0),"Yes","No")))))),"Not Impacted PID")</f>
        <v/>
      </c>
      <c r="Z3321" s="2" t="str">
        <f t="shared" ca="1" si="53"/>
        <v/>
      </c>
      <c r="AA3321" s="11"/>
      <c r="AB3321" s="11"/>
      <c r="AC3321" s="12"/>
      <c r="AD3321" s="11"/>
    </row>
    <row r="3322" spans="25:30" x14ac:dyDescent="0.35">
      <c r="Y3322" s="4" t="str">
        <f>IFERROR(IF(OR(LEFT(A3322,5)="MS350",LEFT(A3322,4)="MX84",LEFT(A3322,4)="1783"),"Unknown",IF(AND(ISBLANK(A3322),ISBLANK(B3322)),"",IF(ISBLANK(A3322),"No PID",IF(ISBLANK(B3322),"No SN",IF(OR(ISERR(MID(B3322,4,2) + 1996),ISERR(MID(B3322,6,2) +0),ISERR(VALUE(Z3322)),(Z3322&lt;0)),"Check SN",IF(MIN(DATE((MID(B3322,4,2) + 1996)+1,1,0),DATE((MID(B3322,4,2) + 1996),1,1)-WEEKDAY(DATE((MID(B3322,4,2) + 1996),1,1),2)+(MID(B3322,6,2) +0)*7)&lt;VLOOKUP(A3322,Input!$A:$C,3,0),"Yes","No")))))),"Not Impacted PID")</f>
        <v/>
      </c>
      <c r="Z3322" s="2" t="str">
        <f t="shared" ca="1" si="53"/>
        <v/>
      </c>
      <c r="AA3322" s="11"/>
      <c r="AB3322" s="11"/>
      <c r="AC3322" s="12"/>
      <c r="AD3322" s="11"/>
    </row>
    <row r="3323" spans="25:30" x14ac:dyDescent="0.35">
      <c r="Y3323" s="4" t="str">
        <f>IFERROR(IF(OR(LEFT(A3323,5)="MS350",LEFT(A3323,4)="MX84",LEFT(A3323,4)="1783"),"Unknown",IF(AND(ISBLANK(A3323),ISBLANK(B3323)),"",IF(ISBLANK(A3323),"No PID",IF(ISBLANK(B3323),"No SN",IF(OR(ISERR(MID(B3323,4,2) + 1996),ISERR(MID(B3323,6,2) +0),ISERR(VALUE(Z3323)),(Z3323&lt;0)),"Check SN",IF(MIN(DATE((MID(B3323,4,2) + 1996)+1,1,0),DATE((MID(B3323,4,2) + 1996),1,1)-WEEKDAY(DATE((MID(B3323,4,2) + 1996),1,1),2)+(MID(B3323,6,2) +0)*7)&lt;VLOOKUP(A3323,Input!$A:$C,3,0),"Yes","No")))))),"Not Impacted PID")</f>
        <v/>
      </c>
      <c r="Z3323" s="2" t="str">
        <f t="shared" ca="1" si="53"/>
        <v/>
      </c>
      <c r="AA3323" s="11"/>
      <c r="AB3323" s="11"/>
      <c r="AC3323" s="12"/>
      <c r="AD3323" s="11"/>
    </row>
    <row r="3324" spans="25:30" x14ac:dyDescent="0.35">
      <c r="Y3324" s="4" t="str">
        <f>IFERROR(IF(OR(LEFT(A3324,5)="MS350",LEFT(A3324,4)="MX84",LEFT(A3324,4)="1783"),"Unknown",IF(AND(ISBLANK(A3324),ISBLANK(B3324)),"",IF(ISBLANK(A3324),"No PID",IF(ISBLANK(B3324),"No SN",IF(OR(ISERR(MID(B3324,4,2) + 1996),ISERR(MID(B3324,6,2) +0),ISERR(VALUE(Z3324)),(Z3324&lt;0)),"Check SN",IF(MIN(DATE((MID(B3324,4,2) + 1996)+1,1,0),DATE((MID(B3324,4,2) + 1996),1,1)-WEEKDAY(DATE((MID(B3324,4,2) + 1996),1,1),2)+(MID(B3324,6,2) +0)*7)&lt;VLOOKUP(A3324,Input!$A:$C,3,0),"Yes","No")))))),"Not Impacted PID")</f>
        <v/>
      </c>
      <c r="Z3324" s="2" t="str">
        <f t="shared" ca="1" si="53"/>
        <v/>
      </c>
      <c r="AA3324" s="11"/>
      <c r="AB3324" s="11"/>
      <c r="AC3324" s="12"/>
      <c r="AD3324" s="11"/>
    </row>
    <row r="3325" spans="25:30" x14ac:dyDescent="0.35">
      <c r="Y3325" s="4" t="str">
        <f>IFERROR(IF(OR(LEFT(A3325,5)="MS350",LEFT(A3325,4)="MX84",LEFT(A3325,4)="1783"),"Unknown",IF(AND(ISBLANK(A3325),ISBLANK(B3325)),"",IF(ISBLANK(A3325),"No PID",IF(ISBLANK(B3325),"No SN",IF(OR(ISERR(MID(B3325,4,2) + 1996),ISERR(MID(B3325,6,2) +0),ISERR(VALUE(Z3325)),(Z3325&lt;0)),"Check SN",IF(MIN(DATE((MID(B3325,4,2) + 1996)+1,1,0),DATE((MID(B3325,4,2) + 1996),1,1)-WEEKDAY(DATE((MID(B3325,4,2) + 1996),1,1),2)+(MID(B3325,6,2) +0)*7)&lt;VLOOKUP(A3325,Input!$A:$C,3,0),"Yes","No")))))),"Not Impacted PID")</f>
        <v/>
      </c>
      <c r="Z3325" s="2" t="str">
        <f t="shared" ca="1" si="53"/>
        <v/>
      </c>
      <c r="AA3325" s="11"/>
      <c r="AB3325" s="11"/>
      <c r="AC3325" s="12"/>
      <c r="AD3325" s="11"/>
    </row>
    <row r="3326" spans="25:30" x14ac:dyDescent="0.35">
      <c r="Y3326" s="4" t="str">
        <f>IFERROR(IF(OR(LEFT(A3326,5)="MS350",LEFT(A3326,4)="MX84",LEFT(A3326,4)="1783"),"Unknown",IF(AND(ISBLANK(A3326),ISBLANK(B3326)),"",IF(ISBLANK(A3326),"No PID",IF(ISBLANK(B3326),"No SN",IF(OR(ISERR(MID(B3326,4,2) + 1996),ISERR(MID(B3326,6,2) +0),ISERR(VALUE(Z3326)),(Z3326&lt;0)),"Check SN",IF(MIN(DATE((MID(B3326,4,2) + 1996)+1,1,0),DATE((MID(B3326,4,2) + 1996),1,1)-WEEKDAY(DATE((MID(B3326,4,2) + 1996),1,1),2)+(MID(B3326,6,2) +0)*7)&lt;VLOOKUP(A3326,Input!$A:$C,3,0),"Yes","No")))))),"Not Impacted PID")</f>
        <v/>
      </c>
      <c r="Z3326" s="2" t="str">
        <f t="shared" ca="1" si="53"/>
        <v/>
      </c>
      <c r="AA3326" s="11"/>
      <c r="AB3326" s="11"/>
      <c r="AC3326" s="12"/>
      <c r="AD3326" s="11"/>
    </row>
    <row r="3327" spans="25:30" x14ac:dyDescent="0.35">
      <c r="Y3327" s="4" t="str">
        <f>IFERROR(IF(OR(LEFT(A3327,5)="MS350",LEFT(A3327,4)="MX84",LEFT(A3327,4)="1783"),"Unknown",IF(AND(ISBLANK(A3327),ISBLANK(B3327)),"",IF(ISBLANK(A3327),"No PID",IF(ISBLANK(B3327),"No SN",IF(OR(ISERR(MID(B3327,4,2) + 1996),ISERR(MID(B3327,6,2) +0),ISERR(VALUE(Z3327)),(Z3327&lt;0)),"Check SN",IF(MIN(DATE((MID(B3327,4,2) + 1996)+1,1,0),DATE((MID(B3327,4,2) + 1996),1,1)-WEEKDAY(DATE((MID(B3327,4,2) + 1996),1,1),2)+(MID(B3327,6,2) +0)*7)&lt;VLOOKUP(A3327,Input!$A:$C,3,0),"Yes","No")))))),"Not Impacted PID")</f>
        <v/>
      </c>
      <c r="Z3327" s="2" t="str">
        <f t="shared" ca="1" si="53"/>
        <v/>
      </c>
      <c r="AA3327" s="11"/>
      <c r="AB3327" s="11"/>
      <c r="AC3327" s="12"/>
      <c r="AD3327" s="11"/>
    </row>
    <row r="3328" spans="25:30" x14ac:dyDescent="0.35">
      <c r="Y3328" s="4" t="str">
        <f>IFERROR(IF(OR(LEFT(A3328,5)="MS350",LEFT(A3328,4)="MX84",LEFT(A3328,4)="1783"),"Unknown",IF(AND(ISBLANK(A3328),ISBLANK(B3328)),"",IF(ISBLANK(A3328),"No PID",IF(ISBLANK(B3328),"No SN",IF(OR(ISERR(MID(B3328,4,2) + 1996),ISERR(MID(B3328,6,2) +0),ISERR(VALUE(Z3328)),(Z3328&lt;0)),"Check SN",IF(MIN(DATE((MID(B3328,4,2) + 1996)+1,1,0),DATE((MID(B3328,4,2) + 1996),1,1)-WEEKDAY(DATE((MID(B3328,4,2) + 1996),1,1),2)+(MID(B3328,6,2) +0)*7)&lt;VLOOKUP(A3328,Input!$A:$C,3,0),"Yes","No")))))),"Not Impacted PID")</f>
        <v/>
      </c>
      <c r="Z3328" s="2" t="str">
        <f t="shared" ca="1" si="53"/>
        <v/>
      </c>
      <c r="AA3328" s="11"/>
      <c r="AB3328" s="11"/>
      <c r="AC3328" s="12"/>
      <c r="AD3328" s="11"/>
    </row>
    <row r="3329" spans="25:30" x14ac:dyDescent="0.35">
      <c r="Y3329" s="4" t="str">
        <f>IFERROR(IF(OR(LEFT(A3329,5)="MS350",LEFT(A3329,4)="MX84",LEFT(A3329,4)="1783"),"Unknown",IF(AND(ISBLANK(A3329),ISBLANK(B3329)),"",IF(ISBLANK(A3329),"No PID",IF(ISBLANK(B3329),"No SN",IF(OR(ISERR(MID(B3329,4,2) + 1996),ISERR(MID(B3329,6,2) +0),ISERR(VALUE(Z3329)),(Z3329&lt;0)),"Check SN",IF(MIN(DATE((MID(B3329,4,2) + 1996)+1,1,0),DATE((MID(B3329,4,2) + 1996),1,1)-WEEKDAY(DATE((MID(B3329,4,2) + 1996),1,1),2)+(MID(B3329,6,2) +0)*7)&lt;VLOOKUP(A3329,Input!$A:$C,3,0),"Yes","No")))))),"Not Impacted PID")</f>
        <v/>
      </c>
      <c r="Z3329" s="2" t="str">
        <f t="shared" ca="1" si="53"/>
        <v/>
      </c>
      <c r="AA3329" s="11"/>
      <c r="AB3329" s="11"/>
      <c r="AC3329" s="12"/>
      <c r="AD3329" s="11"/>
    </row>
    <row r="3330" spans="25:30" x14ac:dyDescent="0.35">
      <c r="Y3330" s="4" t="str">
        <f>IFERROR(IF(OR(LEFT(A3330,5)="MS350",LEFT(A3330,4)="MX84",LEFT(A3330,4)="1783"),"Unknown",IF(AND(ISBLANK(A3330),ISBLANK(B3330)),"",IF(ISBLANK(A3330),"No PID",IF(ISBLANK(B3330),"No SN",IF(OR(ISERR(MID(B3330,4,2) + 1996),ISERR(MID(B3330,6,2) +0),ISERR(VALUE(Z3330)),(Z3330&lt;0)),"Check SN",IF(MIN(DATE((MID(B3330,4,2) + 1996)+1,1,0),DATE((MID(B3330,4,2) + 1996),1,1)-WEEKDAY(DATE((MID(B3330,4,2) + 1996),1,1),2)+(MID(B3330,6,2) +0)*7)&lt;VLOOKUP(A3330,Input!$A:$C,3,0),"Yes","No")))))),"Not Impacted PID")</f>
        <v/>
      </c>
      <c r="Z3330" s="2" t="str">
        <f t="shared" ca="1" si="53"/>
        <v/>
      </c>
      <c r="AA3330" s="11"/>
      <c r="AB3330" s="11"/>
      <c r="AC3330" s="12"/>
      <c r="AD3330" s="11"/>
    </row>
    <row r="3331" spans="25:30" x14ac:dyDescent="0.35">
      <c r="Y3331" s="4" t="str">
        <f>IFERROR(IF(OR(LEFT(A3331,5)="MS350",LEFT(A3331,4)="MX84",LEFT(A3331,4)="1783"),"Unknown",IF(AND(ISBLANK(A3331),ISBLANK(B3331)),"",IF(ISBLANK(A3331),"No PID",IF(ISBLANK(B3331),"No SN",IF(OR(ISERR(MID(B3331,4,2) + 1996),ISERR(MID(B3331,6,2) +0),ISERR(VALUE(Z3331)),(Z3331&lt;0)),"Check SN",IF(MIN(DATE((MID(B3331,4,2) + 1996)+1,1,0),DATE((MID(B3331,4,2) + 1996),1,1)-WEEKDAY(DATE((MID(B3331,4,2) + 1996),1,1),2)+(MID(B3331,6,2) +0)*7)&lt;VLOOKUP(A3331,Input!$A:$C,3,0),"Yes","No")))))),"Not Impacted PID")</f>
        <v/>
      </c>
      <c r="Z3331" s="2" t="str">
        <f t="shared" ca="1" si="53"/>
        <v/>
      </c>
      <c r="AA3331" s="11"/>
      <c r="AB3331" s="11"/>
      <c r="AC3331" s="12"/>
      <c r="AD3331" s="11"/>
    </row>
    <row r="3332" spans="25:30" x14ac:dyDescent="0.35">
      <c r="Y3332" s="4" t="str">
        <f>IFERROR(IF(OR(LEFT(A3332,5)="MS350",LEFT(A3332,4)="MX84",LEFT(A3332,4)="1783"),"Unknown",IF(AND(ISBLANK(A3332),ISBLANK(B3332)),"",IF(ISBLANK(A3332),"No PID",IF(ISBLANK(B3332),"No SN",IF(OR(ISERR(MID(B3332,4,2) + 1996),ISERR(MID(B3332,6,2) +0),ISERR(VALUE(Z3332)),(Z3332&lt;0)),"Check SN",IF(MIN(DATE((MID(B3332,4,2) + 1996)+1,1,0),DATE((MID(B3332,4,2) + 1996),1,1)-WEEKDAY(DATE((MID(B3332,4,2) + 1996),1,1),2)+(MID(B3332,6,2) +0)*7)&lt;VLOOKUP(A3332,Input!$A:$C,3,0),"Yes","No")))))),"Not Impacted PID")</f>
        <v/>
      </c>
      <c r="Z3332" s="2" t="str">
        <f t="shared" ca="1" si="53"/>
        <v/>
      </c>
      <c r="AA3332" s="11"/>
      <c r="AB3332" s="11"/>
      <c r="AC3332" s="12"/>
      <c r="AD3332" s="11"/>
    </row>
    <row r="3333" spans="25:30" x14ac:dyDescent="0.35">
      <c r="Y3333" s="4" t="str">
        <f>IFERROR(IF(OR(LEFT(A3333,5)="MS350",LEFT(A3333,4)="MX84",LEFT(A3333,4)="1783"),"Unknown",IF(AND(ISBLANK(A3333),ISBLANK(B3333)),"",IF(ISBLANK(A3333),"No PID",IF(ISBLANK(B3333),"No SN",IF(OR(ISERR(MID(B3333,4,2) + 1996),ISERR(MID(B3333,6,2) +0),ISERR(VALUE(Z3333)),(Z3333&lt;0)),"Check SN",IF(MIN(DATE((MID(B3333,4,2) + 1996)+1,1,0),DATE((MID(B3333,4,2) + 1996),1,1)-WEEKDAY(DATE((MID(B3333,4,2) + 1996),1,1),2)+(MID(B3333,6,2) +0)*7)&lt;VLOOKUP(A3333,Input!$A:$C,3,0),"Yes","No")))))),"Not Impacted PID")</f>
        <v/>
      </c>
      <c r="Z3333" s="2" t="str">
        <f t="shared" ca="1" si="53"/>
        <v/>
      </c>
      <c r="AA3333" s="11"/>
      <c r="AB3333" s="11"/>
      <c r="AC3333" s="12"/>
      <c r="AD3333" s="11"/>
    </row>
    <row r="3334" spans="25:30" x14ac:dyDescent="0.35">
      <c r="Y3334" s="4" t="str">
        <f>IFERROR(IF(OR(LEFT(A3334,5)="MS350",LEFT(A3334,4)="MX84",LEFT(A3334,4)="1783"),"Unknown",IF(AND(ISBLANK(A3334),ISBLANK(B3334)),"",IF(ISBLANK(A3334),"No PID",IF(ISBLANK(B3334),"No SN",IF(OR(ISERR(MID(B3334,4,2) + 1996),ISERR(MID(B3334,6,2) +0),ISERR(VALUE(Z3334)),(Z3334&lt;0)),"Check SN",IF(MIN(DATE((MID(B3334,4,2) + 1996)+1,1,0),DATE((MID(B3334,4,2) + 1996),1,1)-WEEKDAY(DATE((MID(B3334,4,2) + 1996),1,1),2)+(MID(B3334,6,2) +0)*7)&lt;VLOOKUP(A3334,Input!$A:$C,3,0),"Yes","No")))))),"Not Impacted PID")</f>
        <v/>
      </c>
      <c r="Z3334" s="2" t="str">
        <f t="shared" ca="1" si="53"/>
        <v/>
      </c>
      <c r="AA3334" s="11"/>
      <c r="AB3334" s="11"/>
      <c r="AC3334" s="12"/>
      <c r="AD3334" s="11"/>
    </row>
    <row r="3335" spans="25:30" x14ac:dyDescent="0.35">
      <c r="Y3335" s="4" t="str">
        <f>IFERROR(IF(OR(LEFT(A3335,5)="MS350",LEFT(A3335,4)="MX84",LEFT(A3335,4)="1783"),"Unknown",IF(AND(ISBLANK(A3335),ISBLANK(B3335)),"",IF(ISBLANK(A3335),"No PID",IF(ISBLANK(B3335),"No SN",IF(OR(ISERR(MID(B3335,4,2) + 1996),ISERR(MID(B3335,6,2) +0),ISERR(VALUE(Z3335)),(Z3335&lt;0)),"Check SN",IF(MIN(DATE((MID(B3335,4,2) + 1996)+1,1,0),DATE((MID(B3335,4,2) + 1996),1,1)-WEEKDAY(DATE((MID(B3335,4,2) + 1996),1,1),2)+(MID(B3335,6,2) +0)*7)&lt;VLOOKUP(A3335,Input!$A:$C,3,0),"Yes","No")))))),"Not Impacted PID")</f>
        <v/>
      </c>
      <c r="Z3335" s="2" t="str">
        <f t="shared" ca="1" si="53"/>
        <v/>
      </c>
      <c r="AA3335" s="11"/>
      <c r="AB3335" s="11"/>
      <c r="AC3335" s="12"/>
      <c r="AD3335" s="11"/>
    </row>
    <row r="3336" spans="25:30" x14ac:dyDescent="0.35">
      <c r="Y3336" s="4" t="str">
        <f>IFERROR(IF(OR(LEFT(A3336,5)="MS350",LEFT(A3336,4)="MX84",LEFT(A3336,4)="1783"),"Unknown",IF(AND(ISBLANK(A3336),ISBLANK(B3336)),"",IF(ISBLANK(A3336),"No PID",IF(ISBLANK(B3336),"No SN",IF(OR(ISERR(MID(B3336,4,2) + 1996),ISERR(MID(B3336,6,2) +0),ISERR(VALUE(Z3336)),(Z3336&lt;0)),"Check SN",IF(MIN(DATE((MID(B3336,4,2) + 1996)+1,1,0),DATE((MID(B3336,4,2) + 1996),1,1)-WEEKDAY(DATE((MID(B3336,4,2) + 1996),1,1),2)+(MID(B3336,6,2) +0)*7)&lt;VLOOKUP(A3336,Input!$A:$C,3,0),"Yes","No")))))),"Not Impacted PID")</f>
        <v/>
      </c>
      <c r="Z3336" s="2" t="str">
        <f t="shared" ca="1" si="53"/>
        <v/>
      </c>
      <c r="AA3336" s="11"/>
      <c r="AB3336" s="11"/>
      <c r="AC3336" s="12"/>
      <c r="AD3336" s="11"/>
    </row>
    <row r="3337" spans="25:30" x14ac:dyDescent="0.35">
      <c r="Y3337" s="4" t="str">
        <f>IFERROR(IF(OR(LEFT(A3337,5)="MS350",LEFT(A3337,4)="MX84",LEFT(A3337,4)="1783"),"Unknown",IF(AND(ISBLANK(A3337),ISBLANK(B3337)),"",IF(ISBLANK(A3337),"No PID",IF(ISBLANK(B3337),"No SN",IF(OR(ISERR(MID(B3337,4,2) + 1996),ISERR(MID(B3337,6,2) +0),ISERR(VALUE(Z3337)),(Z3337&lt;0)),"Check SN",IF(MIN(DATE((MID(B3337,4,2) + 1996)+1,1,0),DATE((MID(B3337,4,2) + 1996),1,1)-WEEKDAY(DATE((MID(B3337,4,2) + 1996),1,1),2)+(MID(B3337,6,2) +0)*7)&lt;VLOOKUP(A3337,Input!$A:$C,3,0),"Yes","No")))))),"Not Impacted PID")</f>
        <v/>
      </c>
      <c r="Z3337" s="2" t="str">
        <f t="shared" ca="1" si="53"/>
        <v/>
      </c>
      <c r="AA3337" s="11"/>
      <c r="AB3337" s="11"/>
      <c r="AC3337" s="12"/>
      <c r="AD3337" s="11"/>
    </row>
    <row r="3338" spans="25:30" x14ac:dyDescent="0.35">
      <c r="Y3338" s="4" t="str">
        <f>IFERROR(IF(OR(LEFT(A3338,5)="MS350",LEFT(A3338,4)="MX84",LEFT(A3338,4)="1783"),"Unknown",IF(AND(ISBLANK(A3338),ISBLANK(B3338)),"",IF(ISBLANK(A3338),"No PID",IF(ISBLANK(B3338),"No SN",IF(OR(ISERR(MID(B3338,4,2) + 1996),ISERR(MID(B3338,6,2) +0),ISERR(VALUE(Z3338)),(Z3338&lt;0)),"Check SN",IF(MIN(DATE((MID(B3338,4,2) + 1996)+1,1,0),DATE((MID(B3338,4,2) + 1996),1,1)-WEEKDAY(DATE((MID(B3338,4,2) + 1996),1,1),2)+(MID(B3338,6,2) +0)*7)&lt;VLOOKUP(A3338,Input!$A:$C,3,0),"Yes","No")))))),"Not Impacted PID")</f>
        <v/>
      </c>
      <c r="Z3338" s="2" t="str">
        <f t="shared" ca="1" si="53"/>
        <v/>
      </c>
      <c r="AA3338" s="11"/>
      <c r="AB3338" s="11"/>
      <c r="AC3338" s="12"/>
      <c r="AD3338" s="11"/>
    </row>
    <row r="3339" spans="25:30" x14ac:dyDescent="0.35">
      <c r="Y3339" s="4" t="str">
        <f>IFERROR(IF(OR(LEFT(A3339,5)="MS350",LEFT(A3339,4)="MX84",LEFT(A3339,4)="1783"),"Unknown",IF(AND(ISBLANK(A3339),ISBLANK(B3339)),"",IF(ISBLANK(A3339),"No PID",IF(ISBLANK(B3339),"No SN",IF(OR(ISERR(MID(B3339,4,2) + 1996),ISERR(MID(B3339,6,2) +0),ISERR(VALUE(Z3339)),(Z3339&lt;0)),"Check SN",IF(MIN(DATE((MID(B3339,4,2) + 1996)+1,1,0),DATE((MID(B3339,4,2) + 1996),1,1)-WEEKDAY(DATE((MID(B3339,4,2) + 1996),1,1),2)+(MID(B3339,6,2) +0)*7)&lt;VLOOKUP(A3339,Input!$A:$C,3,0),"Yes","No")))))),"Not Impacted PID")</f>
        <v/>
      </c>
      <c r="Z3339" s="2" t="str">
        <f t="shared" ca="1" si="53"/>
        <v/>
      </c>
      <c r="AA3339" s="11"/>
      <c r="AB3339" s="11"/>
      <c r="AC3339" s="12"/>
      <c r="AD3339" s="11"/>
    </row>
    <row r="3340" spans="25:30" x14ac:dyDescent="0.35">
      <c r="Y3340" s="4" t="str">
        <f>IFERROR(IF(OR(LEFT(A3340,5)="MS350",LEFT(A3340,4)="MX84",LEFT(A3340,4)="1783"),"Unknown",IF(AND(ISBLANK(A3340),ISBLANK(B3340)),"",IF(ISBLANK(A3340),"No PID",IF(ISBLANK(B3340),"No SN",IF(OR(ISERR(MID(B3340,4,2) + 1996),ISERR(MID(B3340,6,2) +0),ISERR(VALUE(Z3340)),(Z3340&lt;0)),"Check SN",IF(MIN(DATE((MID(B3340,4,2) + 1996)+1,1,0),DATE((MID(B3340,4,2) + 1996),1,1)-WEEKDAY(DATE((MID(B3340,4,2) + 1996),1,1),2)+(MID(B3340,6,2) +0)*7)&lt;VLOOKUP(A3340,Input!$A:$C,3,0),"Yes","No")))))),"Not Impacted PID")</f>
        <v/>
      </c>
      <c r="Z3340" s="2" t="str">
        <f t="shared" ca="1" si="53"/>
        <v/>
      </c>
      <c r="AA3340" s="11"/>
      <c r="AB3340" s="11"/>
      <c r="AC3340" s="12"/>
      <c r="AD3340" s="11"/>
    </row>
    <row r="3341" spans="25:30" x14ac:dyDescent="0.35">
      <c r="Y3341" s="4" t="str">
        <f>IFERROR(IF(OR(LEFT(A3341,5)="MS350",LEFT(A3341,4)="MX84",LEFT(A3341,4)="1783"),"Unknown",IF(AND(ISBLANK(A3341),ISBLANK(B3341)),"",IF(ISBLANK(A3341),"No PID",IF(ISBLANK(B3341),"No SN",IF(OR(ISERR(MID(B3341,4,2) + 1996),ISERR(MID(B3341,6,2) +0),ISERR(VALUE(Z3341)),(Z3341&lt;0)),"Check SN",IF(MIN(DATE((MID(B3341,4,2) + 1996)+1,1,0),DATE((MID(B3341,4,2) + 1996),1,1)-WEEKDAY(DATE((MID(B3341,4,2) + 1996),1,1),2)+(MID(B3341,6,2) +0)*7)&lt;VLOOKUP(A3341,Input!$A:$C,3,0),"Yes","No")))))),"Not Impacted PID")</f>
        <v/>
      </c>
      <c r="Z3341" s="2" t="str">
        <f t="shared" ca="1" si="53"/>
        <v/>
      </c>
      <c r="AA3341" s="11"/>
      <c r="AB3341" s="11"/>
      <c r="AC3341" s="12"/>
      <c r="AD3341" s="11"/>
    </row>
    <row r="3342" spans="25:30" x14ac:dyDescent="0.35">
      <c r="Y3342" s="4" t="str">
        <f>IFERROR(IF(OR(LEFT(A3342,5)="MS350",LEFT(A3342,4)="MX84",LEFT(A3342,4)="1783"),"Unknown",IF(AND(ISBLANK(A3342),ISBLANK(B3342)),"",IF(ISBLANK(A3342),"No PID",IF(ISBLANK(B3342),"No SN",IF(OR(ISERR(MID(B3342,4,2) + 1996),ISERR(MID(B3342,6,2) +0),ISERR(VALUE(Z3342)),(Z3342&lt;0)),"Check SN",IF(MIN(DATE((MID(B3342,4,2) + 1996)+1,1,0),DATE((MID(B3342,4,2) + 1996),1,1)-WEEKDAY(DATE((MID(B3342,4,2) + 1996),1,1),2)+(MID(B3342,6,2) +0)*7)&lt;VLOOKUP(A3342,Input!$A:$C,3,0),"Yes","No")))))),"Not Impacted PID")</f>
        <v/>
      </c>
      <c r="Z3342" s="2" t="str">
        <f t="shared" ca="1" si="53"/>
        <v/>
      </c>
      <c r="AA3342" s="11"/>
      <c r="AB3342" s="11"/>
      <c r="AC3342" s="12"/>
      <c r="AD3342" s="11"/>
    </row>
    <row r="3343" spans="25:30" x14ac:dyDescent="0.35">
      <c r="Y3343" s="4" t="str">
        <f>IFERROR(IF(OR(LEFT(A3343,5)="MS350",LEFT(A3343,4)="MX84",LEFT(A3343,4)="1783"),"Unknown",IF(AND(ISBLANK(A3343),ISBLANK(B3343)),"",IF(ISBLANK(A3343),"No PID",IF(ISBLANK(B3343),"No SN",IF(OR(ISERR(MID(B3343,4,2) + 1996),ISERR(MID(B3343,6,2) +0),ISERR(VALUE(Z3343)),(Z3343&lt;0)),"Check SN",IF(MIN(DATE((MID(B3343,4,2) + 1996)+1,1,0),DATE((MID(B3343,4,2) + 1996),1,1)-WEEKDAY(DATE((MID(B3343,4,2) + 1996),1,1),2)+(MID(B3343,6,2) +0)*7)&lt;VLOOKUP(A3343,Input!$A:$C,3,0),"Yes","No")))))),"Not Impacted PID")</f>
        <v/>
      </c>
      <c r="Z3343" s="2" t="str">
        <f t="shared" ca="1" si="53"/>
        <v/>
      </c>
      <c r="AA3343" s="11"/>
      <c r="AB3343" s="11"/>
      <c r="AC3343" s="12"/>
      <c r="AD3343" s="11"/>
    </row>
    <row r="3344" spans="25:30" x14ac:dyDescent="0.35">
      <c r="Y3344" s="4" t="str">
        <f>IFERROR(IF(OR(LEFT(A3344,5)="MS350",LEFT(A3344,4)="MX84",LEFT(A3344,4)="1783"),"Unknown",IF(AND(ISBLANK(A3344),ISBLANK(B3344)),"",IF(ISBLANK(A3344),"No PID",IF(ISBLANK(B3344),"No SN",IF(OR(ISERR(MID(B3344,4,2) + 1996),ISERR(MID(B3344,6,2) +0),ISERR(VALUE(Z3344)),(Z3344&lt;0)),"Check SN",IF(MIN(DATE((MID(B3344,4,2) + 1996)+1,1,0),DATE((MID(B3344,4,2) + 1996),1,1)-WEEKDAY(DATE((MID(B3344,4,2) + 1996),1,1),2)+(MID(B3344,6,2) +0)*7)&lt;VLOOKUP(A3344,Input!$A:$C,3,0),"Yes","No")))))),"Not Impacted PID")</f>
        <v/>
      </c>
      <c r="Z3344" s="2" t="str">
        <f t="shared" ca="1" si="53"/>
        <v/>
      </c>
      <c r="AA3344" s="11"/>
      <c r="AB3344" s="11"/>
      <c r="AC3344" s="12"/>
      <c r="AD3344" s="11"/>
    </row>
    <row r="3345" spans="25:30" x14ac:dyDescent="0.35">
      <c r="Y3345" s="4" t="str">
        <f>IFERROR(IF(OR(LEFT(A3345,5)="MS350",LEFT(A3345,4)="MX84",LEFT(A3345,4)="1783"),"Unknown",IF(AND(ISBLANK(A3345),ISBLANK(B3345)),"",IF(ISBLANK(A3345),"No PID",IF(ISBLANK(B3345),"No SN",IF(OR(ISERR(MID(B3345,4,2) + 1996),ISERR(MID(B3345,6,2) +0),ISERR(VALUE(Z3345)),(Z3345&lt;0)),"Check SN",IF(MIN(DATE((MID(B3345,4,2) + 1996)+1,1,0),DATE((MID(B3345,4,2) + 1996),1,1)-WEEKDAY(DATE((MID(B3345,4,2) + 1996),1,1),2)+(MID(B3345,6,2) +0)*7)&lt;VLOOKUP(A3345,Input!$A:$C,3,0),"Yes","No")))))),"Not Impacted PID")</f>
        <v/>
      </c>
      <c r="Z3345" s="2" t="str">
        <f t="shared" ca="1" si="53"/>
        <v/>
      </c>
      <c r="AA3345" s="11"/>
      <c r="AB3345" s="11"/>
      <c r="AC3345" s="12"/>
      <c r="AD3345" s="11"/>
    </row>
    <row r="3346" spans="25:30" x14ac:dyDescent="0.35">
      <c r="Y3346" s="4" t="str">
        <f>IFERROR(IF(OR(LEFT(A3346,5)="MS350",LEFT(A3346,4)="MX84",LEFT(A3346,4)="1783"),"Unknown",IF(AND(ISBLANK(A3346),ISBLANK(B3346)),"",IF(ISBLANK(A3346),"No PID",IF(ISBLANK(B3346),"No SN",IF(OR(ISERR(MID(B3346,4,2) + 1996),ISERR(MID(B3346,6,2) +0),ISERR(VALUE(Z3346)),(Z3346&lt;0)),"Check SN",IF(MIN(DATE((MID(B3346,4,2) + 1996)+1,1,0),DATE((MID(B3346,4,2) + 1996),1,1)-WEEKDAY(DATE((MID(B3346,4,2) + 1996),1,1),2)+(MID(B3346,6,2) +0)*7)&lt;VLOOKUP(A3346,Input!$A:$C,3,0),"Yes","No")))))),"Not Impacted PID")</f>
        <v/>
      </c>
      <c r="Z3346" s="2" t="str">
        <f t="shared" ca="1" si="53"/>
        <v/>
      </c>
      <c r="AA3346" s="11"/>
      <c r="AB3346" s="11"/>
      <c r="AC3346" s="12"/>
      <c r="AD3346" s="11"/>
    </row>
    <row r="3347" spans="25:30" x14ac:dyDescent="0.35">
      <c r="Y3347" s="4" t="str">
        <f>IFERROR(IF(OR(LEFT(A3347,5)="MS350",LEFT(A3347,4)="MX84",LEFT(A3347,4)="1783"),"Unknown",IF(AND(ISBLANK(A3347),ISBLANK(B3347)),"",IF(ISBLANK(A3347),"No PID",IF(ISBLANK(B3347),"No SN",IF(OR(ISERR(MID(B3347,4,2) + 1996),ISERR(MID(B3347,6,2) +0),ISERR(VALUE(Z3347)),(Z3347&lt;0)),"Check SN",IF(MIN(DATE((MID(B3347,4,2) + 1996)+1,1,0),DATE((MID(B3347,4,2) + 1996),1,1)-WEEKDAY(DATE((MID(B3347,4,2) + 1996),1,1),2)+(MID(B3347,6,2) +0)*7)&lt;VLOOKUP(A3347,Input!$A:$C,3,0),"Yes","No")))))),"Not Impacted PID")</f>
        <v/>
      </c>
      <c r="Z3347" s="2" t="str">
        <f t="shared" ca="1" si="53"/>
        <v/>
      </c>
      <c r="AA3347" s="11"/>
      <c r="AB3347" s="11"/>
      <c r="AC3347" s="12"/>
      <c r="AD3347" s="11"/>
    </row>
    <row r="3348" spans="25:30" x14ac:dyDescent="0.35">
      <c r="Y3348" s="4" t="str">
        <f>IFERROR(IF(OR(LEFT(A3348,5)="MS350",LEFT(A3348,4)="MX84",LEFT(A3348,4)="1783"),"Unknown",IF(AND(ISBLANK(A3348),ISBLANK(B3348)),"",IF(ISBLANK(A3348),"No PID",IF(ISBLANK(B3348),"No SN",IF(OR(ISERR(MID(B3348,4,2) + 1996),ISERR(MID(B3348,6,2) +0),ISERR(VALUE(Z3348)),(Z3348&lt;0)),"Check SN",IF(MIN(DATE((MID(B3348,4,2) + 1996)+1,1,0),DATE((MID(B3348,4,2) + 1996),1,1)-WEEKDAY(DATE((MID(B3348,4,2) + 1996),1,1),2)+(MID(B3348,6,2) +0)*7)&lt;VLOOKUP(A3348,Input!$A:$C,3,0),"Yes","No")))))),"Not Impacted PID")</f>
        <v/>
      </c>
      <c r="Z3348" s="2" t="str">
        <f t="shared" ca="1" si="53"/>
        <v/>
      </c>
      <c r="AA3348" s="11"/>
      <c r="AB3348" s="11"/>
      <c r="AC3348" s="12"/>
      <c r="AD3348" s="11"/>
    </row>
    <row r="3349" spans="25:30" x14ac:dyDescent="0.35">
      <c r="Y3349" s="4" t="str">
        <f>IFERROR(IF(OR(LEFT(A3349,5)="MS350",LEFT(A3349,4)="MX84",LEFT(A3349,4)="1783"),"Unknown",IF(AND(ISBLANK(A3349),ISBLANK(B3349)),"",IF(ISBLANK(A3349),"No PID",IF(ISBLANK(B3349),"No SN",IF(OR(ISERR(MID(B3349,4,2) + 1996),ISERR(MID(B3349,6,2) +0),ISERR(VALUE(Z3349)),(Z3349&lt;0)),"Check SN",IF(MIN(DATE((MID(B3349,4,2) + 1996)+1,1,0),DATE((MID(B3349,4,2) + 1996),1,1)-WEEKDAY(DATE((MID(B3349,4,2) + 1996),1,1),2)+(MID(B3349,6,2) +0)*7)&lt;VLOOKUP(A3349,Input!$A:$C,3,0),"Yes","No")))))),"Not Impacted PID")</f>
        <v/>
      </c>
      <c r="Z3349" s="2" t="str">
        <f t="shared" ca="1" si="53"/>
        <v/>
      </c>
      <c r="AA3349" s="11"/>
      <c r="AB3349" s="11"/>
      <c r="AC3349" s="12"/>
      <c r="AD3349" s="11"/>
    </row>
    <row r="3350" spans="25:30" x14ac:dyDescent="0.35">
      <c r="Y3350" s="4" t="str">
        <f>IFERROR(IF(OR(LEFT(A3350,5)="MS350",LEFT(A3350,4)="MX84",LEFT(A3350,4)="1783"),"Unknown",IF(AND(ISBLANK(A3350),ISBLANK(B3350)),"",IF(ISBLANK(A3350),"No PID",IF(ISBLANK(B3350),"No SN",IF(OR(ISERR(MID(B3350,4,2) + 1996),ISERR(MID(B3350,6,2) +0),ISERR(VALUE(Z3350)),(Z3350&lt;0)),"Check SN",IF(MIN(DATE((MID(B3350,4,2) + 1996)+1,1,0),DATE((MID(B3350,4,2) + 1996),1,1)-WEEKDAY(DATE((MID(B3350,4,2) + 1996),1,1),2)+(MID(B3350,6,2) +0)*7)&lt;VLOOKUP(A3350,Input!$A:$C,3,0),"Yes","No")))))),"Not Impacted PID")</f>
        <v/>
      </c>
      <c r="Z3350" s="2" t="str">
        <f t="shared" ca="1" si="53"/>
        <v/>
      </c>
      <c r="AA3350" s="11"/>
      <c r="AB3350" s="11"/>
      <c r="AC3350" s="12"/>
      <c r="AD3350" s="11"/>
    </row>
    <row r="3351" spans="25:30" x14ac:dyDescent="0.35">
      <c r="Y3351" s="4" t="str">
        <f>IFERROR(IF(OR(LEFT(A3351,5)="MS350",LEFT(A3351,4)="MX84",LEFT(A3351,4)="1783"),"Unknown",IF(AND(ISBLANK(A3351),ISBLANK(B3351)),"",IF(ISBLANK(A3351),"No PID",IF(ISBLANK(B3351),"No SN",IF(OR(ISERR(MID(B3351,4,2) + 1996),ISERR(MID(B3351,6,2) +0),ISERR(VALUE(Z3351)),(Z3351&lt;0)),"Check SN",IF(MIN(DATE((MID(B3351,4,2) + 1996)+1,1,0),DATE((MID(B3351,4,2) + 1996),1,1)-WEEKDAY(DATE((MID(B3351,4,2) + 1996),1,1),2)+(MID(B3351,6,2) +0)*7)&lt;VLOOKUP(A3351,Input!$A:$C,3,0),"Yes","No")))))),"Not Impacted PID")</f>
        <v/>
      </c>
      <c r="Z3351" s="2" t="str">
        <f t="shared" ref="Z3351:Z3414" ca="1" si="54">IFERROR(IF(OR(LEFT(A3351,5)="MS350",LEFT(A3351,4)="MX84",LEFT(A3351,4)="1783"),"",IF((MID(B3351,6,2) +0)&lt;=53,IF(ROUNDUP((TODAY()-MIN(DATE((MID(B3351,4,2) + 1996)+1,1,0),DATE((MID(B3351,4,2) + 1996),1,1)-WEEKDAY(DATE((MID(B3351,4,2) + 1996),1,1),2)+(MID(B3351,6,2) +0)*7))/(365/12),0)&gt;0,ROUND((TODAY()-MIN(DATE((MID(B3351,4,2) + 1996)+1,1,0),DATE((MID(B3351,4,2) + 1996),1,1)-WEEKDAY(DATE((MID(B3351,4,2) + 1996),1,1),2)+(MID(B3351,6,2) +0)*7))/(365/12),0),""),"")),"")</f>
        <v/>
      </c>
      <c r="AA3351" s="11"/>
      <c r="AB3351" s="11"/>
      <c r="AC3351" s="12"/>
      <c r="AD3351" s="11"/>
    </row>
    <row r="3352" spans="25:30" x14ac:dyDescent="0.35">
      <c r="Y3352" s="4" t="str">
        <f>IFERROR(IF(OR(LEFT(A3352,5)="MS350",LEFT(A3352,4)="MX84",LEFT(A3352,4)="1783"),"Unknown",IF(AND(ISBLANK(A3352),ISBLANK(B3352)),"",IF(ISBLANK(A3352),"No PID",IF(ISBLANK(B3352),"No SN",IF(OR(ISERR(MID(B3352,4,2) + 1996),ISERR(MID(B3352,6,2) +0),ISERR(VALUE(Z3352)),(Z3352&lt;0)),"Check SN",IF(MIN(DATE((MID(B3352,4,2) + 1996)+1,1,0),DATE((MID(B3352,4,2) + 1996),1,1)-WEEKDAY(DATE((MID(B3352,4,2) + 1996),1,1),2)+(MID(B3352,6,2) +0)*7)&lt;VLOOKUP(A3352,Input!$A:$C,3,0),"Yes","No")))))),"Not Impacted PID")</f>
        <v/>
      </c>
      <c r="Z3352" s="2" t="str">
        <f t="shared" ca="1" si="54"/>
        <v/>
      </c>
      <c r="AA3352" s="11"/>
      <c r="AB3352" s="11"/>
      <c r="AC3352" s="12"/>
      <c r="AD3352" s="11"/>
    </row>
    <row r="3353" spans="25:30" x14ac:dyDescent="0.35">
      <c r="Y3353" s="4" t="str">
        <f>IFERROR(IF(OR(LEFT(A3353,5)="MS350",LEFT(A3353,4)="MX84",LEFT(A3353,4)="1783"),"Unknown",IF(AND(ISBLANK(A3353),ISBLANK(B3353)),"",IF(ISBLANK(A3353),"No PID",IF(ISBLANK(B3353),"No SN",IF(OR(ISERR(MID(B3353,4,2) + 1996),ISERR(MID(B3353,6,2) +0),ISERR(VALUE(Z3353)),(Z3353&lt;0)),"Check SN",IF(MIN(DATE((MID(B3353,4,2) + 1996)+1,1,0),DATE((MID(B3353,4,2) + 1996),1,1)-WEEKDAY(DATE((MID(B3353,4,2) + 1996),1,1),2)+(MID(B3353,6,2) +0)*7)&lt;VLOOKUP(A3353,Input!$A:$C,3,0),"Yes","No")))))),"Not Impacted PID")</f>
        <v/>
      </c>
      <c r="Z3353" s="2" t="str">
        <f t="shared" ca="1" si="54"/>
        <v/>
      </c>
      <c r="AA3353" s="11"/>
      <c r="AB3353" s="11"/>
      <c r="AC3353" s="12"/>
      <c r="AD3353" s="11"/>
    </row>
    <row r="3354" spans="25:30" x14ac:dyDescent="0.35">
      <c r="Y3354" s="4" t="str">
        <f>IFERROR(IF(OR(LEFT(A3354,5)="MS350",LEFT(A3354,4)="MX84",LEFT(A3354,4)="1783"),"Unknown",IF(AND(ISBLANK(A3354),ISBLANK(B3354)),"",IF(ISBLANK(A3354),"No PID",IF(ISBLANK(B3354),"No SN",IF(OR(ISERR(MID(B3354,4,2) + 1996),ISERR(MID(B3354,6,2) +0),ISERR(VALUE(Z3354)),(Z3354&lt;0)),"Check SN",IF(MIN(DATE((MID(B3354,4,2) + 1996)+1,1,0),DATE((MID(B3354,4,2) + 1996),1,1)-WEEKDAY(DATE((MID(B3354,4,2) + 1996),1,1),2)+(MID(B3354,6,2) +0)*7)&lt;VLOOKUP(A3354,Input!$A:$C,3,0),"Yes","No")))))),"Not Impacted PID")</f>
        <v/>
      </c>
      <c r="Z3354" s="2" t="str">
        <f t="shared" ca="1" si="54"/>
        <v/>
      </c>
      <c r="AA3354" s="11"/>
      <c r="AB3354" s="11"/>
      <c r="AC3354" s="12"/>
      <c r="AD3354" s="11"/>
    </row>
    <row r="3355" spans="25:30" x14ac:dyDescent="0.35">
      <c r="Y3355" s="4" t="str">
        <f>IFERROR(IF(OR(LEFT(A3355,5)="MS350",LEFT(A3355,4)="MX84",LEFT(A3355,4)="1783"),"Unknown",IF(AND(ISBLANK(A3355),ISBLANK(B3355)),"",IF(ISBLANK(A3355),"No PID",IF(ISBLANK(B3355),"No SN",IF(OR(ISERR(MID(B3355,4,2) + 1996),ISERR(MID(B3355,6,2) +0),ISERR(VALUE(Z3355)),(Z3355&lt;0)),"Check SN",IF(MIN(DATE((MID(B3355,4,2) + 1996)+1,1,0),DATE((MID(B3355,4,2) + 1996),1,1)-WEEKDAY(DATE((MID(B3355,4,2) + 1996),1,1),2)+(MID(B3355,6,2) +0)*7)&lt;VLOOKUP(A3355,Input!$A:$C,3,0),"Yes","No")))))),"Not Impacted PID")</f>
        <v/>
      </c>
      <c r="Z3355" s="2" t="str">
        <f t="shared" ca="1" si="54"/>
        <v/>
      </c>
      <c r="AA3355" s="11"/>
      <c r="AB3355" s="11"/>
      <c r="AC3355" s="12"/>
      <c r="AD3355" s="11"/>
    </row>
    <row r="3356" spans="25:30" x14ac:dyDescent="0.35">
      <c r="Y3356" s="4" t="str">
        <f>IFERROR(IF(OR(LEFT(A3356,5)="MS350",LEFT(A3356,4)="MX84",LEFT(A3356,4)="1783"),"Unknown",IF(AND(ISBLANK(A3356),ISBLANK(B3356)),"",IF(ISBLANK(A3356),"No PID",IF(ISBLANK(B3356),"No SN",IF(OR(ISERR(MID(B3356,4,2) + 1996),ISERR(MID(B3356,6,2) +0),ISERR(VALUE(Z3356)),(Z3356&lt;0)),"Check SN",IF(MIN(DATE((MID(B3356,4,2) + 1996)+1,1,0),DATE((MID(B3356,4,2) + 1996),1,1)-WEEKDAY(DATE((MID(B3356,4,2) + 1996),1,1),2)+(MID(B3356,6,2) +0)*7)&lt;VLOOKUP(A3356,Input!$A:$C,3,0),"Yes","No")))))),"Not Impacted PID")</f>
        <v/>
      </c>
      <c r="Z3356" s="2" t="str">
        <f t="shared" ca="1" si="54"/>
        <v/>
      </c>
      <c r="AA3356" s="11"/>
      <c r="AB3356" s="11"/>
      <c r="AC3356" s="12"/>
      <c r="AD3356" s="11"/>
    </row>
    <row r="3357" spans="25:30" x14ac:dyDescent="0.35">
      <c r="Y3357" s="4" t="str">
        <f>IFERROR(IF(OR(LEFT(A3357,5)="MS350",LEFT(A3357,4)="MX84",LEFT(A3357,4)="1783"),"Unknown",IF(AND(ISBLANK(A3357),ISBLANK(B3357)),"",IF(ISBLANK(A3357),"No PID",IF(ISBLANK(B3357),"No SN",IF(OR(ISERR(MID(B3357,4,2) + 1996),ISERR(MID(B3357,6,2) +0),ISERR(VALUE(Z3357)),(Z3357&lt;0)),"Check SN",IF(MIN(DATE((MID(B3357,4,2) + 1996)+1,1,0),DATE((MID(B3357,4,2) + 1996),1,1)-WEEKDAY(DATE((MID(B3357,4,2) + 1996),1,1),2)+(MID(B3357,6,2) +0)*7)&lt;VLOOKUP(A3357,Input!$A:$C,3,0),"Yes","No")))))),"Not Impacted PID")</f>
        <v/>
      </c>
      <c r="Z3357" s="2" t="str">
        <f t="shared" ca="1" si="54"/>
        <v/>
      </c>
      <c r="AA3357" s="11"/>
      <c r="AB3357" s="11"/>
      <c r="AC3357" s="12"/>
      <c r="AD3357" s="11"/>
    </row>
    <row r="3358" spans="25:30" x14ac:dyDescent="0.35">
      <c r="Y3358" s="4" t="str">
        <f>IFERROR(IF(OR(LEFT(A3358,5)="MS350",LEFT(A3358,4)="MX84",LEFT(A3358,4)="1783"),"Unknown",IF(AND(ISBLANK(A3358),ISBLANK(B3358)),"",IF(ISBLANK(A3358),"No PID",IF(ISBLANK(B3358),"No SN",IF(OR(ISERR(MID(B3358,4,2) + 1996),ISERR(MID(B3358,6,2) +0),ISERR(VALUE(Z3358)),(Z3358&lt;0)),"Check SN",IF(MIN(DATE((MID(B3358,4,2) + 1996)+1,1,0),DATE((MID(B3358,4,2) + 1996),1,1)-WEEKDAY(DATE((MID(B3358,4,2) + 1996),1,1),2)+(MID(B3358,6,2) +0)*7)&lt;VLOOKUP(A3358,Input!$A:$C,3,0),"Yes","No")))))),"Not Impacted PID")</f>
        <v/>
      </c>
      <c r="Z3358" s="2" t="str">
        <f t="shared" ca="1" si="54"/>
        <v/>
      </c>
      <c r="AA3358" s="11"/>
      <c r="AB3358" s="11"/>
      <c r="AC3358" s="12"/>
      <c r="AD3358" s="11"/>
    </row>
    <row r="3359" spans="25:30" x14ac:dyDescent="0.35">
      <c r="Y3359" s="4" t="str">
        <f>IFERROR(IF(OR(LEFT(A3359,5)="MS350",LEFT(A3359,4)="MX84",LEFT(A3359,4)="1783"),"Unknown",IF(AND(ISBLANK(A3359),ISBLANK(B3359)),"",IF(ISBLANK(A3359),"No PID",IF(ISBLANK(B3359),"No SN",IF(OR(ISERR(MID(B3359,4,2) + 1996),ISERR(MID(B3359,6,2) +0),ISERR(VALUE(Z3359)),(Z3359&lt;0)),"Check SN",IF(MIN(DATE((MID(B3359,4,2) + 1996)+1,1,0),DATE((MID(B3359,4,2) + 1996),1,1)-WEEKDAY(DATE((MID(B3359,4,2) + 1996),1,1),2)+(MID(B3359,6,2) +0)*7)&lt;VLOOKUP(A3359,Input!$A:$C,3,0),"Yes","No")))))),"Not Impacted PID")</f>
        <v/>
      </c>
      <c r="Z3359" s="2" t="str">
        <f t="shared" ca="1" si="54"/>
        <v/>
      </c>
      <c r="AA3359" s="11"/>
      <c r="AB3359" s="11"/>
      <c r="AC3359" s="12"/>
      <c r="AD3359" s="11"/>
    </row>
    <row r="3360" spans="25:30" x14ac:dyDescent="0.35">
      <c r="Y3360" s="4" t="str">
        <f>IFERROR(IF(OR(LEFT(A3360,5)="MS350",LEFT(A3360,4)="MX84",LEFT(A3360,4)="1783"),"Unknown",IF(AND(ISBLANK(A3360),ISBLANK(B3360)),"",IF(ISBLANK(A3360),"No PID",IF(ISBLANK(B3360),"No SN",IF(OR(ISERR(MID(B3360,4,2) + 1996),ISERR(MID(B3360,6,2) +0),ISERR(VALUE(Z3360)),(Z3360&lt;0)),"Check SN",IF(MIN(DATE((MID(B3360,4,2) + 1996)+1,1,0),DATE((MID(B3360,4,2) + 1996),1,1)-WEEKDAY(DATE((MID(B3360,4,2) + 1996),1,1),2)+(MID(B3360,6,2) +0)*7)&lt;VLOOKUP(A3360,Input!$A:$C,3,0),"Yes","No")))))),"Not Impacted PID")</f>
        <v/>
      </c>
      <c r="Z3360" s="2" t="str">
        <f t="shared" ca="1" si="54"/>
        <v/>
      </c>
      <c r="AA3360" s="11"/>
      <c r="AB3360" s="11"/>
      <c r="AC3360" s="12"/>
      <c r="AD3360" s="11"/>
    </row>
    <row r="3361" spans="25:30" x14ac:dyDescent="0.35">
      <c r="Y3361" s="4" t="str">
        <f>IFERROR(IF(OR(LEFT(A3361,5)="MS350",LEFT(A3361,4)="MX84",LEFT(A3361,4)="1783"),"Unknown",IF(AND(ISBLANK(A3361),ISBLANK(B3361)),"",IF(ISBLANK(A3361),"No PID",IF(ISBLANK(B3361),"No SN",IF(OR(ISERR(MID(B3361,4,2) + 1996),ISERR(MID(B3361,6,2) +0),ISERR(VALUE(Z3361)),(Z3361&lt;0)),"Check SN",IF(MIN(DATE((MID(B3361,4,2) + 1996)+1,1,0),DATE((MID(B3361,4,2) + 1996),1,1)-WEEKDAY(DATE((MID(B3361,4,2) + 1996),1,1),2)+(MID(B3361,6,2) +0)*7)&lt;VLOOKUP(A3361,Input!$A:$C,3,0),"Yes","No")))))),"Not Impacted PID")</f>
        <v/>
      </c>
      <c r="Z3361" s="2" t="str">
        <f t="shared" ca="1" si="54"/>
        <v/>
      </c>
      <c r="AA3361" s="11"/>
      <c r="AB3361" s="11"/>
      <c r="AC3361" s="12"/>
      <c r="AD3361" s="11"/>
    </row>
    <row r="3362" spans="25:30" x14ac:dyDescent="0.35">
      <c r="Y3362" s="4" t="str">
        <f>IFERROR(IF(OR(LEFT(A3362,5)="MS350",LEFT(A3362,4)="MX84",LEFT(A3362,4)="1783"),"Unknown",IF(AND(ISBLANK(A3362),ISBLANK(B3362)),"",IF(ISBLANK(A3362),"No PID",IF(ISBLANK(B3362),"No SN",IF(OR(ISERR(MID(B3362,4,2) + 1996),ISERR(MID(B3362,6,2) +0),ISERR(VALUE(Z3362)),(Z3362&lt;0)),"Check SN",IF(MIN(DATE((MID(B3362,4,2) + 1996)+1,1,0),DATE((MID(B3362,4,2) + 1996),1,1)-WEEKDAY(DATE((MID(B3362,4,2) + 1996),1,1),2)+(MID(B3362,6,2) +0)*7)&lt;VLOOKUP(A3362,Input!$A:$C,3,0),"Yes","No")))))),"Not Impacted PID")</f>
        <v/>
      </c>
      <c r="Z3362" s="2" t="str">
        <f t="shared" ca="1" si="54"/>
        <v/>
      </c>
      <c r="AA3362" s="11"/>
      <c r="AB3362" s="11"/>
      <c r="AC3362" s="12"/>
      <c r="AD3362" s="11"/>
    </row>
    <row r="3363" spans="25:30" x14ac:dyDescent="0.35">
      <c r="Y3363" s="4" t="str">
        <f>IFERROR(IF(OR(LEFT(A3363,5)="MS350",LEFT(A3363,4)="MX84",LEFT(A3363,4)="1783"),"Unknown",IF(AND(ISBLANK(A3363),ISBLANK(B3363)),"",IF(ISBLANK(A3363),"No PID",IF(ISBLANK(B3363),"No SN",IF(OR(ISERR(MID(B3363,4,2) + 1996),ISERR(MID(B3363,6,2) +0),ISERR(VALUE(Z3363)),(Z3363&lt;0)),"Check SN",IF(MIN(DATE((MID(B3363,4,2) + 1996)+1,1,0),DATE((MID(B3363,4,2) + 1996),1,1)-WEEKDAY(DATE((MID(B3363,4,2) + 1996),1,1),2)+(MID(B3363,6,2) +0)*7)&lt;VLOOKUP(A3363,Input!$A:$C,3,0),"Yes","No")))))),"Not Impacted PID")</f>
        <v/>
      </c>
      <c r="Z3363" s="2" t="str">
        <f t="shared" ca="1" si="54"/>
        <v/>
      </c>
      <c r="AA3363" s="11"/>
      <c r="AB3363" s="11"/>
      <c r="AC3363" s="12"/>
      <c r="AD3363" s="11"/>
    </row>
    <row r="3364" spans="25:30" x14ac:dyDescent="0.35">
      <c r="Y3364" s="4" t="str">
        <f>IFERROR(IF(OR(LEFT(A3364,5)="MS350",LEFT(A3364,4)="MX84",LEFT(A3364,4)="1783"),"Unknown",IF(AND(ISBLANK(A3364),ISBLANK(B3364)),"",IF(ISBLANK(A3364),"No PID",IF(ISBLANK(B3364),"No SN",IF(OR(ISERR(MID(B3364,4,2) + 1996),ISERR(MID(B3364,6,2) +0),ISERR(VALUE(Z3364)),(Z3364&lt;0)),"Check SN",IF(MIN(DATE((MID(B3364,4,2) + 1996)+1,1,0),DATE((MID(B3364,4,2) + 1996),1,1)-WEEKDAY(DATE((MID(B3364,4,2) + 1996),1,1),2)+(MID(B3364,6,2) +0)*7)&lt;VLOOKUP(A3364,Input!$A:$C,3,0),"Yes","No")))))),"Not Impacted PID")</f>
        <v/>
      </c>
      <c r="Z3364" s="2" t="str">
        <f t="shared" ca="1" si="54"/>
        <v/>
      </c>
      <c r="AA3364" s="11"/>
      <c r="AB3364" s="11"/>
      <c r="AC3364" s="12"/>
      <c r="AD3364" s="11"/>
    </row>
    <row r="3365" spans="25:30" x14ac:dyDescent="0.35">
      <c r="Y3365" s="4" t="str">
        <f>IFERROR(IF(OR(LEFT(A3365,5)="MS350",LEFT(A3365,4)="MX84",LEFT(A3365,4)="1783"),"Unknown",IF(AND(ISBLANK(A3365),ISBLANK(B3365)),"",IF(ISBLANK(A3365),"No PID",IF(ISBLANK(B3365),"No SN",IF(OR(ISERR(MID(B3365,4,2) + 1996),ISERR(MID(B3365,6,2) +0),ISERR(VALUE(Z3365)),(Z3365&lt;0)),"Check SN",IF(MIN(DATE((MID(B3365,4,2) + 1996)+1,1,0),DATE((MID(B3365,4,2) + 1996),1,1)-WEEKDAY(DATE((MID(B3365,4,2) + 1996),1,1),2)+(MID(B3365,6,2) +0)*7)&lt;VLOOKUP(A3365,Input!$A:$C,3,0),"Yes","No")))))),"Not Impacted PID")</f>
        <v/>
      </c>
      <c r="Z3365" s="2" t="str">
        <f t="shared" ca="1" si="54"/>
        <v/>
      </c>
      <c r="AA3365" s="11"/>
      <c r="AB3365" s="11"/>
      <c r="AC3365" s="12"/>
      <c r="AD3365" s="11"/>
    </row>
    <row r="3366" spans="25:30" x14ac:dyDescent="0.35">
      <c r="Y3366" s="4" t="str">
        <f>IFERROR(IF(OR(LEFT(A3366,5)="MS350",LEFT(A3366,4)="MX84",LEFT(A3366,4)="1783"),"Unknown",IF(AND(ISBLANK(A3366),ISBLANK(B3366)),"",IF(ISBLANK(A3366),"No PID",IF(ISBLANK(B3366),"No SN",IF(OR(ISERR(MID(B3366,4,2) + 1996),ISERR(MID(B3366,6,2) +0),ISERR(VALUE(Z3366)),(Z3366&lt;0)),"Check SN",IF(MIN(DATE((MID(B3366,4,2) + 1996)+1,1,0),DATE((MID(B3366,4,2) + 1996),1,1)-WEEKDAY(DATE((MID(B3366,4,2) + 1996),1,1),2)+(MID(B3366,6,2) +0)*7)&lt;VLOOKUP(A3366,Input!$A:$C,3,0),"Yes","No")))))),"Not Impacted PID")</f>
        <v/>
      </c>
      <c r="Z3366" s="2" t="str">
        <f t="shared" ca="1" si="54"/>
        <v/>
      </c>
      <c r="AA3366" s="11"/>
      <c r="AB3366" s="11"/>
      <c r="AC3366" s="12"/>
      <c r="AD3366" s="11"/>
    </row>
    <row r="3367" spans="25:30" x14ac:dyDescent="0.35">
      <c r="Y3367" s="4" t="str">
        <f>IFERROR(IF(OR(LEFT(A3367,5)="MS350",LEFT(A3367,4)="MX84",LEFT(A3367,4)="1783"),"Unknown",IF(AND(ISBLANK(A3367),ISBLANK(B3367)),"",IF(ISBLANK(A3367),"No PID",IF(ISBLANK(B3367),"No SN",IF(OR(ISERR(MID(B3367,4,2) + 1996),ISERR(MID(B3367,6,2) +0),ISERR(VALUE(Z3367)),(Z3367&lt;0)),"Check SN",IF(MIN(DATE((MID(B3367,4,2) + 1996)+1,1,0),DATE((MID(B3367,4,2) + 1996),1,1)-WEEKDAY(DATE((MID(B3367,4,2) + 1996),1,1),2)+(MID(B3367,6,2) +0)*7)&lt;VLOOKUP(A3367,Input!$A:$C,3,0),"Yes","No")))))),"Not Impacted PID")</f>
        <v/>
      </c>
      <c r="Z3367" s="2" t="str">
        <f t="shared" ca="1" si="54"/>
        <v/>
      </c>
      <c r="AA3367" s="11"/>
      <c r="AB3367" s="11"/>
      <c r="AC3367" s="12"/>
      <c r="AD3367" s="11"/>
    </row>
    <row r="3368" spans="25:30" x14ac:dyDescent="0.35">
      <c r="Y3368" s="4" t="str">
        <f>IFERROR(IF(OR(LEFT(A3368,5)="MS350",LEFT(A3368,4)="MX84",LEFT(A3368,4)="1783"),"Unknown",IF(AND(ISBLANK(A3368),ISBLANK(B3368)),"",IF(ISBLANK(A3368),"No PID",IF(ISBLANK(B3368),"No SN",IF(OR(ISERR(MID(B3368,4,2) + 1996),ISERR(MID(B3368,6,2) +0),ISERR(VALUE(Z3368)),(Z3368&lt;0)),"Check SN",IF(MIN(DATE((MID(B3368,4,2) + 1996)+1,1,0),DATE((MID(B3368,4,2) + 1996),1,1)-WEEKDAY(DATE((MID(B3368,4,2) + 1996),1,1),2)+(MID(B3368,6,2) +0)*7)&lt;VLOOKUP(A3368,Input!$A:$C,3,0),"Yes","No")))))),"Not Impacted PID")</f>
        <v/>
      </c>
      <c r="Z3368" s="2" t="str">
        <f t="shared" ca="1" si="54"/>
        <v/>
      </c>
      <c r="AA3368" s="11"/>
      <c r="AB3368" s="11"/>
      <c r="AC3368" s="12"/>
      <c r="AD3368" s="11"/>
    </row>
    <row r="3369" spans="25:30" x14ac:dyDescent="0.35">
      <c r="Y3369" s="4" t="str">
        <f>IFERROR(IF(OR(LEFT(A3369,5)="MS350",LEFT(A3369,4)="MX84",LEFT(A3369,4)="1783"),"Unknown",IF(AND(ISBLANK(A3369),ISBLANK(B3369)),"",IF(ISBLANK(A3369),"No PID",IF(ISBLANK(B3369),"No SN",IF(OR(ISERR(MID(B3369,4,2) + 1996),ISERR(MID(B3369,6,2) +0),ISERR(VALUE(Z3369)),(Z3369&lt;0)),"Check SN",IF(MIN(DATE((MID(B3369,4,2) + 1996)+1,1,0),DATE((MID(B3369,4,2) + 1996),1,1)-WEEKDAY(DATE((MID(B3369,4,2) + 1996),1,1),2)+(MID(B3369,6,2) +0)*7)&lt;VLOOKUP(A3369,Input!$A:$C,3,0),"Yes","No")))))),"Not Impacted PID")</f>
        <v/>
      </c>
      <c r="Z3369" s="2" t="str">
        <f t="shared" ca="1" si="54"/>
        <v/>
      </c>
      <c r="AA3369" s="11"/>
      <c r="AB3369" s="11"/>
      <c r="AC3369" s="12"/>
      <c r="AD3369" s="11"/>
    </row>
    <row r="3370" spans="25:30" x14ac:dyDescent="0.35">
      <c r="Y3370" s="4" t="str">
        <f>IFERROR(IF(OR(LEFT(A3370,5)="MS350",LEFT(A3370,4)="MX84",LEFT(A3370,4)="1783"),"Unknown",IF(AND(ISBLANK(A3370),ISBLANK(B3370)),"",IF(ISBLANK(A3370),"No PID",IF(ISBLANK(B3370),"No SN",IF(OR(ISERR(MID(B3370,4,2) + 1996),ISERR(MID(B3370,6,2) +0),ISERR(VALUE(Z3370)),(Z3370&lt;0)),"Check SN",IF(MIN(DATE((MID(B3370,4,2) + 1996)+1,1,0),DATE((MID(B3370,4,2) + 1996),1,1)-WEEKDAY(DATE((MID(B3370,4,2) + 1996),1,1),2)+(MID(B3370,6,2) +0)*7)&lt;VLOOKUP(A3370,Input!$A:$C,3,0),"Yes","No")))))),"Not Impacted PID")</f>
        <v/>
      </c>
      <c r="Z3370" s="2" t="str">
        <f t="shared" ca="1" si="54"/>
        <v/>
      </c>
      <c r="AA3370" s="11"/>
      <c r="AB3370" s="11"/>
      <c r="AC3370" s="12"/>
      <c r="AD3370" s="11"/>
    </row>
    <row r="3371" spans="25:30" x14ac:dyDescent="0.35">
      <c r="Y3371" s="4" t="str">
        <f>IFERROR(IF(OR(LEFT(A3371,5)="MS350",LEFT(A3371,4)="MX84",LEFT(A3371,4)="1783"),"Unknown",IF(AND(ISBLANK(A3371),ISBLANK(B3371)),"",IF(ISBLANK(A3371),"No PID",IF(ISBLANK(B3371),"No SN",IF(OR(ISERR(MID(B3371,4,2) + 1996),ISERR(MID(B3371,6,2) +0),ISERR(VALUE(Z3371)),(Z3371&lt;0)),"Check SN",IF(MIN(DATE((MID(B3371,4,2) + 1996)+1,1,0),DATE((MID(B3371,4,2) + 1996),1,1)-WEEKDAY(DATE((MID(B3371,4,2) + 1996),1,1),2)+(MID(B3371,6,2) +0)*7)&lt;VLOOKUP(A3371,Input!$A:$C,3,0),"Yes","No")))))),"Not Impacted PID")</f>
        <v/>
      </c>
      <c r="Z3371" s="2" t="str">
        <f t="shared" ca="1" si="54"/>
        <v/>
      </c>
      <c r="AA3371" s="11"/>
      <c r="AB3371" s="11"/>
      <c r="AC3371" s="12"/>
      <c r="AD3371" s="11"/>
    </row>
    <row r="3372" spans="25:30" x14ac:dyDescent="0.35">
      <c r="Y3372" s="4" t="str">
        <f>IFERROR(IF(OR(LEFT(A3372,5)="MS350",LEFT(A3372,4)="MX84",LEFT(A3372,4)="1783"),"Unknown",IF(AND(ISBLANK(A3372),ISBLANK(B3372)),"",IF(ISBLANK(A3372),"No PID",IF(ISBLANK(B3372),"No SN",IF(OR(ISERR(MID(B3372,4,2) + 1996),ISERR(MID(B3372,6,2) +0),ISERR(VALUE(Z3372)),(Z3372&lt;0)),"Check SN",IF(MIN(DATE((MID(B3372,4,2) + 1996)+1,1,0),DATE((MID(B3372,4,2) + 1996),1,1)-WEEKDAY(DATE((MID(B3372,4,2) + 1996),1,1),2)+(MID(B3372,6,2) +0)*7)&lt;VLOOKUP(A3372,Input!$A:$C,3,0),"Yes","No")))))),"Not Impacted PID")</f>
        <v/>
      </c>
      <c r="Z3372" s="2" t="str">
        <f t="shared" ca="1" si="54"/>
        <v/>
      </c>
      <c r="AA3372" s="11"/>
      <c r="AB3372" s="11"/>
      <c r="AC3372" s="12"/>
      <c r="AD3372" s="11"/>
    </row>
    <row r="3373" spans="25:30" x14ac:dyDescent="0.35">
      <c r="Y3373" s="4" t="str">
        <f>IFERROR(IF(OR(LEFT(A3373,5)="MS350",LEFT(A3373,4)="MX84",LEFT(A3373,4)="1783"),"Unknown",IF(AND(ISBLANK(A3373),ISBLANK(B3373)),"",IF(ISBLANK(A3373),"No PID",IF(ISBLANK(B3373),"No SN",IF(OR(ISERR(MID(B3373,4,2) + 1996),ISERR(MID(B3373,6,2) +0),ISERR(VALUE(Z3373)),(Z3373&lt;0)),"Check SN",IF(MIN(DATE((MID(B3373,4,2) + 1996)+1,1,0),DATE((MID(B3373,4,2) + 1996),1,1)-WEEKDAY(DATE((MID(B3373,4,2) + 1996),1,1),2)+(MID(B3373,6,2) +0)*7)&lt;VLOOKUP(A3373,Input!$A:$C,3,0),"Yes","No")))))),"Not Impacted PID")</f>
        <v/>
      </c>
      <c r="Z3373" s="2" t="str">
        <f t="shared" ca="1" si="54"/>
        <v/>
      </c>
      <c r="AA3373" s="11"/>
      <c r="AB3373" s="11"/>
      <c r="AC3373" s="12"/>
      <c r="AD3373" s="11"/>
    </row>
    <row r="3374" spans="25:30" x14ac:dyDescent="0.35">
      <c r="Y3374" s="4" t="str">
        <f>IFERROR(IF(OR(LEFT(A3374,5)="MS350",LEFT(A3374,4)="MX84",LEFT(A3374,4)="1783"),"Unknown",IF(AND(ISBLANK(A3374),ISBLANK(B3374)),"",IF(ISBLANK(A3374),"No PID",IF(ISBLANK(B3374),"No SN",IF(OR(ISERR(MID(B3374,4,2) + 1996),ISERR(MID(B3374,6,2) +0),ISERR(VALUE(Z3374)),(Z3374&lt;0)),"Check SN",IF(MIN(DATE((MID(B3374,4,2) + 1996)+1,1,0),DATE((MID(B3374,4,2) + 1996),1,1)-WEEKDAY(DATE((MID(B3374,4,2) + 1996),1,1),2)+(MID(B3374,6,2) +0)*7)&lt;VLOOKUP(A3374,Input!$A:$C,3,0),"Yes","No")))))),"Not Impacted PID")</f>
        <v/>
      </c>
      <c r="Z3374" s="2" t="str">
        <f t="shared" ca="1" si="54"/>
        <v/>
      </c>
      <c r="AA3374" s="11"/>
      <c r="AB3374" s="11"/>
      <c r="AC3374" s="12"/>
      <c r="AD3374" s="11"/>
    </row>
    <row r="3375" spans="25:30" x14ac:dyDescent="0.35">
      <c r="Y3375" s="4" t="str">
        <f>IFERROR(IF(OR(LEFT(A3375,5)="MS350",LEFT(A3375,4)="MX84",LEFT(A3375,4)="1783"),"Unknown",IF(AND(ISBLANK(A3375),ISBLANK(B3375)),"",IF(ISBLANK(A3375),"No PID",IF(ISBLANK(B3375),"No SN",IF(OR(ISERR(MID(B3375,4,2) + 1996),ISERR(MID(B3375,6,2) +0),ISERR(VALUE(Z3375)),(Z3375&lt;0)),"Check SN",IF(MIN(DATE((MID(B3375,4,2) + 1996)+1,1,0),DATE((MID(B3375,4,2) + 1996),1,1)-WEEKDAY(DATE((MID(B3375,4,2) + 1996),1,1),2)+(MID(B3375,6,2) +0)*7)&lt;VLOOKUP(A3375,Input!$A:$C,3,0),"Yes","No")))))),"Not Impacted PID")</f>
        <v/>
      </c>
      <c r="Z3375" s="2" t="str">
        <f t="shared" ca="1" si="54"/>
        <v/>
      </c>
      <c r="AA3375" s="11"/>
      <c r="AB3375" s="11"/>
      <c r="AC3375" s="12"/>
      <c r="AD3375" s="11"/>
    </row>
    <row r="3376" spans="25:30" x14ac:dyDescent="0.35">
      <c r="Y3376" s="4" t="str">
        <f>IFERROR(IF(OR(LEFT(A3376,5)="MS350",LEFT(A3376,4)="MX84",LEFT(A3376,4)="1783"),"Unknown",IF(AND(ISBLANK(A3376),ISBLANK(B3376)),"",IF(ISBLANK(A3376),"No PID",IF(ISBLANK(B3376),"No SN",IF(OR(ISERR(MID(B3376,4,2) + 1996),ISERR(MID(B3376,6,2) +0),ISERR(VALUE(Z3376)),(Z3376&lt;0)),"Check SN",IF(MIN(DATE((MID(B3376,4,2) + 1996)+1,1,0),DATE((MID(B3376,4,2) + 1996),1,1)-WEEKDAY(DATE((MID(B3376,4,2) + 1996),1,1),2)+(MID(B3376,6,2) +0)*7)&lt;VLOOKUP(A3376,Input!$A:$C,3,0),"Yes","No")))))),"Not Impacted PID")</f>
        <v/>
      </c>
      <c r="Z3376" s="2" t="str">
        <f t="shared" ca="1" si="54"/>
        <v/>
      </c>
      <c r="AA3376" s="11"/>
      <c r="AB3376" s="11"/>
      <c r="AC3376" s="12"/>
      <c r="AD3376" s="11"/>
    </row>
    <row r="3377" spans="25:30" x14ac:dyDescent="0.35">
      <c r="Y3377" s="4" t="str">
        <f>IFERROR(IF(OR(LEFT(A3377,5)="MS350",LEFT(A3377,4)="MX84",LEFT(A3377,4)="1783"),"Unknown",IF(AND(ISBLANK(A3377),ISBLANK(B3377)),"",IF(ISBLANK(A3377),"No PID",IF(ISBLANK(B3377),"No SN",IF(OR(ISERR(MID(B3377,4,2) + 1996),ISERR(MID(B3377,6,2) +0),ISERR(VALUE(Z3377)),(Z3377&lt;0)),"Check SN",IF(MIN(DATE((MID(B3377,4,2) + 1996)+1,1,0),DATE((MID(B3377,4,2) + 1996),1,1)-WEEKDAY(DATE((MID(B3377,4,2) + 1996),1,1),2)+(MID(B3377,6,2) +0)*7)&lt;VLOOKUP(A3377,Input!$A:$C,3,0),"Yes","No")))))),"Not Impacted PID")</f>
        <v/>
      </c>
      <c r="Z3377" s="2" t="str">
        <f t="shared" ca="1" si="54"/>
        <v/>
      </c>
      <c r="AA3377" s="11"/>
      <c r="AB3377" s="11"/>
      <c r="AC3377" s="12"/>
      <c r="AD3377" s="11"/>
    </row>
    <row r="3378" spans="25:30" x14ac:dyDescent="0.35">
      <c r="Y3378" s="4" t="str">
        <f>IFERROR(IF(OR(LEFT(A3378,5)="MS350",LEFT(A3378,4)="MX84",LEFT(A3378,4)="1783"),"Unknown",IF(AND(ISBLANK(A3378),ISBLANK(B3378)),"",IF(ISBLANK(A3378),"No PID",IF(ISBLANK(B3378),"No SN",IF(OR(ISERR(MID(B3378,4,2) + 1996),ISERR(MID(B3378,6,2) +0),ISERR(VALUE(Z3378)),(Z3378&lt;0)),"Check SN",IF(MIN(DATE((MID(B3378,4,2) + 1996)+1,1,0),DATE((MID(B3378,4,2) + 1996),1,1)-WEEKDAY(DATE((MID(B3378,4,2) + 1996),1,1),2)+(MID(B3378,6,2) +0)*7)&lt;VLOOKUP(A3378,Input!$A:$C,3,0),"Yes","No")))))),"Not Impacted PID")</f>
        <v/>
      </c>
      <c r="Z3378" s="2" t="str">
        <f t="shared" ca="1" si="54"/>
        <v/>
      </c>
      <c r="AA3378" s="11"/>
      <c r="AB3378" s="11"/>
      <c r="AC3378" s="12"/>
      <c r="AD3378" s="11"/>
    </row>
    <row r="3379" spans="25:30" x14ac:dyDescent="0.35">
      <c r="Y3379" s="4" t="str">
        <f>IFERROR(IF(OR(LEFT(A3379,5)="MS350",LEFT(A3379,4)="MX84",LEFT(A3379,4)="1783"),"Unknown",IF(AND(ISBLANK(A3379),ISBLANK(B3379)),"",IF(ISBLANK(A3379),"No PID",IF(ISBLANK(B3379),"No SN",IF(OR(ISERR(MID(B3379,4,2) + 1996),ISERR(MID(B3379,6,2) +0),ISERR(VALUE(Z3379)),(Z3379&lt;0)),"Check SN",IF(MIN(DATE((MID(B3379,4,2) + 1996)+1,1,0),DATE((MID(B3379,4,2) + 1996),1,1)-WEEKDAY(DATE((MID(B3379,4,2) + 1996),1,1),2)+(MID(B3379,6,2) +0)*7)&lt;VLOOKUP(A3379,Input!$A:$C,3,0),"Yes","No")))))),"Not Impacted PID")</f>
        <v/>
      </c>
      <c r="Z3379" s="2" t="str">
        <f t="shared" ca="1" si="54"/>
        <v/>
      </c>
      <c r="AA3379" s="11"/>
      <c r="AB3379" s="11"/>
      <c r="AC3379" s="12"/>
      <c r="AD3379" s="11"/>
    </row>
    <row r="3380" spans="25:30" x14ac:dyDescent="0.35">
      <c r="Y3380" s="4" t="str">
        <f>IFERROR(IF(OR(LEFT(A3380,5)="MS350",LEFT(A3380,4)="MX84",LEFT(A3380,4)="1783"),"Unknown",IF(AND(ISBLANK(A3380),ISBLANK(B3380)),"",IF(ISBLANK(A3380),"No PID",IF(ISBLANK(B3380),"No SN",IF(OR(ISERR(MID(B3380,4,2) + 1996),ISERR(MID(B3380,6,2) +0),ISERR(VALUE(Z3380)),(Z3380&lt;0)),"Check SN",IF(MIN(DATE((MID(B3380,4,2) + 1996)+1,1,0),DATE((MID(B3380,4,2) + 1996),1,1)-WEEKDAY(DATE((MID(B3380,4,2) + 1996),1,1),2)+(MID(B3380,6,2) +0)*7)&lt;VLOOKUP(A3380,Input!$A:$C,3,0),"Yes","No")))))),"Not Impacted PID")</f>
        <v/>
      </c>
      <c r="Z3380" s="2" t="str">
        <f t="shared" ca="1" si="54"/>
        <v/>
      </c>
      <c r="AA3380" s="11"/>
      <c r="AB3380" s="11"/>
      <c r="AC3380" s="12"/>
      <c r="AD3380" s="11"/>
    </row>
    <row r="3381" spans="25:30" x14ac:dyDescent="0.35">
      <c r="Y3381" s="4" t="str">
        <f>IFERROR(IF(OR(LEFT(A3381,5)="MS350",LEFT(A3381,4)="MX84",LEFT(A3381,4)="1783"),"Unknown",IF(AND(ISBLANK(A3381),ISBLANK(B3381)),"",IF(ISBLANK(A3381),"No PID",IF(ISBLANK(B3381),"No SN",IF(OR(ISERR(MID(B3381,4,2) + 1996),ISERR(MID(B3381,6,2) +0),ISERR(VALUE(Z3381)),(Z3381&lt;0)),"Check SN",IF(MIN(DATE((MID(B3381,4,2) + 1996)+1,1,0),DATE((MID(B3381,4,2) + 1996),1,1)-WEEKDAY(DATE((MID(B3381,4,2) + 1996),1,1),2)+(MID(B3381,6,2) +0)*7)&lt;VLOOKUP(A3381,Input!$A:$C,3,0),"Yes","No")))))),"Not Impacted PID")</f>
        <v/>
      </c>
      <c r="Z3381" s="2" t="str">
        <f t="shared" ca="1" si="54"/>
        <v/>
      </c>
      <c r="AA3381" s="11"/>
      <c r="AB3381" s="11"/>
      <c r="AC3381" s="12"/>
      <c r="AD3381" s="11"/>
    </row>
    <row r="3382" spans="25:30" x14ac:dyDescent="0.35">
      <c r="Y3382" s="4" t="str">
        <f>IFERROR(IF(OR(LEFT(A3382,5)="MS350",LEFT(A3382,4)="MX84",LEFT(A3382,4)="1783"),"Unknown",IF(AND(ISBLANK(A3382),ISBLANK(B3382)),"",IF(ISBLANK(A3382),"No PID",IF(ISBLANK(B3382),"No SN",IF(OR(ISERR(MID(B3382,4,2) + 1996),ISERR(MID(B3382,6,2) +0),ISERR(VALUE(Z3382)),(Z3382&lt;0)),"Check SN",IF(MIN(DATE((MID(B3382,4,2) + 1996)+1,1,0),DATE((MID(B3382,4,2) + 1996),1,1)-WEEKDAY(DATE((MID(B3382,4,2) + 1996),1,1),2)+(MID(B3382,6,2) +0)*7)&lt;VLOOKUP(A3382,Input!$A:$C,3,0),"Yes","No")))))),"Not Impacted PID")</f>
        <v/>
      </c>
      <c r="Z3382" s="2" t="str">
        <f t="shared" ca="1" si="54"/>
        <v/>
      </c>
      <c r="AA3382" s="11"/>
      <c r="AB3382" s="11"/>
      <c r="AC3382" s="12"/>
      <c r="AD3382" s="11"/>
    </row>
    <row r="3383" spans="25:30" x14ac:dyDescent="0.35">
      <c r="Y3383" s="4" t="str">
        <f>IFERROR(IF(OR(LEFT(A3383,5)="MS350",LEFT(A3383,4)="MX84",LEFT(A3383,4)="1783"),"Unknown",IF(AND(ISBLANK(A3383),ISBLANK(B3383)),"",IF(ISBLANK(A3383),"No PID",IF(ISBLANK(B3383),"No SN",IF(OR(ISERR(MID(B3383,4,2) + 1996),ISERR(MID(B3383,6,2) +0),ISERR(VALUE(Z3383)),(Z3383&lt;0)),"Check SN",IF(MIN(DATE((MID(B3383,4,2) + 1996)+1,1,0),DATE((MID(B3383,4,2) + 1996),1,1)-WEEKDAY(DATE((MID(B3383,4,2) + 1996),1,1),2)+(MID(B3383,6,2) +0)*7)&lt;VLOOKUP(A3383,Input!$A:$C,3,0),"Yes","No")))))),"Not Impacted PID")</f>
        <v/>
      </c>
      <c r="Z3383" s="2" t="str">
        <f t="shared" ca="1" si="54"/>
        <v/>
      </c>
      <c r="AA3383" s="11"/>
      <c r="AB3383" s="11"/>
      <c r="AC3383" s="12"/>
      <c r="AD3383" s="11"/>
    </row>
    <row r="3384" spans="25:30" x14ac:dyDescent="0.35">
      <c r="Y3384" s="4" t="str">
        <f>IFERROR(IF(OR(LEFT(A3384,5)="MS350",LEFT(A3384,4)="MX84",LEFT(A3384,4)="1783"),"Unknown",IF(AND(ISBLANK(A3384),ISBLANK(B3384)),"",IF(ISBLANK(A3384),"No PID",IF(ISBLANK(B3384),"No SN",IF(OR(ISERR(MID(B3384,4,2) + 1996),ISERR(MID(B3384,6,2) +0),ISERR(VALUE(Z3384)),(Z3384&lt;0)),"Check SN",IF(MIN(DATE((MID(B3384,4,2) + 1996)+1,1,0),DATE((MID(B3384,4,2) + 1996),1,1)-WEEKDAY(DATE((MID(B3384,4,2) + 1996),1,1),2)+(MID(B3384,6,2) +0)*7)&lt;VLOOKUP(A3384,Input!$A:$C,3,0),"Yes","No")))))),"Not Impacted PID")</f>
        <v/>
      </c>
      <c r="Z3384" s="2" t="str">
        <f t="shared" ca="1" si="54"/>
        <v/>
      </c>
      <c r="AA3384" s="11"/>
      <c r="AB3384" s="11"/>
      <c r="AC3384" s="12"/>
      <c r="AD3384" s="11"/>
    </row>
    <row r="3385" spans="25:30" x14ac:dyDescent="0.35">
      <c r="Y3385" s="4" t="str">
        <f>IFERROR(IF(OR(LEFT(A3385,5)="MS350",LEFT(A3385,4)="MX84",LEFT(A3385,4)="1783"),"Unknown",IF(AND(ISBLANK(A3385),ISBLANK(B3385)),"",IF(ISBLANK(A3385),"No PID",IF(ISBLANK(B3385),"No SN",IF(OR(ISERR(MID(B3385,4,2) + 1996),ISERR(MID(B3385,6,2) +0),ISERR(VALUE(Z3385)),(Z3385&lt;0)),"Check SN",IF(MIN(DATE((MID(B3385,4,2) + 1996)+1,1,0),DATE((MID(B3385,4,2) + 1996),1,1)-WEEKDAY(DATE((MID(B3385,4,2) + 1996),1,1),2)+(MID(B3385,6,2) +0)*7)&lt;VLOOKUP(A3385,Input!$A:$C,3,0),"Yes","No")))))),"Not Impacted PID")</f>
        <v/>
      </c>
      <c r="Z3385" s="2" t="str">
        <f t="shared" ca="1" si="54"/>
        <v/>
      </c>
      <c r="AA3385" s="11"/>
      <c r="AB3385" s="11"/>
      <c r="AC3385" s="12"/>
      <c r="AD3385" s="11"/>
    </row>
    <row r="3386" spans="25:30" x14ac:dyDescent="0.35">
      <c r="Y3386" s="4" t="str">
        <f>IFERROR(IF(OR(LEFT(A3386,5)="MS350",LEFT(A3386,4)="MX84",LEFT(A3386,4)="1783"),"Unknown",IF(AND(ISBLANK(A3386),ISBLANK(B3386)),"",IF(ISBLANK(A3386),"No PID",IF(ISBLANK(B3386),"No SN",IF(OR(ISERR(MID(B3386,4,2) + 1996),ISERR(MID(B3386,6,2) +0),ISERR(VALUE(Z3386)),(Z3386&lt;0)),"Check SN",IF(MIN(DATE((MID(B3386,4,2) + 1996)+1,1,0),DATE((MID(B3386,4,2) + 1996),1,1)-WEEKDAY(DATE((MID(B3386,4,2) + 1996),1,1),2)+(MID(B3386,6,2) +0)*7)&lt;VLOOKUP(A3386,Input!$A:$C,3,0),"Yes","No")))))),"Not Impacted PID")</f>
        <v/>
      </c>
      <c r="Z3386" s="2" t="str">
        <f t="shared" ca="1" si="54"/>
        <v/>
      </c>
      <c r="AA3386" s="11"/>
      <c r="AB3386" s="11"/>
      <c r="AC3386" s="12"/>
      <c r="AD3386" s="11"/>
    </row>
    <row r="3387" spans="25:30" x14ac:dyDescent="0.35">
      <c r="Y3387" s="4" t="str">
        <f>IFERROR(IF(OR(LEFT(A3387,5)="MS350",LEFT(A3387,4)="MX84",LEFT(A3387,4)="1783"),"Unknown",IF(AND(ISBLANK(A3387),ISBLANK(B3387)),"",IF(ISBLANK(A3387),"No PID",IF(ISBLANK(B3387),"No SN",IF(OR(ISERR(MID(B3387,4,2) + 1996),ISERR(MID(B3387,6,2) +0),ISERR(VALUE(Z3387)),(Z3387&lt;0)),"Check SN",IF(MIN(DATE((MID(B3387,4,2) + 1996)+1,1,0),DATE((MID(B3387,4,2) + 1996),1,1)-WEEKDAY(DATE((MID(B3387,4,2) + 1996),1,1),2)+(MID(B3387,6,2) +0)*7)&lt;VLOOKUP(A3387,Input!$A:$C,3,0),"Yes","No")))))),"Not Impacted PID")</f>
        <v/>
      </c>
      <c r="Z3387" s="2" t="str">
        <f t="shared" ca="1" si="54"/>
        <v/>
      </c>
      <c r="AA3387" s="11"/>
      <c r="AB3387" s="11"/>
      <c r="AC3387" s="12"/>
      <c r="AD3387" s="11"/>
    </row>
    <row r="3388" spans="25:30" x14ac:dyDescent="0.35">
      <c r="Y3388" s="4" t="str">
        <f>IFERROR(IF(OR(LEFT(A3388,5)="MS350",LEFT(A3388,4)="MX84",LEFT(A3388,4)="1783"),"Unknown",IF(AND(ISBLANK(A3388),ISBLANK(B3388)),"",IF(ISBLANK(A3388),"No PID",IF(ISBLANK(B3388),"No SN",IF(OR(ISERR(MID(B3388,4,2) + 1996),ISERR(MID(B3388,6,2) +0),ISERR(VALUE(Z3388)),(Z3388&lt;0)),"Check SN",IF(MIN(DATE((MID(B3388,4,2) + 1996)+1,1,0),DATE((MID(B3388,4,2) + 1996),1,1)-WEEKDAY(DATE((MID(B3388,4,2) + 1996),1,1),2)+(MID(B3388,6,2) +0)*7)&lt;VLOOKUP(A3388,Input!$A:$C,3,0),"Yes","No")))))),"Not Impacted PID")</f>
        <v/>
      </c>
      <c r="Z3388" s="2" t="str">
        <f t="shared" ca="1" si="54"/>
        <v/>
      </c>
      <c r="AA3388" s="11"/>
      <c r="AB3388" s="11"/>
      <c r="AC3388" s="12"/>
      <c r="AD3388" s="11"/>
    </row>
    <row r="3389" spans="25:30" x14ac:dyDescent="0.35">
      <c r="Y3389" s="4" t="str">
        <f>IFERROR(IF(OR(LEFT(A3389,5)="MS350",LEFT(A3389,4)="MX84",LEFT(A3389,4)="1783"),"Unknown",IF(AND(ISBLANK(A3389),ISBLANK(B3389)),"",IF(ISBLANK(A3389),"No PID",IF(ISBLANK(B3389),"No SN",IF(OR(ISERR(MID(B3389,4,2) + 1996),ISERR(MID(B3389,6,2) +0),ISERR(VALUE(Z3389)),(Z3389&lt;0)),"Check SN",IF(MIN(DATE((MID(B3389,4,2) + 1996)+1,1,0),DATE((MID(B3389,4,2) + 1996),1,1)-WEEKDAY(DATE((MID(B3389,4,2) + 1996),1,1),2)+(MID(B3389,6,2) +0)*7)&lt;VLOOKUP(A3389,Input!$A:$C,3,0),"Yes","No")))))),"Not Impacted PID")</f>
        <v/>
      </c>
      <c r="Z3389" s="2" t="str">
        <f t="shared" ca="1" si="54"/>
        <v/>
      </c>
      <c r="AA3389" s="11"/>
      <c r="AB3389" s="11"/>
      <c r="AC3389" s="12"/>
      <c r="AD3389" s="11"/>
    </row>
    <row r="3390" spans="25:30" x14ac:dyDescent="0.35">
      <c r="Y3390" s="4" t="str">
        <f>IFERROR(IF(OR(LEFT(A3390,5)="MS350",LEFT(A3390,4)="MX84",LEFT(A3390,4)="1783"),"Unknown",IF(AND(ISBLANK(A3390),ISBLANK(B3390)),"",IF(ISBLANK(A3390),"No PID",IF(ISBLANK(B3390),"No SN",IF(OR(ISERR(MID(B3390,4,2) + 1996),ISERR(MID(B3390,6,2) +0),ISERR(VALUE(Z3390)),(Z3390&lt;0)),"Check SN",IF(MIN(DATE((MID(B3390,4,2) + 1996)+1,1,0),DATE((MID(B3390,4,2) + 1996),1,1)-WEEKDAY(DATE((MID(B3390,4,2) + 1996),1,1),2)+(MID(B3390,6,2) +0)*7)&lt;VLOOKUP(A3390,Input!$A:$C,3,0),"Yes","No")))))),"Not Impacted PID")</f>
        <v/>
      </c>
      <c r="Z3390" s="2" t="str">
        <f t="shared" ca="1" si="54"/>
        <v/>
      </c>
      <c r="AA3390" s="11"/>
      <c r="AB3390" s="11"/>
      <c r="AC3390" s="12"/>
      <c r="AD3390" s="11"/>
    </row>
    <row r="3391" spans="25:30" x14ac:dyDescent="0.35">
      <c r="Y3391" s="4" t="str">
        <f>IFERROR(IF(OR(LEFT(A3391,5)="MS350",LEFT(A3391,4)="MX84",LEFT(A3391,4)="1783"),"Unknown",IF(AND(ISBLANK(A3391),ISBLANK(B3391)),"",IF(ISBLANK(A3391),"No PID",IF(ISBLANK(B3391),"No SN",IF(OR(ISERR(MID(B3391,4,2) + 1996),ISERR(MID(B3391,6,2) +0),ISERR(VALUE(Z3391)),(Z3391&lt;0)),"Check SN",IF(MIN(DATE((MID(B3391,4,2) + 1996)+1,1,0),DATE((MID(B3391,4,2) + 1996),1,1)-WEEKDAY(DATE((MID(B3391,4,2) + 1996),1,1),2)+(MID(B3391,6,2) +0)*7)&lt;VLOOKUP(A3391,Input!$A:$C,3,0),"Yes","No")))))),"Not Impacted PID")</f>
        <v/>
      </c>
      <c r="Z3391" s="2" t="str">
        <f t="shared" ca="1" si="54"/>
        <v/>
      </c>
      <c r="AA3391" s="11"/>
      <c r="AB3391" s="11"/>
      <c r="AC3391" s="12"/>
      <c r="AD3391" s="11"/>
    </row>
    <row r="3392" spans="25:30" x14ac:dyDescent="0.35">
      <c r="Y3392" s="4" t="str">
        <f>IFERROR(IF(OR(LEFT(A3392,5)="MS350",LEFT(A3392,4)="MX84",LEFT(A3392,4)="1783"),"Unknown",IF(AND(ISBLANK(A3392),ISBLANK(B3392)),"",IF(ISBLANK(A3392),"No PID",IF(ISBLANK(B3392),"No SN",IF(OR(ISERR(MID(B3392,4,2) + 1996),ISERR(MID(B3392,6,2) +0),ISERR(VALUE(Z3392)),(Z3392&lt;0)),"Check SN",IF(MIN(DATE((MID(B3392,4,2) + 1996)+1,1,0),DATE((MID(B3392,4,2) + 1996),1,1)-WEEKDAY(DATE((MID(B3392,4,2) + 1996),1,1),2)+(MID(B3392,6,2) +0)*7)&lt;VLOOKUP(A3392,Input!$A:$C,3,0),"Yes","No")))))),"Not Impacted PID")</f>
        <v/>
      </c>
      <c r="Z3392" s="2" t="str">
        <f t="shared" ca="1" si="54"/>
        <v/>
      </c>
      <c r="AA3392" s="11"/>
      <c r="AB3392" s="11"/>
      <c r="AC3392" s="12"/>
      <c r="AD3392" s="11"/>
    </row>
    <row r="3393" spans="25:30" x14ac:dyDescent="0.35">
      <c r="Y3393" s="4" t="str">
        <f>IFERROR(IF(OR(LEFT(A3393,5)="MS350",LEFT(A3393,4)="MX84",LEFT(A3393,4)="1783"),"Unknown",IF(AND(ISBLANK(A3393),ISBLANK(B3393)),"",IF(ISBLANK(A3393),"No PID",IF(ISBLANK(B3393),"No SN",IF(OR(ISERR(MID(B3393,4,2) + 1996),ISERR(MID(B3393,6,2) +0),ISERR(VALUE(Z3393)),(Z3393&lt;0)),"Check SN",IF(MIN(DATE((MID(B3393,4,2) + 1996)+1,1,0),DATE((MID(B3393,4,2) + 1996),1,1)-WEEKDAY(DATE((MID(B3393,4,2) + 1996),1,1),2)+(MID(B3393,6,2) +0)*7)&lt;VLOOKUP(A3393,Input!$A:$C,3,0),"Yes","No")))))),"Not Impacted PID")</f>
        <v/>
      </c>
      <c r="Z3393" s="2" t="str">
        <f t="shared" ca="1" si="54"/>
        <v/>
      </c>
      <c r="AA3393" s="11"/>
      <c r="AB3393" s="11"/>
      <c r="AC3393" s="12"/>
      <c r="AD3393" s="11"/>
    </row>
    <row r="3394" spans="25:30" x14ac:dyDescent="0.35">
      <c r="Y3394" s="4" t="str">
        <f>IFERROR(IF(OR(LEFT(A3394,5)="MS350",LEFT(A3394,4)="MX84",LEFT(A3394,4)="1783"),"Unknown",IF(AND(ISBLANK(A3394),ISBLANK(B3394)),"",IF(ISBLANK(A3394),"No PID",IF(ISBLANK(B3394),"No SN",IF(OR(ISERR(MID(B3394,4,2) + 1996),ISERR(MID(B3394,6,2) +0),ISERR(VALUE(Z3394)),(Z3394&lt;0)),"Check SN",IF(MIN(DATE((MID(B3394,4,2) + 1996)+1,1,0),DATE((MID(B3394,4,2) + 1996),1,1)-WEEKDAY(DATE((MID(B3394,4,2) + 1996),1,1),2)+(MID(B3394,6,2) +0)*7)&lt;VLOOKUP(A3394,Input!$A:$C,3,0),"Yes","No")))))),"Not Impacted PID")</f>
        <v/>
      </c>
      <c r="Z3394" s="2" t="str">
        <f t="shared" ca="1" si="54"/>
        <v/>
      </c>
      <c r="AA3394" s="11"/>
      <c r="AB3394" s="11"/>
      <c r="AC3394" s="12"/>
      <c r="AD3394" s="11"/>
    </row>
    <row r="3395" spans="25:30" x14ac:dyDescent="0.35">
      <c r="Y3395" s="4" t="str">
        <f>IFERROR(IF(OR(LEFT(A3395,5)="MS350",LEFT(A3395,4)="MX84",LEFT(A3395,4)="1783"),"Unknown",IF(AND(ISBLANK(A3395),ISBLANK(B3395)),"",IF(ISBLANK(A3395),"No PID",IF(ISBLANK(B3395),"No SN",IF(OR(ISERR(MID(B3395,4,2) + 1996),ISERR(MID(B3395,6,2) +0),ISERR(VALUE(Z3395)),(Z3395&lt;0)),"Check SN",IF(MIN(DATE((MID(B3395,4,2) + 1996)+1,1,0),DATE((MID(B3395,4,2) + 1996),1,1)-WEEKDAY(DATE((MID(B3395,4,2) + 1996),1,1),2)+(MID(B3395,6,2) +0)*7)&lt;VLOOKUP(A3395,Input!$A:$C,3,0),"Yes","No")))))),"Not Impacted PID")</f>
        <v/>
      </c>
      <c r="Z3395" s="2" t="str">
        <f t="shared" ca="1" si="54"/>
        <v/>
      </c>
      <c r="AA3395" s="11"/>
      <c r="AB3395" s="11"/>
      <c r="AC3395" s="12"/>
      <c r="AD3395" s="11"/>
    </row>
    <row r="3396" spans="25:30" x14ac:dyDescent="0.35">
      <c r="Y3396" s="4" t="str">
        <f>IFERROR(IF(OR(LEFT(A3396,5)="MS350",LEFT(A3396,4)="MX84",LEFT(A3396,4)="1783"),"Unknown",IF(AND(ISBLANK(A3396),ISBLANK(B3396)),"",IF(ISBLANK(A3396),"No PID",IF(ISBLANK(B3396),"No SN",IF(OR(ISERR(MID(B3396,4,2) + 1996),ISERR(MID(B3396,6,2) +0),ISERR(VALUE(Z3396)),(Z3396&lt;0)),"Check SN",IF(MIN(DATE((MID(B3396,4,2) + 1996)+1,1,0),DATE((MID(B3396,4,2) + 1996),1,1)-WEEKDAY(DATE((MID(B3396,4,2) + 1996),1,1),2)+(MID(B3396,6,2) +0)*7)&lt;VLOOKUP(A3396,Input!$A:$C,3,0),"Yes","No")))))),"Not Impacted PID")</f>
        <v/>
      </c>
      <c r="Z3396" s="2" t="str">
        <f t="shared" ca="1" si="54"/>
        <v/>
      </c>
      <c r="AA3396" s="11"/>
      <c r="AB3396" s="11"/>
      <c r="AC3396" s="12"/>
      <c r="AD3396" s="11"/>
    </row>
    <row r="3397" spans="25:30" x14ac:dyDescent="0.35">
      <c r="Y3397" s="4" t="str">
        <f>IFERROR(IF(OR(LEFT(A3397,5)="MS350",LEFT(A3397,4)="MX84",LEFT(A3397,4)="1783"),"Unknown",IF(AND(ISBLANK(A3397),ISBLANK(B3397)),"",IF(ISBLANK(A3397),"No PID",IF(ISBLANK(B3397),"No SN",IF(OR(ISERR(MID(B3397,4,2) + 1996),ISERR(MID(B3397,6,2) +0),ISERR(VALUE(Z3397)),(Z3397&lt;0)),"Check SN",IF(MIN(DATE((MID(B3397,4,2) + 1996)+1,1,0),DATE((MID(B3397,4,2) + 1996),1,1)-WEEKDAY(DATE((MID(B3397,4,2) + 1996),1,1),2)+(MID(B3397,6,2) +0)*7)&lt;VLOOKUP(A3397,Input!$A:$C,3,0),"Yes","No")))))),"Not Impacted PID")</f>
        <v/>
      </c>
      <c r="Z3397" s="2" t="str">
        <f t="shared" ca="1" si="54"/>
        <v/>
      </c>
      <c r="AA3397" s="11"/>
      <c r="AB3397" s="11"/>
      <c r="AC3397" s="12"/>
      <c r="AD3397" s="11"/>
    </row>
    <row r="3398" spans="25:30" x14ac:dyDescent="0.35">
      <c r="Y3398" s="4" t="str">
        <f>IFERROR(IF(OR(LEFT(A3398,5)="MS350",LEFT(A3398,4)="MX84",LEFT(A3398,4)="1783"),"Unknown",IF(AND(ISBLANK(A3398),ISBLANK(B3398)),"",IF(ISBLANK(A3398),"No PID",IF(ISBLANK(B3398),"No SN",IF(OR(ISERR(MID(B3398,4,2) + 1996),ISERR(MID(B3398,6,2) +0),ISERR(VALUE(Z3398)),(Z3398&lt;0)),"Check SN",IF(MIN(DATE((MID(B3398,4,2) + 1996)+1,1,0),DATE((MID(B3398,4,2) + 1996),1,1)-WEEKDAY(DATE((MID(B3398,4,2) + 1996),1,1),2)+(MID(B3398,6,2) +0)*7)&lt;VLOOKUP(A3398,Input!$A:$C,3,0),"Yes","No")))))),"Not Impacted PID")</f>
        <v/>
      </c>
      <c r="Z3398" s="2" t="str">
        <f t="shared" ca="1" si="54"/>
        <v/>
      </c>
      <c r="AA3398" s="11"/>
      <c r="AB3398" s="11"/>
      <c r="AC3398" s="12"/>
      <c r="AD3398" s="11"/>
    </row>
    <row r="3399" spans="25:30" x14ac:dyDescent="0.35">
      <c r="Y3399" s="4" t="str">
        <f>IFERROR(IF(OR(LEFT(A3399,5)="MS350",LEFT(A3399,4)="MX84",LEFT(A3399,4)="1783"),"Unknown",IF(AND(ISBLANK(A3399),ISBLANK(B3399)),"",IF(ISBLANK(A3399),"No PID",IF(ISBLANK(B3399),"No SN",IF(OR(ISERR(MID(B3399,4,2) + 1996),ISERR(MID(B3399,6,2) +0),ISERR(VALUE(Z3399)),(Z3399&lt;0)),"Check SN",IF(MIN(DATE((MID(B3399,4,2) + 1996)+1,1,0),DATE((MID(B3399,4,2) + 1996),1,1)-WEEKDAY(DATE((MID(B3399,4,2) + 1996),1,1),2)+(MID(B3399,6,2) +0)*7)&lt;VLOOKUP(A3399,Input!$A:$C,3,0),"Yes","No")))))),"Not Impacted PID")</f>
        <v/>
      </c>
      <c r="Z3399" s="2" t="str">
        <f t="shared" ca="1" si="54"/>
        <v/>
      </c>
      <c r="AA3399" s="11"/>
      <c r="AB3399" s="11"/>
      <c r="AC3399" s="12"/>
      <c r="AD3399" s="11"/>
    </row>
    <row r="3400" spans="25:30" x14ac:dyDescent="0.35">
      <c r="Y3400" s="4" t="str">
        <f>IFERROR(IF(OR(LEFT(A3400,5)="MS350",LEFT(A3400,4)="MX84",LEFT(A3400,4)="1783"),"Unknown",IF(AND(ISBLANK(A3400),ISBLANK(B3400)),"",IF(ISBLANK(A3400),"No PID",IF(ISBLANK(B3400),"No SN",IF(OR(ISERR(MID(B3400,4,2) + 1996),ISERR(MID(B3400,6,2) +0),ISERR(VALUE(Z3400)),(Z3400&lt;0)),"Check SN",IF(MIN(DATE((MID(B3400,4,2) + 1996)+1,1,0),DATE((MID(B3400,4,2) + 1996),1,1)-WEEKDAY(DATE((MID(B3400,4,2) + 1996),1,1),2)+(MID(B3400,6,2) +0)*7)&lt;VLOOKUP(A3400,Input!$A:$C,3,0),"Yes","No")))))),"Not Impacted PID")</f>
        <v/>
      </c>
      <c r="Z3400" s="2" t="str">
        <f t="shared" ca="1" si="54"/>
        <v/>
      </c>
      <c r="AA3400" s="11"/>
      <c r="AB3400" s="11"/>
      <c r="AC3400" s="12"/>
      <c r="AD3400" s="11"/>
    </row>
    <row r="3401" spans="25:30" x14ac:dyDescent="0.35">
      <c r="Y3401" s="4" t="str">
        <f>IFERROR(IF(OR(LEFT(A3401,5)="MS350",LEFT(A3401,4)="MX84",LEFT(A3401,4)="1783"),"Unknown",IF(AND(ISBLANK(A3401),ISBLANK(B3401)),"",IF(ISBLANK(A3401),"No PID",IF(ISBLANK(B3401),"No SN",IF(OR(ISERR(MID(B3401,4,2) + 1996),ISERR(MID(B3401,6,2) +0),ISERR(VALUE(Z3401)),(Z3401&lt;0)),"Check SN",IF(MIN(DATE((MID(B3401,4,2) + 1996)+1,1,0),DATE((MID(B3401,4,2) + 1996),1,1)-WEEKDAY(DATE((MID(B3401,4,2) + 1996),1,1),2)+(MID(B3401,6,2) +0)*7)&lt;VLOOKUP(A3401,Input!$A:$C,3,0),"Yes","No")))))),"Not Impacted PID")</f>
        <v/>
      </c>
      <c r="Z3401" s="2" t="str">
        <f t="shared" ca="1" si="54"/>
        <v/>
      </c>
      <c r="AA3401" s="11"/>
      <c r="AB3401" s="11"/>
      <c r="AC3401" s="12"/>
      <c r="AD3401" s="11"/>
    </row>
    <row r="3402" spans="25:30" x14ac:dyDescent="0.35">
      <c r="Y3402" s="4" t="str">
        <f>IFERROR(IF(OR(LEFT(A3402,5)="MS350",LEFT(A3402,4)="MX84",LEFT(A3402,4)="1783"),"Unknown",IF(AND(ISBLANK(A3402),ISBLANK(B3402)),"",IF(ISBLANK(A3402),"No PID",IF(ISBLANK(B3402),"No SN",IF(OR(ISERR(MID(B3402,4,2) + 1996),ISERR(MID(B3402,6,2) +0),ISERR(VALUE(Z3402)),(Z3402&lt;0)),"Check SN",IF(MIN(DATE((MID(B3402,4,2) + 1996)+1,1,0),DATE((MID(B3402,4,2) + 1996),1,1)-WEEKDAY(DATE((MID(B3402,4,2) + 1996),1,1),2)+(MID(B3402,6,2) +0)*7)&lt;VLOOKUP(A3402,Input!$A:$C,3,0),"Yes","No")))))),"Not Impacted PID")</f>
        <v/>
      </c>
      <c r="Z3402" s="2" t="str">
        <f t="shared" ca="1" si="54"/>
        <v/>
      </c>
      <c r="AA3402" s="11"/>
      <c r="AB3402" s="11"/>
      <c r="AC3402" s="12"/>
      <c r="AD3402" s="11"/>
    </row>
    <row r="3403" spans="25:30" x14ac:dyDescent="0.35">
      <c r="Y3403" s="4" t="str">
        <f>IFERROR(IF(OR(LEFT(A3403,5)="MS350",LEFT(A3403,4)="MX84",LEFT(A3403,4)="1783"),"Unknown",IF(AND(ISBLANK(A3403),ISBLANK(B3403)),"",IF(ISBLANK(A3403),"No PID",IF(ISBLANK(B3403),"No SN",IF(OR(ISERR(MID(B3403,4,2) + 1996),ISERR(MID(B3403,6,2) +0),ISERR(VALUE(Z3403)),(Z3403&lt;0)),"Check SN",IF(MIN(DATE((MID(B3403,4,2) + 1996)+1,1,0),DATE((MID(B3403,4,2) + 1996),1,1)-WEEKDAY(DATE((MID(B3403,4,2) + 1996),1,1),2)+(MID(B3403,6,2) +0)*7)&lt;VLOOKUP(A3403,Input!$A:$C,3,0),"Yes","No")))))),"Not Impacted PID")</f>
        <v/>
      </c>
      <c r="Z3403" s="2" t="str">
        <f t="shared" ca="1" si="54"/>
        <v/>
      </c>
      <c r="AA3403" s="11"/>
      <c r="AB3403" s="11"/>
      <c r="AC3403" s="12"/>
      <c r="AD3403" s="11"/>
    </row>
    <row r="3404" spans="25:30" x14ac:dyDescent="0.35">
      <c r="Y3404" s="4" t="str">
        <f>IFERROR(IF(OR(LEFT(A3404,5)="MS350",LEFT(A3404,4)="MX84",LEFT(A3404,4)="1783"),"Unknown",IF(AND(ISBLANK(A3404),ISBLANK(B3404)),"",IF(ISBLANK(A3404),"No PID",IF(ISBLANK(B3404),"No SN",IF(OR(ISERR(MID(B3404,4,2) + 1996),ISERR(MID(B3404,6,2) +0),ISERR(VALUE(Z3404)),(Z3404&lt;0)),"Check SN",IF(MIN(DATE((MID(B3404,4,2) + 1996)+1,1,0),DATE((MID(B3404,4,2) + 1996),1,1)-WEEKDAY(DATE((MID(B3404,4,2) + 1996),1,1),2)+(MID(B3404,6,2) +0)*7)&lt;VLOOKUP(A3404,Input!$A:$C,3,0),"Yes","No")))))),"Not Impacted PID")</f>
        <v/>
      </c>
      <c r="Z3404" s="2" t="str">
        <f t="shared" ca="1" si="54"/>
        <v/>
      </c>
      <c r="AA3404" s="11"/>
      <c r="AB3404" s="11"/>
      <c r="AC3404" s="12"/>
      <c r="AD3404" s="11"/>
    </row>
    <row r="3405" spans="25:30" x14ac:dyDescent="0.35">
      <c r="Y3405" s="4" t="str">
        <f>IFERROR(IF(OR(LEFT(A3405,5)="MS350",LEFT(A3405,4)="MX84",LEFT(A3405,4)="1783"),"Unknown",IF(AND(ISBLANK(A3405),ISBLANK(B3405)),"",IF(ISBLANK(A3405),"No PID",IF(ISBLANK(B3405),"No SN",IF(OR(ISERR(MID(B3405,4,2) + 1996),ISERR(MID(B3405,6,2) +0),ISERR(VALUE(Z3405)),(Z3405&lt;0)),"Check SN",IF(MIN(DATE((MID(B3405,4,2) + 1996)+1,1,0),DATE((MID(B3405,4,2) + 1996),1,1)-WEEKDAY(DATE((MID(B3405,4,2) + 1996),1,1),2)+(MID(B3405,6,2) +0)*7)&lt;VLOOKUP(A3405,Input!$A:$C,3,0),"Yes","No")))))),"Not Impacted PID")</f>
        <v/>
      </c>
      <c r="Z3405" s="2" t="str">
        <f t="shared" ca="1" si="54"/>
        <v/>
      </c>
      <c r="AA3405" s="11"/>
      <c r="AB3405" s="11"/>
      <c r="AC3405" s="12"/>
      <c r="AD3405" s="11"/>
    </row>
    <row r="3406" spans="25:30" x14ac:dyDescent="0.35">
      <c r="Y3406" s="4" t="str">
        <f>IFERROR(IF(OR(LEFT(A3406,5)="MS350",LEFT(A3406,4)="MX84",LEFT(A3406,4)="1783"),"Unknown",IF(AND(ISBLANK(A3406),ISBLANK(B3406)),"",IF(ISBLANK(A3406),"No PID",IF(ISBLANK(B3406),"No SN",IF(OR(ISERR(MID(B3406,4,2) + 1996),ISERR(MID(B3406,6,2) +0),ISERR(VALUE(Z3406)),(Z3406&lt;0)),"Check SN",IF(MIN(DATE((MID(B3406,4,2) + 1996)+1,1,0),DATE((MID(B3406,4,2) + 1996),1,1)-WEEKDAY(DATE((MID(B3406,4,2) + 1996),1,1),2)+(MID(B3406,6,2) +0)*7)&lt;VLOOKUP(A3406,Input!$A:$C,3,0),"Yes","No")))))),"Not Impacted PID")</f>
        <v/>
      </c>
      <c r="Z3406" s="2" t="str">
        <f t="shared" ca="1" si="54"/>
        <v/>
      </c>
      <c r="AA3406" s="11"/>
      <c r="AB3406" s="11"/>
      <c r="AC3406" s="12"/>
      <c r="AD3406" s="11"/>
    </row>
    <row r="3407" spans="25:30" x14ac:dyDescent="0.35">
      <c r="Y3407" s="4" t="str">
        <f>IFERROR(IF(OR(LEFT(A3407,5)="MS350",LEFT(A3407,4)="MX84",LEFT(A3407,4)="1783"),"Unknown",IF(AND(ISBLANK(A3407),ISBLANK(B3407)),"",IF(ISBLANK(A3407),"No PID",IF(ISBLANK(B3407),"No SN",IF(OR(ISERR(MID(B3407,4,2) + 1996),ISERR(MID(B3407,6,2) +0),ISERR(VALUE(Z3407)),(Z3407&lt;0)),"Check SN",IF(MIN(DATE((MID(B3407,4,2) + 1996)+1,1,0),DATE((MID(B3407,4,2) + 1996),1,1)-WEEKDAY(DATE((MID(B3407,4,2) + 1996),1,1),2)+(MID(B3407,6,2) +0)*7)&lt;VLOOKUP(A3407,Input!$A:$C,3,0),"Yes","No")))))),"Not Impacted PID")</f>
        <v/>
      </c>
      <c r="Z3407" s="2" t="str">
        <f t="shared" ca="1" si="54"/>
        <v/>
      </c>
      <c r="AA3407" s="11"/>
      <c r="AB3407" s="11"/>
      <c r="AC3407" s="12"/>
      <c r="AD3407" s="11"/>
    </row>
    <row r="3408" spans="25:30" x14ac:dyDescent="0.35">
      <c r="Y3408" s="4" t="str">
        <f>IFERROR(IF(OR(LEFT(A3408,5)="MS350",LEFT(A3408,4)="MX84",LEFT(A3408,4)="1783"),"Unknown",IF(AND(ISBLANK(A3408),ISBLANK(B3408)),"",IF(ISBLANK(A3408),"No PID",IF(ISBLANK(B3408),"No SN",IF(OR(ISERR(MID(B3408,4,2) + 1996),ISERR(MID(B3408,6,2) +0),ISERR(VALUE(Z3408)),(Z3408&lt;0)),"Check SN",IF(MIN(DATE((MID(B3408,4,2) + 1996)+1,1,0),DATE((MID(B3408,4,2) + 1996),1,1)-WEEKDAY(DATE((MID(B3408,4,2) + 1996),1,1),2)+(MID(B3408,6,2) +0)*7)&lt;VLOOKUP(A3408,Input!$A:$C,3,0),"Yes","No")))))),"Not Impacted PID")</f>
        <v/>
      </c>
      <c r="Z3408" s="2" t="str">
        <f t="shared" ca="1" si="54"/>
        <v/>
      </c>
      <c r="AA3408" s="11"/>
      <c r="AB3408" s="11"/>
      <c r="AC3408" s="12"/>
      <c r="AD3408" s="11"/>
    </row>
    <row r="3409" spans="25:30" x14ac:dyDescent="0.35">
      <c r="Y3409" s="4" t="str">
        <f>IFERROR(IF(OR(LEFT(A3409,5)="MS350",LEFT(A3409,4)="MX84",LEFT(A3409,4)="1783"),"Unknown",IF(AND(ISBLANK(A3409),ISBLANK(B3409)),"",IF(ISBLANK(A3409),"No PID",IF(ISBLANK(B3409),"No SN",IF(OR(ISERR(MID(B3409,4,2) + 1996),ISERR(MID(B3409,6,2) +0),ISERR(VALUE(Z3409)),(Z3409&lt;0)),"Check SN",IF(MIN(DATE((MID(B3409,4,2) + 1996)+1,1,0),DATE((MID(B3409,4,2) + 1996),1,1)-WEEKDAY(DATE((MID(B3409,4,2) + 1996),1,1),2)+(MID(B3409,6,2) +0)*7)&lt;VLOOKUP(A3409,Input!$A:$C,3,0),"Yes","No")))))),"Not Impacted PID")</f>
        <v/>
      </c>
      <c r="Z3409" s="2" t="str">
        <f t="shared" ca="1" si="54"/>
        <v/>
      </c>
      <c r="AA3409" s="11"/>
      <c r="AB3409" s="11"/>
      <c r="AC3409" s="12"/>
      <c r="AD3409" s="11"/>
    </row>
    <row r="3410" spans="25:30" x14ac:dyDescent="0.35">
      <c r="Y3410" s="4" t="str">
        <f>IFERROR(IF(OR(LEFT(A3410,5)="MS350",LEFT(A3410,4)="MX84",LEFT(A3410,4)="1783"),"Unknown",IF(AND(ISBLANK(A3410),ISBLANK(B3410)),"",IF(ISBLANK(A3410),"No PID",IF(ISBLANK(B3410),"No SN",IF(OR(ISERR(MID(B3410,4,2) + 1996),ISERR(MID(B3410,6,2) +0),ISERR(VALUE(Z3410)),(Z3410&lt;0)),"Check SN",IF(MIN(DATE((MID(B3410,4,2) + 1996)+1,1,0),DATE((MID(B3410,4,2) + 1996),1,1)-WEEKDAY(DATE((MID(B3410,4,2) + 1996),1,1),2)+(MID(B3410,6,2) +0)*7)&lt;VLOOKUP(A3410,Input!$A:$C,3,0),"Yes","No")))))),"Not Impacted PID")</f>
        <v/>
      </c>
      <c r="Z3410" s="2" t="str">
        <f t="shared" ca="1" si="54"/>
        <v/>
      </c>
      <c r="AA3410" s="11"/>
      <c r="AB3410" s="11"/>
      <c r="AC3410" s="12"/>
      <c r="AD3410" s="11"/>
    </row>
    <row r="3411" spans="25:30" x14ac:dyDescent="0.35">
      <c r="Y3411" s="4" t="str">
        <f>IFERROR(IF(OR(LEFT(A3411,5)="MS350",LEFT(A3411,4)="MX84",LEFT(A3411,4)="1783"),"Unknown",IF(AND(ISBLANK(A3411),ISBLANK(B3411)),"",IF(ISBLANK(A3411),"No PID",IF(ISBLANK(B3411),"No SN",IF(OR(ISERR(MID(B3411,4,2) + 1996),ISERR(MID(B3411,6,2) +0),ISERR(VALUE(Z3411)),(Z3411&lt;0)),"Check SN",IF(MIN(DATE((MID(B3411,4,2) + 1996)+1,1,0),DATE((MID(B3411,4,2) + 1996),1,1)-WEEKDAY(DATE((MID(B3411,4,2) + 1996),1,1),2)+(MID(B3411,6,2) +0)*7)&lt;VLOOKUP(A3411,Input!$A:$C,3,0),"Yes","No")))))),"Not Impacted PID")</f>
        <v/>
      </c>
      <c r="Z3411" s="2" t="str">
        <f t="shared" ca="1" si="54"/>
        <v/>
      </c>
      <c r="AA3411" s="11"/>
      <c r="AB3411" s="11"/>
      <c r="AC3411" s="12"/>
      <c r="AD3411" s="11"/>
    </row>
    <row r="3412" spans="25:30" x14ac:dyDescent="0.35">
      <c r="Y3412" s="4" t="str">
        <f>IFERROR(IF(OR(LEFT(A3412,5)="MS350",LEFT(A3412,4)="MX84",LEFT(A3412,4)="1783"),"Unknown",IF(AND(ISBLANK(A3412),ISBLANK(B3412)),"",IF(ISBLANK(A3412),"No PID",IF(ISBLANK(B3412),"No SN",IF(OR(ISERR(MID(B3412,4,2) + 1996),ISERR(MID(B3412,6,2) +0),ISERR(VALUE(Z3412)),(Z3412&lt;0)),"Check SN",IF(MIN(DATE((MID(B3412,4,2) + 1996)+1,1,0),DATE((MID(B3412,4,2) + 1996),1,1)-WEEKDAY(DATE((MID(B3412,4,2) + 1996),1,1),2)+(MID(B3412,6,2) +0)*7)&lt;VLOOKUP(A3412,Input!$A:$C,3,0),"Yes","No")))))),"Not Impacted PID")</f>
        <v/>
      </c>
      <c r="Z3412" s="2" t="str">
        <f t="shared" ca="1" si="54"/>
        <v/>
      </c>
      <c r="AA3412" s="11"/>
      <c r="AB3412" s="11"/>
      <c r="AC3412" s="12"/>
      <c r="AD3412" s="11"/>
    </row>
    <row r="3413" spans="25:30" x14ac:dyDescent="0.35">
      <c r="Y3413" s="4" t="str">
        <f>IFERROR(IF(OR(LEFT(A3413,5)="MS350",LEFT(A3413,4)="MX84",LEFT(A3413,4)="1783"),"Unknown",IF(AND(ISBLANK(A3413),ISBLANK(B3413)),"",IF(ISBLANK(A3413),"No PID",IF(ISBLANK(B3413),"No SN",IF(OR(ISERR(MID(B3413,4,2) + 1996),ISERR(MID(B3413,6,2) +0),ISERR(VALUE(Z3413)),(Z3413&lt;0)),"Check SN",IF(MIN(DATE((MID(B3413,4,2) + 1996)+1,1,0),DATE((MID(B3413,4,2) + 1996),1,1)-WEEKDAY(DATE((MID(B3413,4,2) + 1996),1,1),2)+(MID(B3413,6,2) +0)*7)&lt;VLOOKUP(A3413,Input!$A:$C,3,0),"Yes","No")))))),"Not Impacted PID")</f>
        <v/>
      </c>
      <c r="Z3413" s="2" t="str">
        <f t="shared" ca="1" si="54"/>
        <v/>
      </c>
      <c r="AA3413" s="11"/>
      <c r="AB3413" s="11"/>
      <c r="AC3413" s="12"/>
      <c r="AD3413" s="11"/>
    </row>
    <row r="3414" spans="25:30" x14ac:dyDescent="0.35">
      <c r="Y3414" s="4" t="str">
        <f>IFERROR(IF(OR(LEFT(A3414,5)="MS350",LEFT(A3414,4)="MX84",LEFT(A3414,4)="1783"),"Unknown",IF(AND(ISBLANK(A3414),ISBLANK(B3414)),"",IF(ISBLANK(A3414),"No PID",IF(ISBLANK(B3414),"No SN",IF(OR(ISERR(MID(B3414,4,2) + 1996),ISERR(MID(B3414,6,2) +0),ISERR(VALUE(Z3414)),(Z3414&lt;0)),"Check SN",IF(MIN(DATE((MID(B3414,4,2) + 1996)+1,1,0),DATE((MID(B3414,4,2) + 1996),1,1)-WEEKDAY(DATE((MID(B3414,4,2) + 1996),1,1),2)+(MID(B3414,6,2) +0)*7)&lt;VLOOKUP(A3414,Input!$A:$C,3,0),"Yes","No")))))),"Not Impacted PID")</f>
        <v/>
      </c>
      <c r="Z3414" s="2" t="str">
        <f t="shared" ca="1" si="54"/>
        <v/>
      </c>
      <c r="AA3414" s="11"/>
      <c r="AB3414" s="11"/>
      <c r="AC3414" s="12"/>
      <c r="AD3414" s="11"/>
    </row>
    <row r="3415" spans="25:30" x14ac:dyDescent="0.35">
      <c r="Y3415" s="4" t="str">
        <f>IFERROR(IF(OR(LEFT(A3415,5)="MS350",LEFT(A3415,4)="MX84",LEFT(A3415,4)="1783"),"Unknown",IF(AND(ISBLANK(A3415),ISBLANK(B3415)),"",IF(ISBLANK(A3415),"No PID",IF(ISBLANK(B3415),"No SN",IF(OR(ISERR(MID(B3415,4,2) + 1996),ISERR(MID(B3415,6,2) +0),ISERR(VALUE(Z3415)),(Z3415&lt;0)),"Check SN",IF(MIN(DATE((MID(B3415,4,2) + 1996)+1,1,0),DATE((MID(B3415,4,2) + 1996),1,1)-WEEKDAY(DATE((MID(B3415,4,2) + 1996),1,1),2)+(MID(B3415,6,2) +0)*7)&lt;VLOOKUP(A3415,Input!$A:$C,3,0),"Yes","No")))))),"Not Impacted PID")</f>
        <v/>
      </c>
      <c r="Z3415" s="2" t="str">
        <f t="shared" ref="Z3415:Z3478" ca="1" si="55">IFERROR(IF(OR(LEFT(A3415,5)="MS350",LEFT(A3415,4)="MX84",LEFT(A3415,4)="1783"),"",IF((MID(B3415,6,2) +0)&lt;=53,IF(ROUNDUP((TODAY()-MIN(DATE((MID(B3415,4,2) + 1996)+1,1,0),DATE((MID(B3415,4,2) + 1996),1,1)-WEEKDAY(DATE((MID(B3415,4,2) + 1996),1,1),2)+(MID(B3415,6,2) +0)*7))/(365/12),0)&gt;0,ROUND((TODAY()-MIN(DATE((MID(B3415,4,2) + 1996)+1,1,0),DATE((MID(B3415,4,2) + 1996),1,1)-WEEKDAY(DATE((MID(B3415,4,2) + 1996),1,1),2)+(MID(B3415,6,2) +0)*7))/(365/12),0),""),"")),"")</f>
        <v/>
      </c>
      <c r="AA3415" s="11"/>
      <c r="AB3415" s="11"/>
      <c r="AC3415" s="12"/>
      <c r="AD3415" s="11"/>
    </row>
    <row r="3416" spans="25:30" x14ac:dyDescent="0.35">
      <c r="Y3416" s="4" t="str">
        <f>IFERROR(IF(OR(LEFT(A3416,5)="MS350",LEFT(A3416,4)="MX84",LEFT(A3416,4)="1783"),"Unknown",IF(AND(ISBLANK(A3416),ISBLANK(B3416)),"",IF(ISBLANK(A3416),"No PID",IF(ISBLANK(B3416),"No SN",IF(OR(ISERR(MID(B3416,4,2) + 1996),ISERR(MID(B3416,6,2) +0),ISERR(VALUE(Z3416)),(Z3416&lt;0)),"Check SN",IF(MIN(DATE((MID(B3416,4,2) + 1996)+1,1,0),DATE((MID(B3416,4,2) + 1996),1,1)-WEEKDAY(DATE((MID(B3416,4,2) + 1996),1,1),2)+(MID(B3416,6,2) +0)*7)&lt;VLOOKUP(A3416,Input!$A:$C,3,0),"Yes","No")))))),"Not Impacted PID")</f>
        <v/>
      </c>
      <c r="Z3416" s="2" t="str">
        <f t="shared" ca="1" si="55"/>
        <v/>
      </c>
      <c r="AA3416" s="11"/>
      <c r="AB3416" s="11"/>
      <c r="AC3416" s="12"/>
      <c r="AD3416" s="11"/>
    </row>
    <row r="3417" spans="25:30" x14ac:dyDescent="0.35">
      <c r="Y3417" s="4" t="str">
        <f>IFERROR(IF(OR(LEFT(A3417,5)="MS350",LEFT(A3417,4)="MX84",LEFT(A3417,4)="1783"),"Unknown",IF(AND(ISBLANK(A3417),ISBLANK(B3417)),"",IF(ISBLANK(A3417),"No PID",IF(ISBLANK(B3417),"No SN",IF(OR(ISERR(MID(B3417,4,2) + 1996),ISERR(MID(B3417,6,2) +0),ISERR(VALUE(Z3417)),(Z3417&lt;0)),"Check SN",IF(MIN(DATE((MID(B3417,4,2) + 1996)+1,1,0),DATE((MID(B3417,4,2) + 1996),1,1)-WEEKDAY(DATE((MID(B3417,4,2) + 1996),1,1),2)+(MID(B3417,6,2) +0)*7)&lt;VLOOKUP(A3417,Input!$A:$C,3,0),"Yes","No")))))),"Not Impacted PID")</f>
        <v/>
      </c>
      <c r="Z3417" s="2" t="str">
        <f t="shared" ca="1" si="55"/>
        <v/>
      </c>
      <c r="AA3417" s="11"/>
      <c r="AB3417" s="11"/>
      <c r="AC3417" s="12"/>
      <c r="AD3417" s="11"/>
    </row>
    <row r="3418" spans="25:30" x14ac:dyDescent="0.35">
      <c r="Y3418" s="4" t="str">
        <f>IFERROR(IF(OR(LEFT(A3418,5)="MS350",LEFT(A3418,4)="MX84",LEFT(A3418,4)="1783"),"Unknown",IF(AND(ISBLANK(A3418),ISBLANK(B3418)),"",IF(ISBLANK(A3418),"No PID",IF(ISBLANK(B3418),"No SN",IF(OR(ISERR(MID(B3418,4,2) + 1996),ISERR(MID(B3418,6,2) +0),ISERR(VALUE(Z3418)),(Z3418&lt;0)),"Check SN",IF(MIN(DATE((MID(B3418,4,2) + 1996)+1,1,0),DATE((MID(B3418,4,2) + 1996),1,1)-WEEKDAY(DATE((MID(B3418,4,2) + 1996),1,1),2)+(MID(B3418,6,2) +0)*7)&lt;VLOOKUP(A3418,Input!$A:$C,3,0),"Yes","No")))))),"Not Impacted PID")</f>
        <v/>
      </c>
      <c r="Z3418" s="2" t="str">
        <f t="shared" ca="1" si="55"/>
        <v/>
      </c>
      <c r="AA3418" s="11"/>
      <c r="AB3418" s="11"/>
      <c r="AC3418" s="12"/>
      <c r="AD3418" s="11"/>
    </row>
    <row r="3419" spans="25:30" x14ac:dyDescent="0.35">
      <c r="Y3419" s="4" t="str">
        <f>IFERROR(IF(OR(LEFT(A3419,5)="MS350",LEFT(A3419,4)="MX84",LEFT(A3419,4)="1783"),"Unknown",IF(AND(ISBLANK(A3419),ISBLANK(B3419)),"",IF(ISBLANK(A3419),"No PID",IF(ISBLANK(B3419),"No SN",IF(OR(ISERR(MID(B3419,4,2) + 1996),ISERR(MID(B3419,6,2) +0),ISERR(VALUE(Z3419)),(Z3419&lt;0)),"Check SN",IF(MIN(DATE((MID(B3419,4,2) + 1996)+1,1,0),DATE((MID(B3419,4,2) + 1996),1,1)-WEEKDAY(DATE((MID(B3419,4,2) + 1996),1,1),2)+(MID(B3419,6,2) +0)*7)&lt;VLOOKUP(A3419,Input!$A:$C,3,0),"Yes","No")))))),"Not Impacted PID")</f>
        <v/>
      </c>
      <c r="Z3419" s="2" t="str">
        <f t="shared" ca="1" si="55"/>
        <v/>
      </c>
      <c r="AA3419" s="11"/>
      <c r="AB3419" s="11"/>
      <c r="AC3419" s="12"/>
      <c r="AD3419" s="11"/>
    </row>
    <row r="3420" spans="25:30" x14ac:dyDescent="0.35">
      <c r="Y3420" s="4" t="str">
        <f>IFERROR(IF(OR(LEFT(A3420,5)="MS350",LEFT(A3420,4)="MX84",LEFT(A3420,4)="1783"),"Unknown",IF(AND(ISBLANK(A3420),ISBLANK(B3420)),"",IF(ISBLANK(A3420),"No PID",IF(ISBLANK(B3420),"No SN",IF(OR(ISERR(MID(B3420,4,2) + 1996),ISERR(MID(B3420,6,2) +0),ISERR(VALUE(Z3420)),(Z3420&lt;0)),"Check SN",IF(MIN(DATE((MID(B3420,4,2) + 1996)+1,1,0),DATE((MID(B3420,4,2) + 1996),1,1)-WEEKDAY(DATE((MID(B3420,4,2) + 1996),1,1),2)+(MID(B3420,6,2) +0)*7)&lt;VLOOKUP(A3420,Input!$A:$C,3,0),"Yes","No")))))),"Not Impacted PID")</f>
        <v/>
      </c>
      <c r="Z3420" s="2" t="str">
        <f t="shared" ca="1" si="55"/>
        <v/>
      </c>
      <c r="AA3420" s="11"/>
      <c r="AB3420" s="11"/>
      <c r="AC3420" s="12"/>
      <c r="AD3420" s="11"/>
    </row>
    <row r="3421" spans="25:30" x14ac:dyDescent="0.35">
      <c r="Y3421" s="4" t="str">
        <f>IFERROR(IF(OR(LEFT(A3421,5)="MS350",LEFT(A3421,4)="MX84",LEFT(A3421,4)="1783"),"Unknown",IF(AND(ISBLANK(A3421),ISBLANK(B3421)),"",IF(ISBLANK(A3421),"No PID",IF(ISBLANK(B3421),"No SN",IF(OR(ISERR(MID(B3421,4,2) + 1996),ISERR(MID(B3421,6,2) +0),ISERR(VALUE(Z3421)),(Z3421&lt;0)),"Check SN",IF(MIN(DATE((MID(B3421,4,2) + 1996)+1,1,0),DATE((MID(B3421,4,2) + 1996),1,1)-WEEKDAY(DATE((MID(B3421,4,2) + 1996),1,1),2)+(MID(B3421,6,2) +0)*7)&lt;VLOOKUP(A3421,Input!$A:$C,3,0),"Yes","No")))))),"Not Impacted PID")</f>
        <v/>
      </c>
      <c r="Z3421" s="2" t="str">
        <f t="shared" ca="1" si="55"/>
        <v/>
      </c>
      <c r="AA3421" s="11"/>
      <c r="AB3421" s="11"/>
      <c r="AC3421" s="12"/>
      <c r="AD3421" s="11"/>
    </row>
    <row r="3422" spans="25:30" x14ac:dyDescent="0.35">
      <c r="Y3422" s="4" t="str">
        <f>IFERROR(IF(OR(LEFT(A3422,5)="MS350",LEFT(A3422,4)="MX84",LEFT(A3422,4)="1783"),"Unknown",IF(AND(ISBLANK(A3422),ISBLANK(B3422)),"",IF(ISBLANK(A3422),"No PID",IF(ISBLANK(B3422),"No SN",IF(OR(ISERR(MID(B3422,4,2) + 1996),ISERR(MID(B3422,6,2) +0),ISERR(VALUE(Z3422)),(Z3422&lt;0)),"Check SN",IF(MIN(DATE((MID(B3422,4,2) + 1996)+1,1,0),DATE((MID(B3422,4,2) + 1996),1,1)-WEEKDAY(DATE((MID(B3422,4,2) + 1996),1,1),2)+(MID(B3422,6,2) +0)*7)&lt;VLOOKUP(A3422,Input!$A:$C,3,0),"Yes","No")))))),"Not Impacted PID")</f>
        <v/>
      </c>
      <c r="Z3422" s="2" t="str">
        <f t="shared" ca="1" si="55"/>
        <v/>
      </c>
      <c r="AA3422" s="11"/>
      <c r="AB3422" s="11"/>
      <c r="AC3422" s="12"/>
      <c r="AD3422" s="11"/>
    </row>
    <row r="3423" spans="25:30" x14ac:dyDescent="0.35">
      <c r="Y3423" s="4" t="str">
        <f>IFERROR(IF(OR(LEFT(A3423,5)="MS350",LEFT(A3423,4)="MX84",LEFT(A3423,4)="1783"),"Unknown",IF(AND(ISBLANK(A3423),ISBLANK(B3423)),"",IF(ISBLANK(A3423),"No PID",IF(ISBLANK(B3423),"No SN",IF(OR(ISERR(MID(B3423,4,2) + 1996),ISERR(MID(B3423,6,2) +0),ISERR(VALUE(Z3423)),(Z3423&lt;0)),"Check SN",IF(MIN(DATE((MID(B3423,4,2) + 1996)+1,1,0),DATE((MID(B3423,4,2) + 1996),1,1)-WEEKDAY(DATE((MID(B3423,4,2) + 1996),1,1),2)+(MID(B3423,6,2) +0)*7)&lt;VLOOKUP(A3423,Input!$A:$C,3,0),"Yes","No")))))),"Not Impacted PID")</f>
        <v/>
      </c>
      <c r="Z3423" s="2" t="str">
        <f t="shared" ca="1" si="55"/>
        <v/>
      </c>
      <c r="AA3423" s="11"/>
      <c r="AB3423" s="11"/>
      <c r="AC3423" s="12"/>
      <c r="AD3423" s="11"/>
    </row>
    <row r="3424" spans="25:30" x14ac:dyDescent="0.35">
      <c r="Y3424" s="4" t="str">
        <f>IFERROR(IF(OR(LEFT(A3424,5)="MS350",LEFT(A3424,4)="MX84",LEFT(A3424,4)="1783"),"Unknown",IF(AND(ISBLANK(A3424),ISBLANK(B3424)),"",IF(ISBLANK(A3424),"No PID",IF(ISBLANK(B3424),"No SN",IF(OR(ISERR(MID(B3424,4,2) + 1996),ISERR(MID(B3424,6,2) +0),ISERR(VALUE(Z3424)),(Z3424&lt;0)),"Check SN",IF(MIN(DATE((MID(B3424,4,2) + 1996)+1,1,0),DATE((MID(B3424,4,2) + 1996),1,1)-WEEKDAY(DATE((MID(B3424,4,2) + 1996),1,1),2)+(MID(B3424,6,2) +0)*7)&lt;VLOOKUP(A3424,Input!$A:$C,3,0),"Yes","No")))))),"Not Impacted PID")</f>
        <v/>
      </c>
      <c r="Z3424" s="2" t="str">
        <f t="shared" ca="1" si="55"/>
        <v/>
      </c>
      <c r="AA3424" s="11"/>
      <c r="AB3424" s="11"/>
      <c r="AC3424" s="12"/>
      <c r="AD3424" s="11"/>
    </row>
    <row r="3425" spans="25:30" x14ac:dyDescent="0.35">
      <c r="Y3425" s="4" t="str">
        <f>IFERROR(IF(OR(LEFT(A3425,5)="MS350",LEFT(A3425,4)="MX84",LEFT(A3425,4)="1783"),"Unknown",IF(AND(ISBLANK(A3425),ISBLANK(B3425)),"",IF(ISBLANK(A3425),"No PID",IF(ISBLANK(B3425),"No SN",IF(OR(ISERR(MID(B3425,4,2) + 1996),ISERR(MID(B3425,6,2) +0),ISERR(VALUE(Z3425)),(Z3425&lt;0)),"Check SN",IF(MIN(DATE((MID(B3425,4,2) + 1996)+1,1,0),DATE((MID(B3425,4,2) + 1996),1,1)-WEEKDAY(DATE((MID(B3425,4,2) + 1996),1,1),2)+(MID(B3425,6,2) +0)*7)&lt;VLOOKUP(A3425,Input!$A:$C,3,0),"Yes","No")))))),"Not Impacted PID")</f>
        <v/>
      </c>
      <c r="Z3425" s="2" t="str">
        <f t="shared" ca="1" si="55"/>
        <v/>
      </c>
      <c r="AA3425" s="11"/>
      <c r="AB3425" s="11"/>
      <c r="AC3425" s="12"/>
      <c r="AD3425" s="11"/>
    </row>
    <row r="3426" spans="25:30" x14ac:dyDescent="0.35">
      <c r="Y3426" s="4" t="str">
        <f>IFERROR(IF(OR(LEFT(A3426,5)="MS350",LEFT(A3426,4)="MX84",LEFT(A3426,4)="1783"),"Unknown",IF(AND(ISBLANK(A3426),ISBLANK(B3426)),"",IF(ISBLANK(A3426),"No PID",IF(ISBLANK(B3426),"No SN",IF(OR(ISERR(MID(B3426,4,2) + 1996),ISERR(MID(B3426,6,2) +0),ISERR(VALUE(Z3426)),(Z3426&lt;0)),"Check SN",IF(MIN(DATE((MID(B3426,4,2) + 1996)+1,1,0),DATE((MID(B3426,4,2) + 1996),1,1)-WEEKDAY(DATE((MID(B3426,4,2) + 1996),1,1),2)+(MID(B3426,6,2) +0)*7)&lt;VLOOKUP(A3426,Input!$A:$C,3,0),"Yes","No")))))),"Not Impacted PID")</f>
        <v/>
      </c>
      <c r="Z3426" s="2" t="str">
        <f t="shared" ca="1" si="55"/>
        <v/>
      </c>
      <c r="AA3426" s="11"/>
      <c r="AB3426" s="11"/>
      <c r="AC3426" s="12"/>
      <c r="AD3426" s="11"/>
    </row>
    <row r="3427" spans="25:30" x14ac:dyDescent="0.35">
      <c r="Y3427" s="4" t="str">
        <f>IFERROR(IF(OR(LEFT(A3427,5)="MS350",LEFT(A3427,4)="MX84",LEFT(A3427,4)="1783"),"Unknown",IF(AND(ISBLANK(A3427),ISBLANK(B3427)),"",IF(ISBLANK(A3427),"No PID",IF(ISBLANK(B3427),"No SN",IF(OR(ISERR(MID(B3427,4,2) + 1996),ISERR(MID(B3427,6,2) +0),ISERR(VALUE(Z3427)),(Z3427&lt;0)),"Check SN",IF(MIN(DATE((MID(B3427,4,2) + 1996)+1,1,0),DATE((MID(B3427,4,2) + 1996),1,1)-WEEKDAY(DATE((MID(B3427,4,2) + 1996),1,1),2)+(MID(B3427,6,2) +0)*7)&lt;VLOOKUP(A3427,Input!$A:$C,3,0),"Yes","No")))))),"Not Impacted PID")</f>
        <v/>
      </c>
      <c r="Z3427" s="2" t="str">
        <f t="shared" ca="1" si="55"/>
        <v/>
      </c>
      <c r="AA3427" s="11"/>
      <c r="AB3427" s="11"/>
      <c r="AC3427" s="12"/>
      <c r="AD3427" s="11"/>
    </row>
    <row r="3428" spans="25:30" x14ac:dyDescent="0.35">
      <c r="Y3428" s="4" t="str">
        <f>IFERROR(IF(OR(LEFT(A3428,5)="MS350",LEFT(A3428,4)="MX84",LEFT(A3428,4)="1783"),"Unknown",IF(AND(ISBLANK(A3428),ISBLANK(B3428)),"",IF(ISBLANK(A3428),"No PID",IF(ISBLANK(B3428),"No SN",IF(OR(ISERR(MID(B3428,4,2) + 1996),ISERR(MID(B3428,6,2) +0),ISERR(VALUE(Z3428)),(Z3428&lt;0)),"Check SN",IF(MIN(DATE((MID(B3428,4,2) + 1996)+1,1,0),DATE((MID(B3428,4,2) + 1996),1,1)-WEEKDAY(DATE((MID(B3428,4,2) + 1996),1,1),2)+(MID(B3428,6,2) +0)*7)&lt;VLOOKUP(A3428,Input!$A:$C,3,0),"Yes","No")))))),"Not Impacted PID")</f>
        <v/>
      </c>
      <c r="Z3428" s="2" t="str">
        <f t="shared" ca="1" si="55"/>
        <v/>
      </c>
      <c r="AA3428" s="11"/>
      <c r="AB3428" s="11"/>
      <c r="AC3428" s="12"/>
      <c r="AD3428" s="11"/>
    </row>
    <row r="3429" spans="25:30" x14ac:dyDescent="0.35">
      <c r="Y3429" s="4" t="str">
        <f>IFERROR(IF(OR(LEFT(A3429,5)="MS350",LEFT(A3429,4)="MX84",LEFT(A3429,4)="1783"),"Unknown",IF(AND(ISBLANK(A3429),ISBLANK(B3429)),"",IF(ISBLANK(A3429),"No PID",IF(ISBLANK(B3429),"No SN",IF(OR(ISERR(MID(B3429,4,2) + 1996),ISERR(MID(B3429,6,2) +0),ISERR(VALUE(Z3429)),(Z3429&lt;0)),"Check SN",IF(MIN(DATE((MID(B3429,4,2) + 1996)+1,1,0),DATE((MID(B3429,4,2) + 1996),1,1)-WEEKDAY(DATE((MID(B3429,4,2) + 1996),1,1),2)+(MID(B3429,6,2) +0)*7)&lt;VLOOKUP(A3429,Input!$A:$C,3,0),"Yes","No")))))),"Not Impacted PID")</f>
        <v/>
      </c>
      <c r="Z3429" s="2" t="str">
        <f t="shared" ca="1" si="55"/>
        <v/>
      </c>
      <c r="AA3429" s="11"/>
      <c r="AB3429" s="11"/>
      <c r="AC3429" s="12"/>
      <c r="AD3429" s="11"/>
    </row>
    <row r="3430" spans="25:30" x14ac:dyDescent="0.35">
      <c r="Y3430" s="4" t="str">
        <f>IFERROR(IF(OR(LEFT(A3430,5)="MS350",LEFT(A3430,4)="MX84",LEFT(A3430,4)="1783"),"Unknown",IF(AND(ISBLANK(A3430),ISBLANK(B3430)),"",IF(ISBLANK(A3430),"No PID",IF(ISBLANK(B3430),"No SN",IF(OR(ISERR(MID(B3430,4,2) + 1996),ISERR(MID(B3430,6,2) +0),ISERR(VALUE(Z3430)),(Z3430&lt;0)),"Check SN",IF(MIN(DATE((MID(B3430,4,2) + 1996)+1,1,0),DATE((MID(B3430,4,2) + 1996),1,1)-WEEKDAY(DATE((MID(B3430,4,2) + 1996),1,1),2)+(MID(B3430,6,2) +0)*7)&lt;VLOOKUP(A3430,Input!$A:$C,3,0),"Yes","No")))))),"Not Impacted PID")</f>
        <v/>
      </c>
      <c r="Z3430" s="2" t="str">
        <f t="shared" ca="1" si="55"/>
        <v/>
      </c>
      <c r="AA3430" s="11"/>
      <c r="AB3430" s="11"/>
      <c r="AC3430" s="12"/>
      <c r="AD3430" s="11"/>
    </row>
    <row r="3431" spans="25:30" x14ac:dyDescent="0.35">
      <c r="Y3431" s="4" t="str">
        <f>IFERROR(IF(OR(LEFT(A3431,5)="MS350",LEFT(A3431,4)="MX84",LEFT(A3431,4)="1783"),"Unknown",IF(AND(ISBLANK(A3431),ISBLANK(B3431)),"",IF(ISBLANK(A3431),"No PID",IF(ISBLANK(B3431),"No SN",IF(OR(ISERR(MID(B3431,4,2) + 1996),ISERR(MID(B3431,6,2) +0),ISERR(VALUE(Z3431)),(Z3431&lt;0)),"Check SN",IF(MIN(DATE((MID(B3431,4,2) + 1996)+1,1,0),DATE((MID(B3431,4,2) + 1996),1,1)-WEEKDAY(DATE((MID(B3431,4,2) + 1996),1,1),2)+(MID(B3431,6,2) +0)*7)&lt;VLOOKUP(A3431,Input!$A:$C,3,0),"Yes","No")))))),"Not Impacted PID")</f>
        <v/>
      </c>
      <c r="Z3431" s="2" t="str">
        <f t="shared" ca="1" si="55"/>
        <v/>
      </c>
      <c r="AA3431" s="11"/>
      <c r="AB3431" s="11"/>
      <c r="AC3431" s="12"/>
      <c r="AD3431" s="11"/>
    </row>
    <row r="3432" spans="25:30" x14ac:dyDescent="0.35">
      <c r="Y3432" s="4" t="str">
        <f>IFERROR(IF(OR(LEFT(A3432,5)="MS350",LEFT(A3432,4)="MX84",LEFT(A3432,4)="1783"),"Unknown",IF(AND(ISBLANK(A3432),ISBLANK(B3432)),"",IF(ISBLANK(A3432),"No PID",IF(ISBLANK(B3432),"No SN",IF(OR(ISERR(MID(B3432,4,2) + 1996),ISERR(MID(B3432,6,2) +0),ISERR(VALUE(Z3432)),(Z3432&lt;0)),"Check SN",IF(MIN(DATE((MID(B3432,4,2) + 1996)+1,1,0),DATE((MID(B3432,4,2) + 1996),1,1)-WEEKDAY(DATE((MID(B3432,4,2) + 1996),1,1),2)+(MID(B3432,6,2) +0)*7)&lt;VLOOKUP(A3432,Input!$A:$C,3,0),"Yes","No")))))),"Not Impacted PID")</f>
        <v/>
      </c>
      <c r="Z3432" s="2" t="str">
        <f t="shared" ca="1" si="55"/>
        <v/>
      </c>
      <c r="AA3432" s="11"/>
      <c r="AB3432" s="11"/>
      <c r="AC3432" s="12"/>
      <c r="AD3432" s="11"/>
    </row>
    <row r="3433" spans="25:30" x14ac:dyDescent="0.35">
      <c r="Y3433" s="4" t="str">
        <f>IFERROR(IF(OR(LEFT(A3433,5)="MS350",LEFT(A3433,4)="MX84",LEFT(A3433,4)="1783"),"Unknown",IF(AND(ISBLANK(A3433),ISBLANK(B3433)),"",IF(ISBLANK(A3433),"No PID",IF(ISBLANK(B3433),"No SN",IF(OR(ISERR(MID(B3433,4,2) + 1996),ISERR(MID(B3433,6,2) +0),ISERR(VALUE(Z3433)),(Z3433&lt;0)),"Check SN",IF(MIN(DATE((MID(B3433,4,2) + 1996)+1,1,0),DATE((MID(B3433,4,2) + 1996),1,1)-WEEKDAY(DATE((MID(B3433,4,2) + 1996),1,1),2)+(MID(B3433,6,2) +0)*7)&lt;VLOOKUP(A3433,Input!$A:$C,3,0),"Yes","No")))))),"Not Impacted PID")</f>
        <v/>
      </c>
      <c r="Z3433" s="2" t="str">
        <f t="shared" ca="1" si="55"/>
        <v/>
      </c>
      <c r="AA3433" s="11"/>
      <c r="AB3433" s="11"/>
      <c r="AC3433" s="12"/>
      <c r="AD3433" s="11"/>
    </row>
    <row r="3434" spans="25:30" x14ac:dyDescent="0.35">
      <c r="Y3434" s="4" t="str">
        <f>IFERROR(IF(OR(LEFT(A3434,5)="MS350",LEFT(A3434,4)="MX84",LEFT(A3434,4)="1783"),"Unknown",IF(AND(ISBLANK(A3434),ISBLANK(B3434)),"",IF(ISBLANK(A3434),"No PID",IF(ISBLANK(B3434),"No SN",IF(OR(ISERR(MID(B3434,4,2) + 1996),ISERR(MID(B3434,6,2) +0),ISERR(VALUE(Z3434)),(Z3434&lt;0)),"Check SN",IF(MIN(DATE((MID(B3434,4,2) + 1996)+1,1,0),DATE((MID(B3434,4,2) + 1996),1,1)-WEEKDAY(DATE((MID(B3434,4,2) + 1996),1,1),2)+(MID(B3434,6,2) +0)*7)&lt;VLOOKUP(A3434,Input!$A:$C,3,0),"Yes","No")))))),"Not Impacted PID")</f>
        <v/>
      </c>
      <c r="Z3434" s="2" t="str">
        <f t="shared" ca="1" si="55"/>
        <v/>
      </c>
      <c r="AA3434" s="11"/>
      <c r="AB3434" s="11"/>
      <c r="AC3434" s="12"/>
      <c r="AD3434" s="11"/>
    </row>
    <row r="3435" spans="25:30" x14ac:dyDescent="0.35">
      <c r="Y3435" s="4" t="str">
        <f>IFERROR(IF(OR(LEFT(A3435,5)="MS350",LEFT(A3435,4)="MX84",LEFT(A3435,4)="1783"),"Unknown",IF(AND(ISBLANK(A3435),ISBLANK(B3435)),"",IF(ISBLANK(A3435),"No PID",IF(ISBLANK(B3435),"No SN",IF(OR(ISERR(MID(B3435,4,2) + 1996),ISERR(MID(B3435,6,2) +0),ISERR(VALUE(Z3435)),(Z3435&lt;0)),"Check SN",IF(MIN(DATE((MID(B3435,4,2) + 1996)+1,1,0),DATE((MID(B3435,4,2) + 1996),1,1)-WEEKDAY(DATE((MID(B3435,4,2) + 1996),1,1),2)+(MID(B3435,6,2) +0)*7)&lt;VLOOKUP(A3435,Input!$A:$C,3,0),"Yes","No")))))),"Not Impacted PID")</f>
        <v/>
      </c>
      <c r="Z3435" s="2" t="str">
        <f t="shared" ca="1" si="55"/>
        <v/>
      </c>
      <c r="AA3435" s="11"/>
      <c r="AB3435" s="11"/>
      <c r="AC3435" s="12"/>
      <c r="AD3435" s="11"/>
    </row>
    <row r="3436" spans="25:30" x14ac:dyDescent="0.35">
      <c r="Y3436" s="4" t="str">
        <f>IFERROR(IF(OR(LEFT(A3436,5)="MS350",LEFT(A3436,4)="MX84",LEFT(A3436,4)="1783"),"Unknown",IF(AND(ISBLANK(A3436),ISBLANK(B3436)),"",IF(ISBLANK(A3436),"No PID",IF(ISBLANK(B3436),"No SN",IF(OR(ISERR(MID(B3436,4,2) + 1996),ISERR(MID(B3436,6,2) +0),ISERR(VALUE(Z3436)),(Z3436&lt;0)),"Check SN",IF(MIN(DATE((MID(B3436,4,2) + 1996)+1,1,0),DATE((MID(B3436,4,2) + 1996),1,1)-WEEKDAY(DATE((MID(B3436,4,2) + 1996),1,1),2)+(MID(B3436,6,2) +0)*7)&lt;VLOOKUP(A3436,Input!$A:$C,3,0),"Yes","No")))))),"Not Impacted PID")</f>
        <v/>
      </c>
      <c r="Z3436" s="2" t="str">
        <f t="shared" ca="1" si="55"/>
        <v/>
      </c>
      <c r="AA3436" s="11"/>
      <c r="AB3436" s="11"/>
      <c r="AC3436" s="12"/>
      <c r="AD3436" s="11"/>
    </row>
    <row r="3437" spans="25:30" x14ac:dyDescent="0.35">
      <c r="Y3437" s="4" t="str">
        <f>IFERROR(IF(OR(LEFT(A3437,5)="MS350",LEFT(A3437,4)="MX84",LEFT(A3437,4)="1783"),"Unknown",IF(AND(ISBLANK(A3437),ISBLANK(B3437)),"",IF(ISBLANK(A3437),"No PID",IF(ISBLANK(B3437),"No SN",IF(OR(ISERR(MID(B3437,4,2) + 1996),ISERR(MID(B3437,6,2) +0),ISERR(VALUE(Z3437)),(Z3437&lt;0)),"Check SN",IF(MIN(DATE((MID(B3437,4,2) + 1996)+1,1,0),DATE((MID(B3437,4,2) + 1996),1,1)-WEEKDAY(DATE((MID(B3437,4,2) + 1996),1,1),2)+(MID(B3437,6,2) +0)*7)&lt;VLOOKUP(A3437,Input!$A:$C,3,0),"Yes","No")))))),"Not Impacted PID")</f>
        <v/>
      </c>
      <c r="Z3437" s="2" t="str">
        <f t="shared" ca="1" si="55"/>
        <v/>
      </c>
      <c r="AA3437" s="11"/>
      <c r="AB3437" s="11"/>
      <c r="AC3437" s="12"/>
      <c r="AD3437" s="11"/>
    </row>
    <row r="3438" spans="25:30" x14ac:dyDescent="0.35">
      <c r="Y3438" s="4" t="str">
        <f>IFERROR(IF(OR(LEFT(A3438,5)="MS350",LEFT(A3438,4)="MX84",LEFT(A3438,4)="1783"),"Unknown",IF(AND(ISBLANK(A3438),ISBLANK(B3438)),"",IF(ISBLANK(A3438),"No PID",IF(ISBLANK(B3438),"No SN",IF(OR(ISERR(MID(B3438,4,2) + 1996),ISERR(MID(B3438,6,2) +0),ISERR(VALUE(Z3438)),(Z3438&lt;0)),"Check SN",IF(MIN(DATE((MID(B3438,4,2) + 1996)+1,1,0),DATE((MID(B3438,4,2) + 1996),1,1)-WEEKDAY(DATE((MID(B3438,4,2) + 1996),1,1),2)+(MID(B3438,6,2) +0)*7)&lt;VLOOKUP(A3438,Input!$A:$C,3,0),"Yes","No")))))),"Not Impacted PID")</f>
        <v/>
      </c>
      <c r="Z3438" s="2" t="str">
        <f t="shared" ca="1" si="55"/>
        <v/>
      </c>
      <c r="AA3438" s="11"/>
      <c r="AB3438" s="11"/>
      <c r="AC3438" s="12"/>
      <c r="AD3438" s="11"/>
    </row>
    <row r="3439" spans="25:30" x14ac:dyDescent="0.35">
      <c r="Y3439" s="4" t="str">
        <f>IFERROR(IF(OR(LEFT(A3439,5)="MS350",LEFT(A3439,4)="MX84",LEFT(A3439,4)="1783"),"Unknown",IF(AND(ISBLANK(A3439),ISBLANK(B3439)),"",IF(ISBLANK(A3439),"No PID",IF(ISBLANK(B3439),"No SN",IF(OR(ISERR(MID(B3439,4,2) + 1996),ISERR(MID(B3439,6,2) +0),ISERR(VALUE(Z3439)),(Z3439&lt;0)),"Check SN",IF(MIN(DATE((MID(B3439,4,2) + 1996)+1,1,0),DATE((MID(B3439,4,2) + 1996),1,1)-WEEKDAY(DATE((MID(B3439,4,2) + 1996),1,1),2)+(MID(B3439,6,2) +0)*7)&lt;VLOOKUP(A3439,Input!$A:$C,3,0),"Yes","No")))))),"Not Impacted PID")</f>
        <v/>
      </c>
      <c r="Z3439" s="2" t="str">
        <f t="shared" ca="1" si="55"/>
        <v/>
      </c>
      <c r="AA3439" s="11"/>
      <c r="AB3439" s="11"/>
      <c r="AC3439" s="12"/>
      <c r="AD3439" s="11"/>
    </row>
    <row r="3440" spans="25:30" x14ac:dyDescent="0.35">
      <c r="Y3440" s="4" t="str">
        <f>IFERROR(IF(OR(LEFT(A3440,5)="MS350",LEFT(A3440,4)="MX84",LEFT(A3440,4)="1783"),"Unknown",IF(AND(ISBLANK(A3440),ISBLANK(B3440)),"",IF(ISBLANK(A3440),"No PID",IF(ISBLANK(B3440),"No SN",IF(OR(ISERR(MID(B3440,4,2) + 1996),ISERR(MID(B3440,6,2) +0),ISERR(VALUE(Z3440)),(Z3440&lt;0)),"Check SN",IF(MIN(DATE((MID(B3440,4,2) + 1996)+1,1,0),DATE((MID(B3440,4,2) + 1996),1,1)-WEEKDAY(DATE((MID(B3440,4,2) + 1996),1,1),2)+(MID(B3440,6,2) +0)*7)&lt;VLOOKUP(A3440,Input!$A:$C,3,0),"Yes","No")))))),"Not Impacted PID")</f>
        <v/>
      </c>
      <c r="Z3440" s="2" t="str">
        <f t="shared" ca="1" si="55"/>
        <v/>
      </c>
      <c r="AA3440" s="11"/>
      <c r="AB3440" s="11"/>
      <c r="AC3440" s="12"/>
      <c r="AD3440" s="11"/>
    </row>
    <row r="3441" spans="25:30" x14ac:dyDescent="0.35">
      <c r="Y3441" s="4" t="str">
        <f>IFERROR(IF(OR(LEFT(A3441,5)="MS350",LEFT(A3441,4)="MX84",LEFT(A3441,4)="1783"),"Unknown",IF(AND(ISBLANK(A3441),ISBLANK(B3441)),"",IF(ISBLANK(A3441),"No PID",IF(ISBLANK(B3441),"No SN",IF(OR(ISERR(MID(B3441,4,2) + 1996),ISERR(MID(B3441,6,2) +0),ISERR(VALUE(Z3441)),(Z3441&lt;0)),"Check SN",IF(MIN(DATE((MID(B3441,4,2) + 1996)+1,1,0),DATE((MID(B3441,4,2) + 1996),1,1)-WEEKDAY(DATE((MID(B3441,4,2) + 1996),1,1),2)+(MID(B3441,6,2) +0)*7)&lt;VLOOKUP(A3441,Input!$A:$C,3,0),"Yes","No")))))),"Not Impacted PID")</f>
        <v/>
      </c>
      <c r="Z3441" s="2" t="str">
        <f t="shared" ca="1" si="55"/>
        <v/>
      </c>
      <c r="AA3441" s="11"/>
      <c r="AB3441" s="11"/>
      <c r="AC3441" s="12"/>
      <c r="AD3441" s="11"/>
    </row>
    <row r="3442" spans="25:30" x14ac:dyDescent="0.35">
      <c r="Y3442" s="4" t="str">
        <f>IFERROR(IF(OR(LEFT(A3442,5)="MS350",LEFT(A3442,4)="MX84",LEFT(A3442,4)="1783"),"Unknown",IF(AND(ISBLANK(A3442),ISBLANK(B3442)),"",IF(ISBLANK(A3442),"No PID",IF(ISBLANK(B3442),"No SN",IF(OR(ISERR(MID(B3442,4,2) + 1996),ISERR(MID(B3442,6,2) +0),ISERR(VALUE(Z3442)),(Z3442&lt;0)),"Check SN",IF(MIN(DATE((MID(B3442,4,2) + 1996)+1,1,0),DATE((MID(B3442,4,2) + 1996),1,1)-WEEKDAY(DATE((MID(B3442,4,2) + 1996),1,1),2)+(MID(B3442,6,2) +0)*7)&lt;VLOOKUP(A3442,Input!$A:$C,3,0),"Yes","No")))))),"Not Impacted PID")</f>
        <v/>
      </c>
      <c r="Z3442" s="2" t="str">
        <f t="shared" ca="1" si="55"/>
        <v/>
      </c>
      <c r="AA3442" s="11"/>
      <c r="AB3442" s="11"/>
      <c r="AC3442" s="12"/>
      <c r="AD3442" s="11"/>
    </row>
    <row r="3443" spans="25:30" x14ac:dyDescent="0.35">
      <c r="Y3443" s="4" t="str">
        <f>IFERROR(IF(OR(LEFT(A3443,5)="MS350",LEFT(A3443,4)="MX84",LEFT(A3443,4)="1783"),"Unknown",IF(AND(ISBLANK(A3443),ISBLANK(B3443)),"",IF(ISBLANK(A3443),"No PID",IF(ISBLANK(B3443),"No SN",IF(OR(ISERR(MID(B3443,4,2) + 1996),ISERR(MID(B3443,6,2) +0),ISERR(VALUE(Z3443)),(Z3443&lt;0)),"Check SN",IF(MIN(DATE((MID(B3443,4,2) + 1996)+1,1,0),DATE((MID(B3443,4,2) + 1996),1,1)-WEEKDAY(DATE((MID(B3443,4,2) + 1996),1,1),2)+(MID(B3443,6,2) +0)*7)&lt;VLOOKUP(A3443,Input!$A:$C,3,0),"Yes","No")))))),"Not Impacted PID")</f>
        <v/>
      </c>
      <c r="Z3443" s="2" t="str">
        <f t="shared" ca="1" si="55"/>
        <v/>
      </c>
      <c r="AA3443" s="11"/>
      <c r="AB3443" s="11"/>
      <c r="AC3443" s="12"/>
      <c r="AD3443" s="11"/>
    </row>
    <row r="3444" spans="25:30" x14ac:dyDescent="0.35">
      <c r="Y3444" s="4" t="str">
        <f>IFERROR(IF(OR(LEFT(A3444,5)="MS350",LEFT(A3444,4)="MX84",LEFT(A3444,4)="1783"),"Unknown",IF(AND(ISBLANK(A3444),ISBLANK(B3444)),"",IF(ISBLANK(A3444),"No PID",IF(ISBLANK(B3444),"No SN",IF(OR(ISERR(MID(B3444,4,2) + 1996),ISERR(MID(B3444,6,2) +0),ISERR(VALUE(Z3444)),(Z3444&lt;0)),"Check SN",IF(MIN(DATE((MID(B3444,4,2) + 1996)+1,1,0),DATE((MID(B3444,4,2) + 1996),1,1)-WEEKDAY(DATE((MID(B3444,4,2) + 1996),1,1),2)+(MID(B3444,6,2) +0)*7)&lt;VLOOKUP(A3444,Input!$A:$C,3,0),"Yes","No")))))),"Not Impacted PID")</f>
        <v/>
      </c>
      <c r="Z3444" s="2" t="str">
        <f t="shared" ca="1" si="55"/>
        <v/>
      </c>
      <c r="AA3444" s="11"/>
      <c r="AB3444" s="11"/>
      <c r="AC3444" s="12"/>
      <c r="AD3444" s="11"/>
    </row>
    <row r="3445" spans="25:30" x14ac:dyDescent="0.35">
      <c r="Y3445" s="4" t="str">
        <f>IFERROR(IF(OR(LEFT(A3445,5)="MS350",LEFT(A3445,4)="MX84",LEFT(A3445,4)="1783"),"Unknown",IF(AND(ISBLANK(A3445),ISBLANK(B3445)),"",IF(ISBLANK(A3445),"No PID",IF(ISBLANK(B3445),"No SN",IF(OR(ISERR(MID(B3445,4,2) + 1996),ISERR(MID(B3445,6,2) +0),ISERR(VALUE(Z3445)),(Z3445&lt;0)),"Check SN",IF(MIN(DATE((MID(B3445,4,2) + 1996)+1,1,0),DATE((MID(B3445,4,2) + 1996),1,1)-WEEKDAY(DATE((MID(B3445,4,2) + 1996),1,1),2)+(MID(B3445,6,2) +0)*7)&lt;VLOOKUP(A3445,Input!$A:$C,3,0),"Yes","No")))))),"Not Impacted PID")</f>
        <v/>
      </c>
      <c r="Z3445" s="2" t="str">
        <f t="shared" ca="1" si="55"/>
        <v/>
      </c>
      <c r="AA3445" s="11"/>
      <c r="AB3445" s="11"/>
      <c r="AC3445" s="12"/>
      <c r="AD3445" s="11"/>
    </row>
    <row r="3446" spans="25:30" x14ac:dyDescent="0.35">
      <c r="Y3446" s="4" t="str">
        <f>IFERROR(IF(OR(LEFT(A3446,5)="MS350",LEFT(A3446,4)="MX84",LEFT(A3446,4)="1783"),"Unknown",IF(AND(ISBLANK(A3446),ISBLANK(B3446)),"",IF(ISBLANK(A3446),"No PID",IF(ISBLANK(B3446),"No SN",IF(OR(ISERR(MID(B3446,4,2) + 1996),ISERR(MID(B3446,6,2) +0),ISERR(VALUE(Z3446)),(Z3446&lt;0)),"Check SN",IF(MIN(DATE((MID(B3446,4,2) + 1996)+1,1,0),DATE((MID(B3446,4,2) + 1996),1,1)-WEEKDAY(DATE((MID(B3446,4,2) + 1996),1,1),2)+(MID(B3446,6,2) +0)*7)&lt;VLOOKUP(A3446,Input!$A:$C,3,0),"Yes","No")))))),"Not Impacted PID")</f>
        <v/>
      </c>
      <c r="Z3446" s="2" t="str">
        <f t="shared" ca="1" si="55"/>
        <v/>
      </c>
      <c r="AA3446" s="11"/>
      <c r="AB3446" s="11"/>
      <c r="AC3446" s="12"/>
      <c r="AD3446" s="11"/>
    </row>
    <row r="3447" spans="25:30" x14ac:dyDescent="0.35">
      <c r="Y3447" s="4" t="str">
        <f>IFERROR(IF(OR(LEFT(A3447,5)="MS350",LEFT(A3447,4)="MX84",LEFT(A3447,4)="1783"),"Unknown",IF(AND(ISBLANK(A3447),ISBLANK(B3447)),"",IF(ISBLANK(A3447),"No PID",IF(ISBLANK(B3447),"No SN",IF(OR(ISERR(MID(B3447,4,2) + 1996),ISERR(MID(B3447,6,2) +0),ISERR(VALUE(Z3447)),(Z3447&lt;0)),"Check SN",IF(MIN(DATE((MID(B3447,4,2) + 1996)+1,1,0),DATE((MID(B3447,4,2) + 1996),1,1)-WEEKDAY(DATE((MID(B3447,4,2) + 1996),1,1),2)+(MID(B3447,6,2) +0)*7)&lt;VLOOKUP(A3447,Input!$A:$C,3,0),"Yes","No")))))),"Not Impacted PID")</f>
        <v/>
      </c>
      <c r="Z3447" s="2" t="str">
        <f t="shared" ca="1" si="55"/>
        <v/>
      </c>
      <c r="AA3447" s="11"/>
      <c r="AB3447" s="11"/>
      <c r="AC3447" s="12"/>
      <c r="AD3447" s="11"/>
    </row>
    <row r="3448" spans="25:30" x14ac:dyDescent="0.35">
      <c r="Y3448" s="4" t="str">
        <f>IFERROR(IF(OR(LEFT(A3448,5)="MS350",LEFT(A3448,4)="MX84",LEFT(A3448,4)="1783"),"Unknown",IF(AND(ISBLANK(A3448),ISBLANK(B3448)),"",IF(ISBLANK(A3448),"No PID",IF(ISBLANK(B3448),"No SN",IF(OR(ISERR(MID(B3448,4,2) + 1996),ISERR(MID(B3448,6,2) +0),ISERR(VALUE(Z3448)),(Z3448&lt;0)),"Check SN",IF(MIN(DATE((MID(B3448,4,2) + 1996)+1,1,0),DATE((MID(B3448,4,2) + 1996),1,1)-WEEKDAY(DATE((MID(B3448,4,2) + 1996),1,1),2)+(MID(B3448,6,2) +0)*7)&lt;VLOOKUP(A3448,Input!$A:$C,3,0),"Yes","No")))))),"Not Impacted PID")</f>
        <v/>
      </c>
      <c r="Z3448" s="2" t="str">
        <f t="shared" ca="1" si="55"/>
        <v/>
      </c>
      <c r="AA3448" s="11"/>
      <c r="AB3448" s="11"/>
      <c r="AC3448" s="12"/>
      <c r="AD3448" s="11"/>
    </row>
    <row r="3449" spans="25:30" x14ac:dyDescent="0.35">
      <c r="Y3449" s="4" t="str">
        <f>IFERROR(IF(OR(LEFT(A3449,5)="MS350",LEFT(A3449,4)="MX84",LEFT(A3449,4)="1783"),"Unknown",IF(AND(ISBLANK(A3449),ISBLANK(B3449)),"",IF(ISBLANK(A3449),"No PID",IF(ISBLANK(B3449),"No SN",IF(OR(ISERR(MID(B3449,4,2) + 1996),ISERR(MID(B3449,6,2) +0),ISERR(VALUE(Z3449)),(Z3449&lt;0)),"Check SN",IF(MIN(DATE((MID(B3449,4,2) + 1996)+1,1,0),DATE((MID(B3449,4,2) + 1996),1,1)-WEEKDAY(DATE((MID(B3449,4,2) + 1996),1,1),2)+(MID(B3449,6,2) +0)*7)&lt;VLOOKUP(A3449,Input!$A:$C,3,0),"Yes","No")))))),"Not Impacted PID")</f>
        <v/>
      </c>
      <c r="Z3449" s="2" t="str">
        <f t="shared" ca="1" si="55"/>
        <v/>
      </c>
      <c r="AA3449" s="11"/>
      <c r="AB3449" s="11"/>
      <c r="AC3449" s="12"/>
      <c r="AD3449" s="11"/>
    </row>
    <row r="3450" spans="25:30" x14ac:dyDescent="0.35">
      <c r="Y3450" s="4" t="str">
        <f>IFERROR(IF(OR(LEFT(A3450,5)="MS350",LEFT(A3450,4)="MX84",LEFT(A3450,4)="1783"),"Unknown",IF(AND(ISBLANK(A3450),ISBLANK(B3450)),"",IF(ISBLANK(A3450),"No PID",IF(ISBLANK(B3450),"No SN",IF(OR(ISERR(MID(B3450,4,2) + 1996),ISERR(MID(B3450,6,2) +0),ISERR(VALUE(Z3450)),(Z3450&lt;0)),"Check SN",IF(MIN(DATE((MID(B3450,4,2) + 1996)+1,1,0),DATE((MID(B3450,4,2) + 1996),1,1)-WEEKDAY(DATE((MID(B3450,4,2) + 1996),1,1),2)+(MID(B3450,6,2) +0)*7)&lt;VLOOKUP(A3450,Input!$A:$C,3,0),"Yes","No")))))),"Not Impacted PID")</f>
        <v/>
      </c>
      <c r="Z3450" s="2" t="str">
        <f t="shared" ca="1" si="55"/>
        <v/>
      </c>
      <c r="AA3450" s="11"/>
      <c r="AB3450" s="11"/>
      <c r="AC3450" s="12"/>
      <c r="AD3450" s="11"/>
    </row>
    <row r="3451" spans="25:30" x14ac:dyDescent="0.35">
      <c r="Y3451" s="4" t="str">
        <f>IFERROR(IF(OR(LEFT(A3451,5)="MS350",LEFT(A3451,4)="MX84",LEFT(A3451,4)="1783"),"Unknown",IF(AND(ISBLANK(A3451),ISBLANK(B3451)),"",IF(ISBLANK(A3451),"No PID",IF(ISBLANK(B3451),"No SN",IF(OR(ISERR(MID(B3451,4,2) + 1996),ISERR(MID(B3451,6,2) +0),ISERR(VALUE(Z3451)),(Z3451&lt;0)),"Check SN",IF(MIN(DATE((MID(B3451,4,2) + 1996)+1,1,0),DATE((MID(B3451,4,2) + 1996),1,1)-WEEKDAY(DATE((MID(B3451,4,2) + 1996),1,1),2)+(MID(B3451,6,2) +0)*7)&lt;VLOOKUP(A3451,Input!$A:$C,3,0),"Yes","No")))))),"Not Impacted PID")</f>
        <v/>
      </c>
      <c r="Z3451" s="2" t="str">
        <f t="shared" ca="1" si="55"/>
        <v/>
      </c>
      <c r="AA3451" s="11"/>
      <c r="AB3451" s="11"/>
      <c r="AC3451" s="12"/>
      <c r="AD3451" s="11"/>
    </row>
    <row r="3452" spans="25:30" x14ac:dyDescent="0.35">
      <c r="Y3452" s="4" t="str">
        <f>IFERROR(IF(OR(LEFT(A3452,5)="MS350",LEFT(A3452,4)="MX84",LEFT(A3452,4)="1783"),"Unknown",IF(AND(ISBLANK(A3452),ISBLANK(B3452)),"",IF(ISBLANK(A3452),"No PID",IF(ISBLANK(B3452),"No SN",IF(OR(ISERR(MID(B3452,4,2) + 1996),ISERR(MID(B3452,6,2) +0),ISERR(VALUE(Z3452)),(Z3452&lt;0)),"Check SN",IF(MIN(DATE((MID(B3452,4,2) + 1996)+1,1,0),DATE((MID(B3452,4,2) + 1996),1,1)-WEEKDAY(DATE((MID(B3452,4,2) + 1996),1,1),2)+(MID(B3452,6,2) +0)*7)&lt;VLOOKUP(A3452,Input!$A:$C,3,0),"Yes","No")))))),"Not Impacted PID")</f>
        <v/>
      </c>
      <c r="Z3452" s="2" t="str">
        <f t="shared" ca="1" si="55"/>
        <v/>
      </c>
      <c r="AA3452" s="11"/>
      <c r="AB3452" s="11"/>
      <c r="AC3452" s="12"/>
      <c r="AD3452" s="11"/>
    </row>
    <row r="3453" spans="25:30" x14ac:dyDescent="0.35">
      <c r="Y3453" s="4" t="str">
        <f>IFERROR(IF(OR(LEFT(A3453,5)="MS350",LEFT(A3453,4)="MX84",LEFT(A3453,4)="1783"),"Unknown",IF(AND(ISBLANK(A3453),ISBLANK(B3453)),"",IF(ISBLANK(A3453),"No PID",IF(ISBLANK(B3453),"No SN",IF(OR(ISERR(MID(B3453,4,2) + 1996),ISERR(MID(B3453,6,2) +0),ISERR(VALUE(Z3453)),(Z3453&lt;0)),"Check SN",IF(MIN(DATE((MID(B3453,4,2) + 1996)+1,1,0),DATE((MID(B3453,4,2) + 1996),1,1)-WEEKDAY(DATE((MID(B3453,4,2) + 1996),1,1),2)+(MID(B3453,6,2) +0)*7)&lt;VLOOKUP(A3453,Input!$A:$C,3,0),"Yes","No")))))),"Not Impacted PID")</f>
        <v/>
      </c>
      <c r="Z3453" s="2" t="str">
        <f t="shared" ca="1" si="55"/>
        <v/>
      </c>
      <c r="AA3453" s="11"/>
      <c r="AB3453" s="11"/>
      <c r="AC3453" s="12"/>
      <c r="AD3453" s="11"/>
    </row>
    <row r="3454" spans="25:30" x14ac:dyDescent="0.35">
      <c r="Y3454" s="4" t="str">
        <f>IFERROR(IF(OR(LEFT(A3454,5)="MS350",LEFT(A3454,4)="MX84",LEFT(A3454,4)="1783"),"Unknown",IF(AND(ISBLANK(A3454),ISBLANK(B3454)),"",IF(ISBLANK(A3454),"No PID",IF(ISBLANK(B3454),"No SN",IF(OR(ISERR(MID(B3454,4,2) + 1996),ISERR(MID(B3454,6,2) +0),ISERR(VALUE(Z3454)),(Z3454&lt;0)),"Check SN",IF(MIN(DATE((MID(B3454,4,2) + 1996)+1,1,0),DATE((MID(B3454,4,2) + 1996),1,1)-WEEKDAY(DATE((MID(B3454,4,2) + 1996),1,1),2)+(MID(B3454,6,2) +0)*7)&lt;VLOOKUP(A3454,Input!$A:$C,3,0),"Yes","No")))))),"Not Impacted PID")</f>
        <v/>
      </c>
      <c r="Z3454" s="2" t="str">
        <f t="shared" ca="1" si="55"/>
        <v/>
      </c>
      <c r="AA3454" s="11"/>
      <c r="AB3454" s="11"/>
      <c r="AC3454" s="12"/>
      <c r="AD3454" s="11"/>
    </row>
    <row r="3455" spans="25:30" x14ac:dyDescent="0.35">
      <c r="Y3455" s="4" t="str">
        <f>IFERROR(IF(OR(LEFT(A3455,5)="MS350",LEFT(A3455,4)="MX84",LEFT(A3455,4)="1783"),"Unknown",IF(AND(ISBLANK(A3455),ISBLANK(B3455)),"",IF(ISBLANK(A3455),"No PID",IF(ISBLANK(B3455),"No SN",IF(OR(ISERR(MID(B3455,4,2) + 1996),ISERR(MID(B3455,6,2) +0),ISERR(VALUE(Z3455)),(Z3455&lt;0)),"Check SN",IF(MIN(DATE((MID(B3455,4,2) + 1996)+1,1,0),DATE((MID(B3455,4,2) + 1996),1,1)-WEEKDAY(DATE((MID(B3455,4,2) + 1996),1,1),2)+(MID(B3455,6,2) +0)*7)&lt;VLOOKUP(A3455,Input!$A:$C,3,0),"Yes","No")))))),"Not Impacted PID")</f>
        <v/>
      </c>
      <c r="Z3455" s="2" t="str">
        <f t="shared" ca="1" si="55"/>
        <v/>
      </c>
      <c r="AA3455" s="11"/>
      <c r="AB3455" s="11"/>
      <c r="AC3455" s="12"/>
      <c r="AD3455" s="11"/>
    </row>
    <row r="3456" spans="25:30" x14ac:dyDescent="0.35">
      <c r="Y3456" s="4" t="str">
        <f>IFERROR(IF(OR(LEFT(A3456,5)="MS350",LEFT(A3456,4)="MX84",LEFT(A3456,4)="1783"),"Unknown",IF(AND(ISBLANK(A3456),ISBLANK(B3456)),"",IF(ISBLANK(A3456),"No PID",IF(ISBLANK(B3456),"No SN",IF(OR(ISERR(MID(B3456,4,2) + 1996),ISERR(MID(B3456,6,2) +0),ISERR(VALUE(Z3456)),(Z3456&lt;0)),"Check SN",IF(MIN(DATE((MID(B3456,4,2) + 1996)+1,1,0),DATE((MID(B3456,4,2) + 1996),1,1)-WEEKDAY(DATE((MID(B3456,4,2) + 1996),1,1),2)+(MID(B3456,6,2) +0)*7)&lt;VLOOKUP(A3456,Input!$A:$C,3,0),"Yes","No")))))),"Not Impacted PID")</f>
        <v/>
      </c>
      <c r="Z3456" s="2" t="str">
        <f t="shared" ca="1" si="55"/>
        <v/>
      </c>
      <c r="AA3456" s="11"/>
      <c r="AB3456" s="11"/>
      <c r="AC3456" s="12"/>
      <c r="AD3456" s="11"/>
    </row>
    <row r="3457" spans="25:30" x14ac:dyDescent="0.35">
      <c r="Y3457" s="4" t="str">
        <f>IFERROR(IF(OR(LEFT(A3457,5)="MS350",LEFT(A3457,4)="MX84",LEFT(A3457,4)="1783"),"Unknown",IF(AND(ISBLANK(A3457),ISBLANK(B3457)),"",IF(ISBLANK(A3457),"No PID",IF(ISBLANK(B3457),"No SN",IF(OR(ISERR(MID(B3457,4,2) + 1996),ISERR(MID(B3457,6,2) +0),ISERR(VALUE(Z3457)),(Z3457&lt;0)),"Check SN",IF(MIN(DATE((MID(B3457,4,2) + 1996)+1,1,0),DATE((MID(B3457,4,2) + 1996),1,1)-WEEKDAY(DATE((MID(B3457,4,2) + 1996),1,1),2)+(MID(B3457,6,2) +0)*7)&lt;VLOOKUP(A3457,Input!$A:$C,3,0),"Yes","No")))))),"Not Impacted PID")</f>
        <v/>
      </c>
      <c r="Z3457" s="2" t="str">
        <f t="shared" ca="1" si="55"/>
        <v/>
      </c>
      <c r="AA3457" s="11"/>
      <c r="AB3457" s="11"/>
      <c r="AC3457" s="12"/>
      <c r="AD3457" s="11"/>
    </row>
    <row r="3458" spans="25:30" x14ac:dyDescent="0.35">
      <c r="Y3458" s="4" t="str">
        <f>IFERROR(IF(OR(LEFT(A3458,5)="MS350",LEFT(A3458,4)="MX84",LEFT(A3458,4)="1783"),"Unknown",IF(AND(ISBLANK(A3458),ISBLANK(B3458)),"",IF(ISBLANK(A3458),"No PID",IF(ISBLANK(B3458),"No SN",IF(OR(ISERR(MID(B3458,4,2) + 1996),ISERR(MID(B3458,6,2) +0),ISERR(VALUE(Z3458)),(Z3458&lt;0)),"Check SN",IF(MIN(DATE((MID(B3458,4,2) + 1996)+1,1,0),DATE((MID(B3458,4,2) + 1996),1,1)-WEEKDAY(DATE((MID(B3458,4,2) + 1996),1,1),2)+(MID(B3458,6,2) +0)*7)&lt;VLOOKUP(A3458,Input!$A:$C,3,0),"Yes","No")))))),"Not Impacted PID")</f>
        <v/>
      </c>
      <c r="Z3458" s="2" t="str">
        <f t="shared" ca="1" si="55"/>
        <v/>
      </c>
      <c r="AA3458" s="11"/>
      <c r="AB3458" s="11"/>
      <c r="AC3458" s="12"/>
      <c r="AD3458" s="11"/>
    </row>
    <row r="3459" spans="25:30" x14ac:dyDescent="0.35">
      <c r="Y3459" s="4" t="str">
        <f>IFERROR(IF(OR(LEFT(A3459,5)="MS350",LEFT(A3459,4)="MX84",LEFT(A3459,4)="1783"),"Unknown",IF(AND(ISBLANK(A3459),ISBLANK(B3459)),"",IF(ISBLANK(A3459),"No PID",IF(ISBLANK(B3459),"No SN",IF(OR(ISERR(MID(B3459,4,2) + 1996),ISERR(MID(B3459,6,2) +0),ISERR(VALUE(Z3459)),(Z3459&lt;0)),"Check SN",IF(MIN(DATE((MID(B3459,4,2) + 1996)+1,1,0),DATE((MID(B3459,4,2) + 1996),1,1)-WEEKDAY(DATE((MID(B3459,4,2) + 1996),1,1),2)+(MID(B3459,6,2) +0)*7)&lt;VLOOKUP(A3459,Input!$A:$C,3,0),"Yes","No")))))),"Not Impacted PID")</f>
        <v/>
      </c>
      <c r="Z3459" s="2" t="str">
        <f t="shared" ca="1" si="55"/>
        <v/>
      </c>
      <c r="AA3459" s="11"/>
      <c r="AB3459" s="11"/>
      <c r="AC3459" s="12"/>
      <c r="AD3459" s="11"/>
    </row>
    <row r="3460" spans="25:30" x14ac:dyDescent="0.35">
      <c r="Y3460" s="4" t="str">
        <f>IFERROR(IF(OR(LEFT(A3460,5)="MS350",LEFT(A3460,4)="MX84",LEFT(A3460,4)="1783"),"Unknown",IF(AND(ISBLANK(A3460),ISBLANK(B3460)),"",IF(ISBLANK(A3460),"No PID",IF(ISBLANK(B3460),"No SN",IF(OR(ISERR(MID(B3460,4,2) + 1996),ISERR(MID(B3460,6,2) +0),ISERR(VALUE(Z3460)),(Z3460&lt;0)),"Check SN",IF(MIN(DATE((MID(B3460,4,2) + 1996)+1,1,0),DATE((MID(B3460,4,2) + 1996),1,1)-WEEKDAY(DATE((MID(B3460,4,2) + 1996),1,1),2)+(MID(B3460,6,2) +0)*7)&lt;VLOOKUP(A3460,Input!$A:$C,3,0),"Yes","No")))))),"Not Impacted PID")</f>
        <v/>
      </c>
      <c r="Z3460" s="2" t="str">
        <f t="shared" ca="1" si="55"/>
        <v/>
      </c>
      <c r="AA3460" s="11"/>
      <c r="AB3460" s="11"/>
      <c r="AC3460" s="12"/>
      <c r="AD3460" s="11"/>
    </row>
    <row r="3461" spans="25:30" x14ac:dyDescent="0.35">
      <c r="Y3461" s="4" t="str">
        <f>IFERROR(IF(OR(LEFT(A3461,5)="MS350",LEFT(A3461,4)="MX84",LEFT(A3461,4)="1783"),"Unknown",IF(AND(ISBLANK(A3461),ISBLANK(B3461)),"",IF(ISBLANK(A3461),"No PID",IF(ISBLANK(B3461),"No SN",IF(OR(ISERR(MID(B3461,4,2) + 1996),ISERR(MID(B3461,6,2) +0),ISERR(VALUE(Z3461)),(Z3461&lt;0)),"Check SN",IF(MIN(DATE((MID(B3461,4,2) + 1996)+1,1,0),DATE((MID(B3461,4,2) + 1996),1,1)-WEEKDAY(DATE((MID(B3461,4,2) + 1996),1,1),2)+(MID(B3461,6,2) +0)*7)&lt;VLOOKUP(A3461,Input!$A:$C,3,0),"Yes","No")))))),"Not Impacted PID")</f>
        <v/>
      </c>
      <c r="Z3461" s="2" t="str">
        <f t="shared" ca="1" si="55"/>
        <v/>
      </c>
      <c r="AA3461" s="11"/>
      <c r="AB3461" s="11"/>
      <c r="AC3461" s="12"/>
      <c r="AD3461" s="11"/>
    </row>
    <row r="3462" spans="25:30" x14ac:dyDescent="0.35">
      <c r="Y3462" s="4" t="str">
        <f>IFERROR(IF(OR(LEFT(A3462,5)="MS350",LEFT(A3462,4)="MX84",LEFT(A3462,4)="1783"),"Unknown",IF(AND(ISBLANK(A3462),ISBLANK(B3462)),"",IF(ISBLANK(A3462),"No PID",IF(ISBLANK(B3462),"No SN",IF(OR(ISERR(MID(B3462,4,2) + 1996),ISERR(MID(B3462,6,2) +0),ISERR(VALUE(Z3462)),(Z3462&lt;0)),"Check SN",IF(MIN(DATE((MID(B3462,4,2) + 1996)+1,1,0),DATE((MID(B3462,4,2) + 1996),1,1)-WEEKDAY(DATE((MID(B3462,4,2) + 1996),1,1),2)+(MID(B3462,6,2) +0)*7)&lt;VLOOKUP(A3462,Input!$A:$C,3,0),"Yes","No")))))),"Not Impacted PID")</f>
        <v/>
      </c>
      <c r="Z3462" s="2" t="str">
        <f t="shared" ca="1" si="55"/>
        <v/>
      </c>
      <c r="AA3462" s="11"/>
      <c r="AB3462" s="11"/>
      <c r="AC3462" s="12"/>
      <c r="AD3462" s="11"/>
    </row>
    <row r="3463" spans="25:30" x14ac:dyDescent="0.35">
      <c r="Y3463" s="4" t="str">
        <f>IFERROR(IF(OR(LEFT(A3463,5)="MS350",LEFT(A3463,4)="MX84",LEFT(A3463,4)="1783"),"Unknown",IF(AND(ISBLANK(A3463),ISBLANK(B3463)),"",IF(ISBLANK(A3463),"No PID",IF(ISBLANK(B3463),"No SN",IF(OR(ISERR(MID(B3463,4,2) + 1996),ISERR(MID(B3463,6,2) +0),ISERR(VALUE(Z3463)),(Z3463&lt;0)),"Check SN",IF(MIN(DATE((MID(B3463,4,2) + 1996)+1,1,0),DATE((MID(B3463,4,2) + 1996),1,1)-WEEKDAY(DATE((MID(B3463,4,2) + 1996),1,1),2)+(MID(B3463,6,2) +0)*7)&lt;VLOOKUP(A3463,Input!$A:$C,3,0),"Yes","No")))))),"Not Impacted PID")</f>
        <v/>
      </c>
      <c r="Z3463" s="2" t="str">
        <f t="shared" ca="1" si="55"/>
        <v/>
      </c>
      <c r="AA3463" s="11"/>
      <c r="AB3463" s="11"/>
      <c r="AC3463" s="12"/>
      <c r="AD3463" s="11"/>
    </row>
    <row r="3464" spans="25:30" x14ac:dyDescent="0.35">
      <c r="Y3464" s="4" t="str">
        <f>IFERROR(IF(OR(LEFT(A3464,5)="MS350",LEFT(A3464,4)="MX84",LEFT(A3464,4)="1783"),"Unknown",IF(AND(ISBLANK(A3464),ISBLANK(B3464)),"",IF(ISBLANK(A3464),"No PID",IF(ISBLANK(B3464),"No SN",IF(OR(ISERR(MID(B3464,4,2) + 1996),ISERR(MID(B3464,6,2) +0),ISERR(VALUE(Z3464)),(Z3464&lt;0)),"Check SN",IF(MIN(DATE((MID(B3464,4,2) + 1996)+1,1,0),DATE((MID(B3464,4,2) + 1996),1,1)-WEEKDAY(DATE((MID(B3464,4,2) + 1996),1,1),2)+(MID(B3464,6,2) +0)*7)&lt;VLOOKUP(A3464,Input!$A:$C,3,0),"Yes","No")))))),"Not Impacted PID")</f>
        <v/>
      </c>
      <c r="Z3464" s="2" t="str">
        <f t="shared" ca="1" si="55"/>
        <v/>
      </c>
      <c r="AA3464" s="11"/>
      <c r="AB3464" s="11"/>
      <c r="AC3464" s="12"/>
      <c r="AD3464" s="11"/>
    </row>
    <row r="3465" spans="25:30" x14ac:dyDescent="0.35">
      <c r="Y3465" s="4" t="str">
        <f>IFERROR(IF(OR(LEFT(A3465,5)="MS350",LEFT(A3465,4)="MX84",LEFT(A3465,4)="1783"),"Unknown",IF(AND(ISBLANK(A3465),ISBLANK(B3465)),"",IF(ISBLANK(A3465),"No PID",IF(ISBLANK(B3465),"No SN",IF(OR(ISERR(MID(B3465,4,2) + 1996),ISERR(MID(B3465,6,2) +0),ISERR(VALUE(Z3465)),(Z3465&lt;0)),"Check SN",IF(MIN(DATE((MID(B3465,4,2) + 1996)+1,1,0),DATE((MID(B3465,4,2) + 1996),1,1)-WEEKDAY(DATE((MID(B3465,4,2) + 1996),1,1),2)+(MID(B3465,6,2) +0)*7)&lt;VLOOKUP(A3465,Input!$A:$C,3,0),"Yes","No")))))),"Not Impacted PID")</f>
        <v/>
      </c>
      <c r="Z3465" s="2" t="str">
        <f t="shared" ca="1" si="55"/>
        <v/>
      </c>
      <c r="AA3465" s="11"/>
      <c r="AB3465" s="11"/>
      <c r="AC3465" s="12"/>
      <c r="AD3465" s="11"/>
    </row>
    <row r="3466" spans="25:30" x14ac:dyDescent="0.35">
      <c r="Y3466" s="4" t="str">
        <f>IFERROR(IF(OR(LEFT(A3466,5)="MS350",LEFT(A3466,4)="MX84",LEFT(A3466,4)="1783"),"Unknown",IF(AND(ISBLANK(A3466),ISBLANK(B3466)),"",IF(ISBLANK(A3466),"No PID",IF(ISBLANK(B3466),"No SN",IF(OR(ISERR(MID(B3466,4,2) + 1996),ISERR(MID(B3466,6,2) +0),ISERR(VALUE(Z3466)),(Z3466&lt;0)),"Check SN",IF(MIN(DATE((MID(B3466,4,2) + 1996)+1,1,0),DATE((MID(B3466,4,2) + 1996),1,1)-WEEKDAY(DATE((MID(B3466,4,2) + 1996),1,1),2)+(MID(B3466,6,2) +0)*7)&lt;VLOOKUP(A3466,Input!$A:$C,3,0),"Yes","No")))))),"Not Impacted PID")</f>
        <v/>
      </c>
      <c r="Z3466" s="2" t="str">
        <f t="shared" ca="1" si="55"/>
        <v/>
      </c>
      <c r="AA3466" s="11"/>
      <c r="AB3466" s="11"/>
      <c r="AC3466" s="12"/>
      <c r="AD3466" s="11"/>
    </row>
    <row r="3467" spans="25:30" x14ac:dyDescent="0.35">
      <c r="Y3467" s="4" t="str">
        <f>IFERROR(IF(OR(LEFT(A3467,5)="MS350",LEFT(A3467,4)="MX84",LEFT(A3467,4)="1783"),"Unknown",IF(AND(ISBLANK(A3467),ISBLANK(B3467)),"",IF(ISBLANK(A3467),"No PID",IF(ISBLANK(B3467),"No SN",IF(OR(ISERR(MID(B3467,4,2) + 1996),ISERR(MID(B3467,6,2) +0),ISERR(VALUE(Z3467)),(Z3467&lt;0)),"Check SN",IF(MIN(DATE((MID(B3467,4,2) + 1996)+1,1,0),DATE((MID(B3467,4,2) + 1996),1,1)-WEEKDAY(DATE((MID(B3467,4,2) + 1996),1,1),2)+(MID(B3467,6,2) +0)*7)&lt;VLOOKUP(A3467,Input!$A:$C,3,0),"Yes","No")))))),"Not Impacted PID")</f>
        <v/>
      </c>
      <c r="Z3467" s="2" t="str">
        <f t="shared" ca="1" si="55"/>
        <v/>
      </c>
      <c r="AA3467" s="11"/>
      <c r="AB3467" s="11"/>
      <c r="AC3467" s="12"/>
      <c r="AD3467" s="11"/>
    </row>
    <row r="3468" spans="25:30" x14ac:dyDescent="0.35">
      <c r="Y3468" s="4" t="str">
        <f>IFERROR(IF(OR(LEFT(A3468,5)="MS350",LEFT(A3468,4)="MX84",LEFT(A3468,4)="1783"),"Unknown",IF(AND(ISBLANK(A3468),ISBLANK(B3468)),"",IF(ISBLANK(A3468),"No PID",IF(ISBLANK(B3468),"No SN",IF(OR(ISERR(MID(B3468,4,2) + 1996),ISERR(MID(B3468,6,2) +0),ISERR(VALUE(Z3468)),(Z3468&lt;0)),"Check SN",IF(MIN(DATE((MID(B3468,4,2) + 1996)+1,1,0),DATE((MID(B3468,4,2) + 1996),1,1)-WEEKDAY(DATE((MID(B3468,4,2) + 1996),1,1),2)+(MID(B3468,6,2) +0)*7)&lt;VLOOKUP(A3468,Input!$A:$C,3,0),"Yes","No")))))),"Not Impacted PID")</f>
        <v/>
      </c>
      <c r="Z3468" s="2" t="str">
        <f t="shared" ca="1" si="55"/>
        <v/>
      </c>
      <c r="AA3468" s="11"/>
      <c r="AB3468" s="11"/>
      <c r="AC3468" s="12"/>
      <c r="AD3468" s="11"/>
    </row>
    <row r="3469" spans="25:30" x14ac:dyDescent="0.35">
      <c r="Y3469" s="4" t="str">
        <f>IFERROR(IF(OR(LEFT(A3469,5)="MS350",LEFT(A3469,4)="MX84",LEFT(A3469,4)="1783"),"Unknown",IF(AND(ISBLANK(A3469),ISBLANK(B3469)),"",IF(ISBLANK(A3469),"No PID",IF(ISBLANK(B3469),"No SN",IF(OR(ISERR(MID(B3469,4,2) + 1996),ISERR(MID(B3469,6,2) +0),ISERR(VALUE(Z3469)),(Z3469&lt;0)),"Check SN",IF(MIN(DATE((MID(B3469,4,2) + 1996)+1,1,0),DATE((MID(B3469,4,2) + 1996),1,1)-WEEKDAY(DATE((MID(B3469,4,2) + 1996),1,1),2)+(MID(B3469,6,2) +0)*7)&lt;VLOOKUP(A3469,Input!$A:$C,3,0),"Yes","No")))))),"Not Impacted PID")</f>
        <v/>
      </c>
      <c r="Z3469" s="2" t="str">
        <f t="shared" ca="1" si="55"/>
        <v/>
      </c>
      <c r="AA3469" s="11"/>
      <c r="AB3469" s="11"/>
      <c r="AC3469" s="12"/>
      <c r="AD3469" s="11"/>
    </row>
    <row r="3470" spans="25:30" x14ac:dyDescent="0.35">
      <c r="Y3470" s="4" t="str">
        <f>IFERROR(IF(OR(LEFT(A3470,5)="MS350",LEFT(A3470,4)="MX84",LEFT(A3470,4)="1783"),"Unknown",IF(AND(ISBLANK(A3470),ISBLANK(B3470)),"",IF(ISBLANK(A3470),"No PID",IF(ISBLANK(B3470),"No SN",IF(OR(ISERR(MID(B3470,4,2) + 1996),ISERR(MID(B3470,6,2) +0),ISERR(VALUE(Z3470)),(Z3470&lt;0)),"Check SN",IF(MIN(DATE((MID(B3470,4,2) + 1996)+1,1,0),DATE((MID(B3470,4,2) + 1996),1,1)-WEEKDAY(DATE((MID(B3470,4,2) + 1996),1,1),2)+(MID(B3470,6,2) +0)*7)&lt;VLOOKUP(A3470,Input!$A:$C,3,0),"Yes","No")))))),"Not Impacted PID")</f>
        <v/>
      </c>
      <c r="Z3470" s="2" t="str">
        <f t="shared" ca="1" si="55"/>
        <v/>
      </c>
      <c r="AA3470" s="11"/>
      <c r="AB3470" s="11"/>
      <c r="AC3470" s="12"/>
      <c r="AD3470" s="11"/>
    </row>
    <row r="3471" spans="25:30" x14ac:dyDescent="0.35">
      <c r="Y3471" s="4" t="str">
        <f>IFERROR(IF(OR(LEFT(A3471,5)="MS350",LEFT(A3471,4)="MX84",LEFT(A3471,4)="1783"),"Unknown",IF(AND(ISBLANK(A3471),ISBLANK(B3471)),"",IF(ISBLANK(A3471),"No PID",IF(ISBLANK(B3471),"No SN",IF(OR(ISERR(MID(B3471,4,2) + 1996),ISERR(MID(B3471,6,2) +0),ISERR(VALUE(Z3471)),(Z3471&lt;0)),"Check SN",IF(MIN(DATE((MID(B3471,4,2) + 1996)+1,1,0),DATE((MID(B3471,4,2) + 1996),1,1)-WEEKDAY(DATE((MID(B3471,4,2) + 1996),1,1),2)+(MID(B3471,6,2) +0)*7)&lt;VLOOKUP(A3471,Input!$A:$C,3,0),"Yes","No")))))),"Not Impacted PID")</f>
        <v/>
      </c>
      <c r="Z3471" s="2" t="str">
        <f t="shared" ca="1" si="55"/>
        <v/>
      </c>
      <c r="AA3471" s="11"/>
      <c r="AB3471" s="11"/>
      <c r="AC3471" s="12"/>
      <c r="AD3471" s="11"/>
    </row>
    <row r="3472" spans="25:30" x14ac:dyDescent="0.35">
      <c r="Y3472" s="4" t="str">
        <f>IFERROR(IF(OR(LEFT(A3472,5)="MS350",LEFT(A3472,4)="MX84",LEFT(A3472,4)="1783"),"Unknown",IF(AND(ISBLANK(A3472),ISBLANK(B3472)),"",IF(ISBLANK(A3472),"No PID",IF(ISBLANK(B3472),"No SN",IF(OR(ISERR(MID(B3472,4,2) + 1996),ISERR(MID(B3472,6,2) +0),ISERR(VALUE(Z3472)),(Z3472&lt;0)),"Check SN",IF(MIN(DATE((MID(B3472,4,2) + 1996)+1,1,0),DATE((MID(B3472,4,2) + 1996),1,1)-WEEKDAY(DATE((MID(B3472,4,2) + 1996),1,1),2)+(MID(B3472,6,2) +0)*7)&lt;VLOOKUP(A3472,Input!$A:$C,3,0),"Yes","No")))))),"Not Impacted PID")</f>
        <v/>
      </c>
      <c r="Z3472" s="2" t="str">
        <f t="shared" ca="1" si="55"/>
        <v/>
      </c>
      <c r="AA3472" s="11"/>
      <c r="AB3472" s="11"/>
      <c r="AC3472" s="12"/>
      <c r="AD3472" s="11"/>
    </row>
    <row r="3473" spans="25:30" x14ac:dyDescent="0.35">
      <c r="Y3473" s="4" t="str">
        <f>IFERROR(IF(OR(LEFT(A3473,5)="MS350",LEFT(A3473,4)="MX84",LEFT(A3473,4)="1783"),"Unknown",IF(AND(ISBLANK(A3473),ISBLANK(B3473)),"",IF(ISBLANK(A3473),"No PID",IF(ISBLANK(B3473),"No SN",IF(OR(ISERR(MID(B3473,4,2) + 1996),ISERR(MID(B3473,6,2) +0),ISERR(VALUE(Z3473)),(Z3473&lt;0)),"Check SN",IF(MIN(DATE((MID(B3473,4,2) + 1996)+1,1,0),DATE((MID(B3473,4,2) + 1996),1,1)-WEEKDAY(DATE((MID(B3473,4,2) + 1996),1,1),2)+(MID(B3473,6,2) +0)*7)&lt;VLOOKUP(A3473,Input!$A:$C,3,0),"Yes","No")))))),"Not Impacted PID")</f>
        <v/>
      </c>
      <c r="Z3473" s="2" t="str">
        <f t="shared" ca="1" si="55"/>
        <v/>
      </c>
      <c r="AA3473" s="11"/>
      <c r="AB3473" s="11"/>
      <c r="AC3473" s="12"/>
      <c r="AD3473" s="11"/>
    </row>
    <row r="3474" spans="25:30" x14ac:dyDescent="0.35">
      <c r="Y3474" s="4" t="str">
        <f>IFERROR(IF(OR(LEFT(A3474,5)="MS350",LEFT(A3474,4)="MX84",LEFT(A3474,4)="1783"),"Unknown",IF(AND(ISBLANK(A3474),ISBLANK(B3474)),"",IF(ISBLANK(A3474),"No PID",IF(ISBLANK(B3474),"No SN",IF(OR(ISERR(MID(B3474,4,2) + 1996),ISERR(MID(B3474,6,2) +0),ISERR(VALUE(Z3474)),(Z3474&lt;0)),"Check SN",IF(MIN(DATE((MID(B3474,4,2) + 1996)+1,1,0),DATE((MID(B3474,4,2) + 1996),1,1)-WEEKDAY(DATE((MID(B3474,4,2) + 1996),1,1),2)+(MID(B3474,6,2) +0)*7)&lt;VLOOKUP(A3474,Input!$A:$C,3,0),"Yes","No")))))),"Not Impacted PID")</f>
        <v/>
      </c>
      <c r="Z3474" s="2" t="str">
        <f t="shared" ca="1" si="55"/>
        <v/>
      </c>
      <c r="AA3474" s="11"/>
      <c r="AB3474" s="11"/>
      <c r="AC3474" s="12"/>
      <c r="AD3474" s="11"/>
    </row>
    <row r="3475" spans="25:30" x14ac:dyDescent="0.35">
      <c r="Y3475" s="4" t="str">
        <f>IFERROR(IF(OR(LEFT(A3475,5)="MS350",LEFT(A3475,4)="MX84",LEFT(A3475,4)="1783"),"Unknown",IF(AND(ISBLANK(A3475),ISBLANK(B3475)),"",IF(ISBLANK(A3475),"No PID",IF(ISBLANK(B3475),"No SN",IF(OR(ISERR(MID(B3475,4,2) + 1996),ISERR(MID(B3475,6,2) +0),ISERR(VALUE(Z3475)),(Z3475&lt;0)),"Check SN",IF(MIN(DATE((MID(B3475,4,2) + 1996)+1,1,0),DATE((MID(B3475,4,2) + 1996),1,1)-WEEKDAY(DATE((MID(B3475,4,2) + 1996),1,1),2)+(MID(B3475,6,2) +0)*7)&lt;VLOOKUP(A3475,Input!$A:$C,3,0),"Yes","No")))))),"Not Impacted PID")</f>
        <v/>
      </c>
      <c r="Z3475" s="2" t="str">
        <f t="shared" ca="1" si="55"/>
        <v/>
      </c>
      <c r="AA3475" s="11"/>
      <c r="AB3475" s="11"/>
      <c r="AC3475" s="12"/>
      <c r="AD3475" s="11"/>
    </row>
    <row r="3476" spans="25:30" x14ac:dyDescent="0.35">
      <c r="Y3476" s="4" t="str">
        <f>IFERROR(IF(OR(LEFT(A3476,5)="MS350",LEFT(A3476,4)="MX84",LEFT(A3476,4)="1783"),"Unknown",IF(AND(ISBLANK(A3476),ISBLANK(B3476)),"",IF(ISBLANK(A3476),"No PID",IF(ISBLANK(B3476),"No SN",IF(OR(ISERR(MID(B3476,4,2) + 1996),ISERR(MID(B3476,6,2) +0),ISERR(VALUE(Z3476)),(Z3476&lt;0)),"Check SN",IF(MIN(DATE((MID(B3476,4,2) + 1996)+1,1,0),DATE((MID(B3476,4,2) + 1996),1,1)-WEEKDAY(DATE((MID(B3476,4,2) + 1996),1,1),2)+(MID(B3476,6,2) +0)*7)&lt;VLOOKUP(A3476,Input!$A:$C,3,0),"Yes","No")))))),"Not Impacted PID")</f>
        <v/>
      </c>
      <c r="Z3476" s="2" t="str">
        <f t="shared" ca="1" si="55"/>
        <v/>
      </c>
      <c r="AA3476" s="11"/>
      <c r="AB3476" s="11"/>
      <c r="AC3476" s="12"/>
      <c r="AD3476" s="11"/>
    </row>
    <row r="3477" spans="25:30" x14ac:dyDescent="0.35">
      <c r="Y3477" s="4" t="str">
        <f>IFERROR(IF(OR(LEFT(A3477,5)="MS350",LEFT(A3477,4)="MX84",LEFT(A3477,4)="1783"),"Unknown",IF(AND(ISBLANK(A3477),ISBLANK(B3477)),"",IF(ISBLANK(A3477),"No PID",IF(ISBLANK(B3477),"No SN",IF(OR(ISERR(MID(B3477,4,2) + 1996),ISERR(MID(B3477,6,2) +0),ISERR(VALUE(Z3477)),(Z3477&lt;0)),"Check SN",IF(MIN(DATE((MID(B3477,4,2) + 1996)+1,1,0),DATE((MID(B3477,4,2) + 1996),1,1)-WEEKDAY(DATE((MID(B3477,4,2) + 1996),1,1),2)+(MID(B3477,6,2) +0)*7)&lt;VLOOKUP(A3477,Input!$A:$C,3,0),"Yes","No")))))),"Not Impacted PID")</f>
        <v/>
      </c>
      <c r="Z3477" s="2" t="str">
        <f t="shared" ca="1" si="55"/>
        <v/>
      </c>
      <c r="AA3477" s="11"/>
      <c r="AB3477" s="11"/>
      <c r="AC3477" s="12"/>
      <c r="AD3477" s="11"/>
    </row>
    <row r="3478" spans="25:30" x14ac:dyDescent="0.35">
      <c r="Y3478" s="4" t="str">
        <f>IFERROR(IF(OR(LEFT(A3478,5)="MS350",LEFT(A3478,4)="MX84",LEFT(A3478,4)="1783"),"Unknown",IF(AND(ISBLANK(A3478),ISBLANK(B3478)),"",IF(ISBLANK(A3478),"No PID",IF(ISBLANK(B3478),"No SN",IF(OR(ISERR(MID(B3478,4,2) + 1996),ISERR(MID(B3478,6,2) +0),ISERR(VALUE(Z3478)),(Z3478&lt;0)),"Check SN",IF(MIN(DATE((MID(B3478,4,2) + 1996)+1,1,0),DATE((MID(B3478,4,2) + 1996),1,1)-WEEKDAY(DATE((MID(B3478,4,2) + 1996),1,1),2)+(MID(B3478,6,2) +0)*7)&lt;VLOOKUP(A3478,Input!$A:$C,3,0),"Yes","No")))))),"Not Impacted PID")</f>
        <v/>
      </c>
      <c r="Z3478" s="2" t="str">
        <f t="shared" ca="1" si="55"/>
        <v/>
      </c>
      <c r="AA3478" s="11"/>
      <c r="AB3478" s="11"/>
      <c r="AC3478" s="12"/>
      <c r="AD3478" s="11"/>
    </row>
    <row r="3479" spans="25:30" x14ac:dyDescent="0.35">
      <c r="Y3479" s="4" t="str">
        <f>IFERROR(IF(OR(LEFT(A3479,5)="MS350",LEFT(A3479,4)="MX84",LEFT(A3479,4)="1783"),"Unknown",IF(AND(ISBLANK(A3479),ISBLANK(B3479)),"",IF(ISBLANK(A3479),"No PID",IF(ISBLANK(B3479),"No SN",IF(OR(ISERR(MID(B3479,4,2) + 1996),ISERR(MID(B3479,6,2) +0),ISERR(VALUE(Z3479)),(Z3479&lt;0)),"Check SN",IF(MIN(DATE((MID(B3479,4,2) + 1996)+1,1,0),DATE((MID(B3479,4,2) + 1996),1,1)-WEEKDAY(DATE((MID(B3479,4,2) + 1996),1,1),2)+(MID(B3479,6,2) +0)*7)&lt;VLOOKUP(A3479,Input!$A:$C,3,0),"Yes","No")))))),"Not Impacted PID")</f>
        <v/>
      </c>
      <c r="Z3479" s="2" t="str">
        <f t="shared" ref="Z3479:Z3542" ca="1" si="56">IFERROR(IF(OR(LEFT(A3479,5)="MS350",LEFT(A3479,4)="MX84",LEFT(A3479,4)="1783"),"",IF((MID(B3479,6,2) +0)&lt;=53,IF(ROUNDUP((TODAY()-MIN(DATE((MID(B3479,4,2) + 1996)+1,1,0),DATE((MID(B3479,4,2) + 1996),1,1)-WEEKDAY(DATE((MID(B3479,4,2) + 1996),1,1),2)+(MID(B3479,6,2) +0)*7))/(365/12),0)&gt;0,ROUND((TODAY()-MIN(DATE((MID(B3479,4,2) + 1996)+1,1,0),DATE((MID(B3479,4,2) + 1996),1,1)-WEEKDAY(DATE((MID(B3479,4,2) + 1996),1,1),2)+(MID(B3479,6,2) +0)*7))/(365/12),0),""),"")),"")</f>
        <v/>
      </c>
      <c r="AA3479" s="11"/>
      <c r="AB3479" s="11"/>
      <c r="AC3479" s="12"/>
      <c r="AD3479" s="11"/>
    </row>
    <row r="3480" spans="25:30" x14ac:dyDescent="0.35">
      <c r="Y3480" s="4" t="str">
        <f>IFERROR(IF(OR(LEFT(A3480,5)="MS350",LEFT(A3480,4)="MX84",LEFT(A3480,4)="1783"),"Unknown",IF(AND(ISBLANK(A3480),ISBLANK(B3480)),"",IF(ISBLANK(A3480),"No PID",IF(ISBLANK(B3480),"No SN",IF(OR(ISERR(MID(B3480,4,2) + 1996),ISERR(MID(B3480,6,2) +0),ISERR(VALUE(Z3480)),(Z3480&lt;0)),"Check SN",IF(MIN(DATE((MID(B3480,4,2) + 1996)+1,1,0),DATE((MID(B3480,4,2) + 1996),1,1)-WEEKDAY(DATE((MID(B3480,4,2) + 1996),1,1),2)+(MID(B3480,6,2) +0)*7)&lt;VLOOKUP(A3480,Input!$A:$C,3,0),"Yes","No")))))),"Not Impacted PID")</f>
        <v/>
      </c>
      <c r="Z3480" s="2" t="str">
        <f t="shared" ca="1" si="56"/>
        <v/>
      </c>
      <c r="AA3480" s="11"/>
      <c r="AB3480" s="11"/>
      <c r="AC3480" s="12"/>
      <c r="AD3480" s="11"/>
    </row>
    <row r="3481" spans="25:30" x14ac:dyDescent="0.35">
      <c r="Y3481" s="4" t="str">
        <f>IFERROR(IF(OR(LEFT(A3481,5)="MS350",LEFT(A3481,4)="MX84",LEFT(A3481,4)="1783"),"Unknown",IF(AND(ISBLANK(A3481),ISBLANK(B3481)),"",IF(ISBLANK(A3481),"No PID",IF(ISBLANK(B3481),"No SN",IF(OR(ISERR(MID(B3481,4,2) + 1996),ISERR(MID(B3481,6,2) +0),ISERR(VALUE(Z3481)),(Z3481&lt;0)),"Check SN",IF(MIN(DATE((MID(B3481,4,2) + 1996)+1,1,0),DATE((MID(B3481,4,2) + 1996),1,1)-WEEKDAY(DATE((MID(B3481,4,2) + 1996),1,1),2)+(MID(B3481,6,2) +0)*7)&lt;VLOOKUP(A3481,Input!$A:$C,3,0),"Yes","No")))))),"Not Impacted PID")</f>
        <v/>
      </c>
      <c r="Z3481" s="2" t="str">
        <f t="shared" ca="1" si="56"/>
        <v/>
      </c>
      <c r="AA3481" s="11"/>
      <c r="AB3481" s="11"/>
      <c r="AC3481" s="12"/>
      <c r="AD3481" s="11"/>
    </row>
    <row r="3482" spans="25:30" x14ac:dyDescent="0.35">
      <c r="Y3482" s="4" t="str">
        <f>IFERROR(IF(OR(LEFT(A3482,5)="MS350",LEFT(A3482,4)="MX84",LEFT(A3482,4)="1783"),"Unknown",IF(AND(ISBLANK(A3482),ISBLANK(B3482)),"",IF(ISBLANK(A3482),"No PID",IF(ISBLANK(B3482),"No SN",IF(OR(ISERR(MID(B3482,4,2) + 1996),ISERR(MID(B3482,6,2) +0),ISERR(VALUE(Z3482)),(Z3482&lt;0)),"Check SN",IF(MIN(DATE((MID(B3482,4,2) + 1996)+1,1,0),DATE((MID(B3482,4,2) + 1996),1,1)-WEEKDAY(DATE((MID(B3482,4,2) + 1996),1,1),2)+(MID(B3482,6,2) +0)*7)&lt;VLOOKUP(A3482,Input!$A:$C,3,0),"Yes","No")))))),"Not Impacted PID")</f>
        <v/>
      </c>
      <c r="Z3482" s="2" t="str">
        <f t="shared" ca="1" si="56"/>
        <v/>
      </c>
      <c r="AA3482" s="11"/>
      <c r="AB3482" s="11"/>
      <c r="AC3482" s="12"/>
      <c r="AD3482" s="11"/>
    </row>
    <row r="3483" spans="25:30" x14ac:dyDescent="0.35">
      <c r="Y3483" s="4" t="str">
        <f>IFERROR(IF(OR(LEFT(A3483,5)="MS350",LEFT(A3483,4)="MX84",LEFT(A3483,4)="1783"),"Unknown",IF(AND(ISBLANK(A3483),ISBLANK(B3483)),"",IF(ISBLANK(A3483),"No PID",IF(ISBLANK(B3483),"No SN",IF(OR(ISERR(MID(B3483,4,2) + 1996),ISERR(MID(B3483,6,2) +0),ISERR(VALUE(Z3483)),(Z3483&lt;0)),"Check SN",IF(MIN(DATE((MID(B3483,4,2) + 1996)+1,1,0),DATE((MID(B3483,4,2) + 1996),1,1)-WEEKDAY(DATE((MID(B3483,4,2) + 1996),1,1),2)+(MID(B3483,6,2) +0)*7)&lt;VLOOKUP(A3483,Input!$A:$C,3,0),"Yes","No")))))),"Not Impacted PID")</f>
        <v/>
      </c>
      <c r="Z3483" s="2" t="str">
        <f t="shared" ca="1" si="56"/>
        <v/>
      </c>
      <c r="AA3483" s="11"/>
      <c r="AB3483" s="11"/>
      <c r="AC3483" s="12"/>
      <c r="AD3483" s="11"/>
    </row>
    <row r="3484" spans="25:30" x14ac:dyDescent="0.35">
      <c r="Y3484" s="4" t="str">
        <f>IFERROR(IF(OR(LEFT(A3484,5)="MS350",LEFT(A3484,4)="MX84",LEFT(A3484,4)="1783"),"Unknown",IF(AND(ISBLANK(A3484),ISBLANK(B3484)),"",IF(ISBLANK(A3484),"No PID",IF(ISBLANK(B3484),"No SN",IF(OR(ISERR(MID(B3484,4,2) + 1996),ISERR(MID(B3484,6,2) +0),ISERR(VALUE(Z3484)),(Z3484&lt;0)),"Check SN",IF(MIN(DATE((MID(B3484,4,2) + 1996)+1,1,0),DATE((MID(B3484,4,2) + 1996),1,1)-WEEKDAY(DATE((MID(B3484,4,2) + 1996),1,1),2)+(MID(B3484,6,2) +0)*7)&lt;VLOOKUP(A3484,Input!$A:$C,3,0),"Yes","No")))))),"Not Impacted PID")</f>
        <v/>
      </c>
      <c r="Z3484" s="2" t="str">
        <f t="shared" ca="1" si="56"/>
        <v/>
      </c>
      <c r="AA3484" s="11"/>
      <c r="AB3484" s="11"/>
      <c r="AC3484" s="12"/>
      <c r="AD3484" s="11"/>
    </row>
    <row r="3485" spans="25:30" x14ac:dyDescent="0.35">
      <c r="Y3485" s="4" t="str">
        <f>IFERROR(IF(OR(LEFT(A3485,5)="MS350",LEFT(A3485,4)="MX84",LEFT(A3485,4)="1783"),"Unknown",IF(AND(ISBLANK(A3485),ISBLANK(B3485)),"",IF(ISBLANK(A3485),"No PID",IF(ISBLANK(B3485),"No SN",IF(OR(ISERR(MID(B3485,4,2) + 1996),ISERR(MID(B3485,6,2) +0),ISERR(VALUE(Z3485)),(Z3485&lt;0)),"Check SN",IF(MIN(DATE((MID(B3485,4,2) + 1996)+1,1,0),DATE((MID(B3485,4,2) + 1996),1,1)-WEEKDAY(DATE((MID(B3485,4,2) + 1996),1,1),2)+(MID(B3485,6,2) +0)*7)&lt;VLOOKUP(A3485,Input!$A:$C,3,0),"Yes","No")))))),"Not Impacted PID")</f>
        <v/>
      </c>
      <c r="Z3485" s="2" t="str">
        <f t="shared" ca="1" si="56"/>
        <v/>
      </c>
      <c r="AA3485" s="11"/>
      <c r="AB3485" s="11"/>
      <c r="AC3485" s="12"/>
      <c r="AD3485" s="11"/>
    </row>
    <row r="3486" spans="25:30" x14ac:dyDescent="0.35">
      <c r="Y3486" s="4" t="str">
        <f>IFERROR(IF(OR(LEFT(A3486,5)="MS350",LEFT(A3486,4)="MX84",LEFT(A3486,4)="1783"),"Unknown",IF(AND(ISBLANK(A3486),ISBLANK(B3486)),"",IF(ISBLANK(A3486),"No PID",IF(ISBLANK(B3486),"No SN",IF(OR(ISERR(MID(B3486,4,2) + 1996),ISERR(MID(B3486,6,2) +0),ISERR(VALUE(Z3486)),(Z3486&lt;0)),"Check SN",IF(MIN(DATE((MID(B3486,4,2) + 1996)+1,1,0),DATE((MID(B3486,4,2) + 1996),1,1)-WEEKDAY(DATE((MID(B3486,4,2) + 1996),1,1),2)+(MID(B3486,6,2) +0)*7)&lt;VLOOKUP(A3486,Input!$A:$C,3,0),"Yes","No")))))),"Not Impacted PID")</f>
        <v/>
      </c>
      <c r="Z3486" s="2" t="str">
        <f t="shared" ca="1" si="56"/>
        <v/>
      </c>
      <c r="AA3486" s="11"/>
      <c r="AB3486" s="11"/>
      <c r="AC3486" s="12"/>
      <c r="AD3486" s="11"/>
    </row>
    <row r="3487" spans="25:30" x14ac:dyDescent="0.35">
      <c r="Y3487" s="4" t="str">
        <f>IFERROR(IF(OR(LEFT(A3487,5)="MS350",LEFT(A3487,4)="MX84",LEFT(A3487,4)="1783"),"Unknown",IF(AND(ISBLANK(A3487),ISBLANK(B3487)),"",IF(ISBLANK(A3487),"No PID",IF(ISBLANK(B3487),"No SN",IF(OR(ISERR(MID(B3487,4,2) + 1996),ISERR(MID(B3487,6,2) +0),ISERR(VALUE(Z3487)),(Z3487&lt;0)),"Check SN",IF(MIN(DATE((MID(B3487,4,2) + 1996)+1,1,0),DATE((MID(B3487,4,2) + 1996),1,1)-WEEKDAY(DATE((MID(B3487,4,2) + 1996),1,1),2)+(MID(B3487,6,2) +0)*7)&lt;VLOOKUP(A3487,Input!$A:$C,3,0),"Yes","No")))))),"Not Impacted PID")</f>
        <v/>
      </c>
      <c r="Z3487" s="2" t="str">
        <f t="shared" ca="1" si="56"/>
        <v/>
      </c>
      <c r="AA3487" s="11"/>
      <c r="AB3487" s="11"/>
      <c r="AC3487" s="12"/>
      <c r="AD3487" s="11"/>
    </row>
    <row r="3488" spans="25:30" x14ac:dyDescent="0.35">
      <c r="Y3488" s="4" t="str">
        <f>IFERROR(IF(OR(LEFT(A3488,5)="MS350",LEFT(A3488,4)="MX84",LEFT(A3488,4)="1783"),"Unknown",IF(AND(ISBLANK(A3488),ISBLANK(B3488)),"",IF(ISBLANK(A3488),"No PID",IF(ISBLANK(B3488),"No SN",IF(OR(ISERR(MID(B3488,4,2) + 1996),ISERR(MID(B3488,6,2) +0),ISERR(VALUE(Z3488)),(Z3488&lt;0)),"Check SN",IF(MIN(DATE((MID(B3488,4,2) + 1996)+1,1,0),DATE((MID(B3488,4,2) + 1996),1,1)-WEEKDAY(DATE((MID(B3488,4,2) + 1996),1,1),2)+(MID(B3488,6,2) +0)*7)&lt;VLOOKUP(A3488,Input!$A:$C,3,0),"Yes","No")))))),"Not Impacted PID")</f>
        <v/>
      </c>
      <c r="Z3488" s="2" t="str">
        <f t="shared" ca="1" si="56"/>
        <v/>
      </c>
      <c r="AA3488" s="11"/>
      <c r="AB3488" s="11"/>
      <c r="AC3488" s="12"/>
      <c r="AD3488" s="11"/>
    </row>
    <row r="3489" spans="25:30" x14ac:dyDescent="0.35">
      <c r="Y3489" s="4" t="str">
        <f>IFERROR(IF(OR(LEFT(A3489,5)="MS350",LEFT(A3489,4)="MX84",LEFT(A3489,4)="1783"),"Unknown",IF(AND(ISBLANK(A3489),ISBLANK(B3489)),"",IF(ISBLANK(A3489),"No PID",IF(ISBLANK(B3489),"No SN",IF(OR(ISERR(MID(B3489,4,2) + 1996),ISERR(MID(B3489,6,2) +0),ISERR(VALUE(Z3489)),(Z3489&lt;0)),"Check SN",IF(MIN(DATE((MID(B3489,4,2) + 1996)+1,1,0),DATE((MID(B3489,4,2) + 1996),1,1)-WEEKDAY(DATE((MID(B3489,4,2) + 1996),1,1),2)+(MID(B3489,6,2) +0)*7)&lt;VLOOKUP(A3489,Input!$A:$C,3,0),"Yes","No")))))),"Not Impacted PID")</f>
        <v/>
      </c>
      <c r="Z3489" s="2" t="str">
        <f t="shared" ca="1" si="56"/>
        <v/>
      </c>
      <c r="AA3489" s="11"/>
      <c r="AB3489" s="11"/>
      <c r="AC3489" s="12"/>
      <c r="AD3489" s="11"/>
    </row>
    <row r="3490" spans="25:30" x14ac:dyDescent="0.35">
      <c r="Y3490" s="4" t="str">
        <f>IFERROR(IF(OR(LEFT(A3490,5)="MS350",LEFT(A3490,4)="MX84",LEFT(A3490,4)="1783"),"Unknown",IF(AND(ISBLANK(A3490),ISBLANK(B3490)),"",IF(ISBLANK(A3490),"No PID",IF(ISBLANK(B3490),"No SN",IF(OR(ISERR(MID(B3490,4,2) + 1996),ISERR(MID(B3490,6,2) +0),ISERR(VALUE(Z3490)),(Z3490&lt;0)),"Check SN",IF(MIN(DATE((MID(B3490,4,2) + 1996)+1,1,0),DATE((MID(B3490,4,2) + 1996),1,1)-WEEKDAY(DATE((MID(B3490,4,2) + 1996),1,1),2)+(MID(B3490,6,2) +0)*7)&lt;VLOOKUP(A3490,Input!$A:$C,3,0),"Yes","No")))))),"Not Impacted PID")</f>
        <v/>
      </c>
      <c r="Z3490" s="2" t="str">
        <f t="shared" ca="1" si="56"/>
        <v/>
      </c>
      <c r="AA3490" s="11"/>
      <c r="AB3490" s="11"/>
      <c r="AC3490" s="12"/>
      <c r="AD3490" s="11"/>
    </row>
    <row r="3491" spans="25:30" x14ac:dyDescent="0.35">
      <c r="Y3491" s="4" t="str">
        <f>IFERROR(IF(OR(LEFT(A3491,5)="MS350",LEFT(A3491,4)="MX84",LEFT(A3491,4)="1783"),"Unknown",IF(AND(ISBLANK(A3491),ISBLANK(B3491)),"",IF(ISBLANK(A3491),"No PID",IF(ISBLANK(B3491),"No SN",IF(OR(ISERR(MID(B3491,4,2) + 1996),ISERR(MID(B3491,6,2) +0),ISERR(VALUE(Z3491)),(Z3491&lt;0)),"Check SN",IF(MIN(DATE((MID(B3491,4,2) + 1996)+1,1,0),DATE((MID(B3491,4,2) + 1996),1,1)-WEEKDAY(DATE((MID(B3491,4,2) + 1996),1,1),2)+(MID(B3491,6,2) +0)*7)&lt;VLOOKUP(A3491,Input!$A:$C,3,0),"Yes","No")))))),"Not Impacted PID")</f>
        <v/>
      </c>
      <c r="Z3491" s="2" t="str">
        <f t="shared" ca="1" si="56"/>
        <v/>
      </c>
      <c r="AA3491" s="11"/>
      <c r="AB3491" s="11"/>
      <c r="AC3491" s="12"/>
      <c r="AD3491" s="11"/>
    </row>
    <row r="3492" spans="25:30" x14ac:dyDescent="0.35">
      <c r="Y3492" s="4" t="str">
        <f>IFERROR(IF(OR(LEFT(A3492,5)="MS350",LEFT(A3492,4)="MX84",LEFT(A3492,4)="1783"),"Unknown",IF(AND(ISBLANK(A3492),ISBLANK(B3492)),"",IF(ISBLANK(A3492),"No PID",IF(ISBLANK(B3492),"No SN",IF(OR(ISERR(MID(B3492,4,2) + 1996),ISERR(MID(B3492,6,2) +0),ISERR(VALUE(Z3492)),(Z3492&lt;0)),"Check SN",IF(MIN(DATE((MID(B3492,4,2) + 1996)+1,1,0),DATE((MID(B3492,4,2) + 1996),1,1)-WEEKDAY(DATE((MID(B3492,4,2) + 1996),1,1),2)+(MID(B3492,6,2) +0)*7)&lt;VLOOKUP(A3492,Input!$A:$C,3,0),"Yes","No")))))),"Not Impacted PID")</f>
        <v/>
      </c>
      <c r="Z3492" s="2" t="str">
        <f t="shared" ca="1" si="56"/>
        <v/>
      </c>
      <c r="AA3492" s="11"/>
      <c r="AB3492" s="11"/>
      <c r="AC3492" s="12"/>
      <c r="AD3492" s="11"/>
    </row>
    <row r="3493" spans="25:30" x14ac:dyDescent="0.35">
      <c r="Y3493" s="4" t="str">
        <f>IFERROR(IF(OR(LEFT(A3493,5)="MS350",LEFT(A3493,4)="MX84",LEFT(A3493,4)="1783"),"Unknown",IF(AND(ISBLANK(A3493),ISBLANK(B3493)),"",IF(ISBLANK(A3493),"No PID",IF(ISBLANK(B3493),"No SN",IF(OR(ISERR(MID(B3493,4,2) + 1996),ISERR(MID(B3493,6,2) +0),ISERR(VALUE(Z3493)),(Z3493&lt;0)),"Check SN",IF(MIN(DATE((MID(B3493,4,2) + 1996)+1,1,0),DATE((MID(B3493,4,2) + 1996),1,1)-WEEKDAY(DATE((MID(B3493,4,2) + 1996),1,1),2)+(MID(B3493,6,2) +0)*7)&lt;VLOOKUP(A3493,Input!$A:$C,3,0),"Yes","No")))))),"Not Impacted PID")</f>
        <v/>
      </c>
      <c r="Z3493" s="2" t="str">
        <f t="shared" ca="1" si="56"/>
        <v/>
      </c>
      <c r="AA3493" s="11"/>
      <c r="AB3493" s="11"/>
      <c r="AC3493" s="12"/>
      <c r="AD3493" s="11"/>
    </row>
    <row r="3494" spans="25:30" x14ac:dyDescent="0.35">
      <c r="Y3494" s="4" t="str">
        <f>IFERROR(IF(OR(LEFT(A3494,5)="MS350",LEFT(A3494,4)="MX84",LEFT(A3494,4)="1783"),"Unknown",IF(AND(ISBLANK(A3494),ISBLANK(B3494)),"",IF(ISBLANK(A3494),"No PID",IF(ISBLANK(B3494),"No SN",IF(OR(ISERR(MID(B3494,4,2) + 1996),ISERR(MID(B3494,6,2) +0),ISERR(VALUE(Z3494)),(Z3494&lt;0)),"Check SN",IF(MIN(DATE((MID(B3494,4,2) + 1996)+1,1,0),DATE((MID(B3494,4,2) + 1996),1,1)-WEEKDAY(DATE((MID(B3494,4,2) + 1996),1,1),2)+(MID(B3494,6,2) +0)*7)&lt;VLOOKUP(A3494,Input!$A:$C,3,0),"Yes","No")))))),"Not Impacted PID")</f>
        <v/>
      </c>
      <c r="Z3494" s="2" t="str">
        <f t="shared" ca="1" si="56"/>
        <v/>
      </c>
      <c r="AA3494" s="11"/>
      <c r="AB3494" s="11"/>
      <c r="AC3494" s="12"/>
      <c r="AD3494" s="11"/>
    </row>
    <row r="3495" spans="25:30" x14ac:dyDescent="0.35">
      <c r="Y3495" s="4" t="str">
        <f>IFERROR(IF(OR(LEFT(A3495,5)="MS350",LEFT(A3495,4)="MX84",LEFT(A3495,4)="1783"),"Unknown",IF(AND(ISBLANK(A3495),ISBLANK(B3495)),"",IF(ISBLANK(A3495),"No PID",IF(ISBLANK(B3495),"No SN",IF(OR(ISERR(MID(B3495,4,2) + 1996),ISERR(MID(B3495,6,2) +0),ISERR(VALUE(Z3495)),(Z3495&lt;0)),"Check SN",IF(MIN(DATE((MID(B3495,4,2) + 1996)+1,1,0),DATE((MID(B3495,4,2) + 1996),1,1)-WEEKDAY(DATE((MID(B3495,4,2) + 1996),1,1),2)+(MID(B3495,6,2) +0)*7)&lt;VLOOKUP(A3495,Input!$A:$C,3,0),"Yes","No")))))),"Not Impacted PID")</f>
        <v/>
      </c>
      <c r="Z3495" s="2" t="str">
        <f t="shared" ca="1" si="56"/>
        <v/>
      </c>
      <c r="AA3495" s="11"/>
      <c r="AB3495" s="11"/>
      <c r="AC3495" s="12"/>
      <c r="AD3495" s="11"/>
    </row>
    <row r="3496" spans="25:30" x14ac:dyDescent="0.35">
      <c r="Y3496" s="4" t="str">
        <f>IFERROR(IF(OR(LEFT(A3496,5)="MS350",LEFT(A3496,4)="MX84",LEFT(A3496,4)="1783"),"Unknown",IF(AND(ISBLANK(A3496),ISBLANK(B3496)),"",IF(ISBLANK(A3496),"No PID",IF(ISBLANK(B3496),"No SN",IF(OR(ISERR(MID(B3496,4,2) + 1996),ISERR(MID(B3496,6,2) +0),ISERR(VALUE(Z3496)),(Z3496&lt;0)),"Check SN",IF(MIN(DATE((MID(B3496,4,2) + 1996)+1,1,0),DATE((MID(B3496,4,2) + 1996),1,1)-WEEKDAY(DATE((MID(B3496,4,2) + 1996),1,1),2)+(MID(B3496,6,2) +0)*7)&lt;VLOOKUP(A3496,Input!$A:$C,3,0),"Yes","No")))))),"Not Impacted PID")</f>
        <v/>
      </c>
      <c r="Z3496" s="2" t="str">
        <f t="shared" ca="1" si="56"/>
        <v/>
      </c>
      <c r="AA3496" s="11"/>
      <c r="AB3496" s="11"/>
      <c r="AC3496" s="12"/>
      <c r="AD3496" s="11"/>
    </row>
    <row r="3497" spans="25:30" x14ac:dyDescent="0.35">
      <c r="Y3497" s="4" t="str">
        <f>IFERROR(IF(OR(LEFT(A3497,5)="MS350",LEFT(A3497,4)="MX84",LEFT(A3497,4)="1783"),"Unknown",IF(AND(ISBLANK(A3497),ISBLANK(B3497)),"",IF(ISBLANK(A3497),"No PID",IF(ISBLANK(B3497),"No SN",IF(OR(ISERR(MID(B3497,4,2) + 1996),ISERR(MID(B3497,6,2) +0),ISERR(VALUE(Z3497)),(Z3497&lt;0)),"Check SN",IF(MIN(DATE((MID(B3497,4,2) + 1996)+1,1,0),DATE((MID(B3497,4,2) + 1996),1,1)-WEEKDAY(DATE((MID(B3497,4,2) + 1996),1,1),2)+(MID(B3497,6,2) +0)*7)&lt;VLOOKUP(A3497,Input!$A:$C,3,0),"Yes","No")))))),"Not Impacted PID")</f>
        <v/>
      </c>
      <c r="Z3497" s="2" t="str">
        <f t="shared" ca="1" si="56"/>
        <v/>
      </c>
      <c r="AA3497" s="11"/>
      <c r="AB3497" s="11"/>
      <c r="AC3497" s="12"/>
      <c r="AD3497" s="11"/>
    </row>
    <row r="3498" spans="25:30" x14ac:dyDescent="0.35">
      <c r="Y3498" s="4" t="str">
        <f>IFERROR(IF(OR(LEFT(A3498,5)="MS350",LEFT(A3498,4)="MX84",LEFT(A3498,4)="1783"),"Unknown",IF(AND(ISBLANK(A3498),ISBLANK(B3498)),"",IF(ISBLANK(A3498),"No PID",IF(ISBLANK(B3498),"No SN",IF(OR(ISERR(MID(B3498,4,2) + 1996),ISERR(MID(B3498,6,2) +0),ISERR(VALUE(Z3498)),(Z3498&lt;0)),"Check SN",IF(MIN(DATE((MID(B3498,4,2) + 1996)+1,1,0),DATE((MID(B3498,4,2) + 1996),1,1)-WEEKDAY(DATE((MID(B3498,4,2) + 1996),1,1),2)+(MID(B3498,6,2) +0)*7)&lt;VLOOKUP(A3498,Input!$A:$C,3,0),"Yes","No")))))),"Not Impacted PID")</f>
        <v/>
      </c>
      <c r="Z3498" s="2" t="str">
        <f t="shared" ca="1" si="56"/>
        <v/>
      </c>
      <c r="AA3498" s="11"/>
      <c r="AB3498" s="11"/>
      <c r="AC3498" s="12"/>
      <c r="AD3498" s="11"/>
    </row>
    <row r="3499" spans="25:30" x14ac:dyDescent="0.35">
      <c r="Y3499" s="4" t="str">
        <f>IFERROR(IF(OR(LEFT(A3499,5)="MS350",LEFT(A3499,4)="MX84",LEFT(A3499,4)="1783"),"Unknown",IF(AND(ISBLANK(A3499),ISBLANK(B3499)),"",IF(ISBLANK(A3499),"No PID",IF(ISBLANK(B3499),"No SN",IF(OR(ISERR(MID(B3499,4,2) + 1996),ISERR(MID(B3499,6,2) +0),ISERR(VALUE(Z3499)),(Z3499&lt;0)),"Check SN",IF(MIN(DATE((MID(B3499,4,2) + 1996)+1,1,0),DATE((MID(B3499,4,2) + 1996),1,1)-WEEKDAY(DATE((MID(B3499,4,2) + 1996),1,1),2)+(MID(B3499,6,2) +0)*7)&lt;VLOOKUP(A3499,Input!$A:$C,3,0),"Yes","No")))))),"Not Impacted PID")</f>
        <v/>
      </c>
      <c r="Z3499" s="2" t="str">
        <f t="shared" ca="1" si="56"/>
        <v/>
      </c>
      <c r="AA3499" s="11"/>
      <c r="AB3499" s="11"/>
      <c r="AC3499" s="12"/>
      <c r="AD3499" s="11"/>
    </row>
    <row r="3500" spans="25:30" x14ac:dyDescent="0.35">
      <c r="Y3500" s="4" t="str">
        <f>IFERROR(IF(OR(LEFT(A3500,5)="MS350",LEFT(A3500,4)="MX84",LEFT(A3500,4)="1783"),"Unknown",IF(AND(ISBLANK(A3500),ISBLANK(B3500)),"",IF(ISBLANK(A3500),"No PID",IF(ISBLANK(B3500),"No SN",IF(OR(ISERR(MID(B3500,4,2) + 1996),ISERR(MID(B3500,6,2) +0),ISERR(VALUE(Z3500)),(Z3500&lt;0)),"Check SN",IF(MIN(DATE((MID(B3500,4,2) + 1996)+1,1,0),DATE((MID(B3500,4,2) + 1996),1,1)-WEEKDAY(DATE((MID(B3500,4,2) + 1996),1,1),2)+(MID(B3500,6,2) +0)*7)&lt;VLOOKUP(A3500,Input!$A:$C,3,0),"Yes","No")))))),"Not Impacted PID")</f>
        <v/>
      </c>
      <c r="Z3500" s="2" t="str">
        <f t="shared" ca="1" si="56"/>
        <v/>
      </c>
      <c r="AA3500" s="11"/>
      <c r="AB3500" s="11"/>
      <c r="AC3500" s="12"/>
      <c r="AD3500" s="11"/>
    </row>
    <row r="3501" spans="25:30" x14ac:dyDescent="0.35">
      <c r="Y3501" s="4" t="str">
        <f>IFERROR(IF(OR(LEFT(A3501,5)="MS350",LEFT(A3501,4)="MX84",LEFT(A3501,4)="1783"),"Unknown",IF(AND(ISBLANK(A3501),ISBLANK(B3501)),"",IF(ISBLANK(A3501),"No PID",IF(ISBLANK(B3501),"No SN",IF(OR(ISERR(MID(B3501,4,2) + 1996),ISERR(MID(B3501,6,2) +0),ISERR(VALUE(Z3501)),(Z3501&lt;0)),"Check SN",IF(MIN(DATE((MID(B3501,4,2) + 1996)+1,1,0),DATE((MID(B3501,4,2) + 1996),1,1)-WEEKDAY(DATE((MID(B3501,4,2) + 1996),1,1),2)+(MID(B3501,6,2) +0)*7)&lt;VLOOKUP(A3501,Input!$A:$C,3,0),"Yes","No")))))),"Not Impacted PID")</f>
        <v/>
      </c>
      <c r="Z3501" s="2" t="str">
        <f t="shared" ca="1" si="56"/>
        <v/>
      </c>
      <c r="AA3501" s="11"/>
      <c r="AB3501" s="11"/>
      <c r="AC3501" s="12"/>
      <c r="AD3501" s="11"/>
    </row>
    <row r="3502" spans="25:30" x14ac:dyDescent="0.35">
      <c r="Y3502" s="4" t="str">
        <f>IFERROR(IF(OR(LEFT(A3502,5)="MS350",LEFT(A3502,4)="MX84",LEFT(A3502,4)="1783"),"Unknown",IF(AND(ISBLANK(A3502),ISBLANK(B3502)),"",IF(ISBLANK(A3502),"No PID",IF(ISBLANK(B3502),"No SN",IF(OR(ISERR(MID(B3502,4,2) + 1996),ISERR(MID(B3502,6,2) +0),ISERR(VALUE(Z3502)),(Z3502&lt;0)),"Check SN",IF(MIN(DATE((MID(B3502,4,2) + 1996)+1,1,0),DATE((MID(B3502,4,2) + 1996),1,1)-WEEKDAY(DATE((MID(B3502,4,2) + 1996),1,1),2)+(MID(B3502,6,2) +0)*7)&lt;VLOOKUP(A3502,Input!$A:$C,3,0),"Yes","No")))))),"Not Impacted PID")</f>
        <v/>
      </c>
      <c r="Z3502" s="2" t="str">
        <f t="shared" ca="1" si="56"/>
        <v/>
      </c>
      <c r="AA3502" s="11"/>
      <c r="AB3502" s="11"/>
      <c r="AC3502" s="12"/>
      <c r="AD3502" s="11"/>
    </row>
    <row r="3503" spans="25:30" x14ac:dyDescent="0.35">
      <c r="Y3503" s="4" t="str">
        <f>IFERROR(IF(OR(LEFT(A3503,5)="MS350",LEFT(A3503,4)="MX84",LEFT(A3503,4)="1783"),"Unknown",IF(AND(ISBLANK(A3503),ISBLANK(B3503)),"",IF(ISBLANK(A3503),"No PID",IF(ISBLANK(B3503),"No SN",IF(OR(ISERR(MID(B3503,4,2) + 1996),ISERR(MID(B3503,6,2) +0),ISERR(VALUE(Z3503)),(Z3503&lt;0)),"Check SN",IF(MIN(DATE((MID(B3503,4,2) + 1996)+1,1,0),DATE((MID(B3503,4,2) + 1996),1,1)-WEEKDAY(DATE((MID(B3503,4,2) + 1996),1,1),2)+(MID(B3503,6,2) +0)*7)&lt;VLOOKUP(A3503,Input!$A:$C,3,0),"Yes","No")))))),"Not Impacted PID")</f>
        <v/>
      </c>
      <c r="Z3503" s="2" t="str">
        <f t="shared" ca="1" si="56"/>
        <v/>
      </c>
      <c r="AA3503" s="11"/>
      <c r="AB3503" s="11"/>
      <c r="AC3503" s="12"/>
      <c r="AD3503" s="11"/>
    </row>
    <row r="3504" spans="25:30" x14ac:dyDescent="0.35">
      <c r="Y3504" s="4" t="str">
        <f>IFERROR(IF(OR(LEFT(A3504,5)="MS350",LEFT(A3504,4)="MX84",LEFT(A3504,4)="1783"),"Unknown",IF(AND(ISBLANK(A3504),ISBLANK(B3504)),"",IF(ISBLANK(A3504),"No PID",IF(ISBLANK(B3504),"No SN",IF(OR(ISERR(MID(B3504,4,2) + 1996),ISERR(MID(B3504,6,2) +0),ISERR(VALUE(Z3504)),(Z3504&lt;0)),"Check SN",IF(MIN(DATE((MID(B3504,4,2) + 1996)+1,1,0),DATE((MID(B3504,4,2) + 1996),1,1)-WEEKDAY(DATE((MID(B3504,4,2) + 1996),1,1),2)+(MID(B3504,6,2) +0)*7)&lt;VLOOKUP(A3504,Input!$A:$C,3,0),"Yes","No")))))),"Not Impacted PID")</f>
        <v/>
      </c>
      <c r="Z3504" s="2" t="str">
        <f t="shared" ca="1" si="56"/>
        <v/>
      </c>
      <c r="AA3504" s="11"/>
      <c r="AB3504" s="11"/>
      <c r="AC3504" s="12"/>
      <c r="AD3504" s="11"/>
    </row>
    <row r="3505" spans="25:30" x14ac:dyDescent="0.35">
      <c r="Y3505" s="4" t="str">
        <f>IFERROR(IF(OR(LEFT(A3505,5)="MS350",LEFT(A3505,4)="MX84",LEFT(A3505,4)="1783"),"Unknown",IF(AND(ISBLANK(A3505),ISBLANK(B3505)),"",IF(ISBLANK(A3505),"No PID",IF(ISBLANK(B3505),"No SN",IF(OR(ISERR(MID(B3505,4,2) + 1996),ISERR(MID(B3505,6,2) +0),ISERR(VALUE(Z3505)),(Z3505&lt;0)),"Check SN",IF(MIN(DATE((MID(B3505,4,2) + 1996)+1,1,0),DATE((MID(B3505,4,2) + 1996),1,1)-WEEKDAY(DATE((MID(B3505,4,2) + 1996),1,1),2)+(MID(B3505,6,2) +0)*7)&lt;VLOOKUP(A3505,Input!$A:$C,3,0),"Yes","No")))))),"Not Impacted PID")</f>
        <v/>
      </c>
      <c r="Z3505" s="2" t="str">
        <f t="shared" ca="1" si="56"/>
        <v/>
      </c>
      <c r="AA3505" s="11"/>
      <c r="AB3505" s="11"/>
      <c r="AC3505" s="12"/>
      <c r="AD3505" s="11"/>
    </row>
    <row r="3506" spans="25:30" x14ac:dyDescent="0.35">
      <c r="Y3506" s="4" t="str">
        <f>IFERROR(IF(OR(LEFT(A3506,5)="MS350",LEFT(A3506,4)="MX84",LEFT(A3506,4)="1783"),"Unknown",IF(AND(ISBLANK(A3506),ISBLANK(B3506)),"",IF(ISBLANK(A3506),"No PID",IF(ISBLANK(B3506),"No SN",IF(OR(ISERR(MID(B3506,4,2) + 1996),ISERR(MID(B3506,6,2) +0),ISERR(VALUE(Z3506)),(Z3506&lt;0)),"Check SN",IF(MIN(DATE((MID(B3506,4,2) + 1996)+1,1,0),DATE((MID(B3506,4,2) + 1996),1,1)-WEEKDAY(DATE((MID(B3506,4,2) + 1996),1,1),2)+(MID(B3506,6,2) +0)*7)&lt;VLOOKUP(A3506,Input!$A:$C,3,0),"Yes","No")))))),"Not Impacted PID")</f>
        <v/>
      </c>
      <c r="Z3506" s="2" t="str">
        <f t="shared" ca="1" si="56"/>
        <v/>
      </c>
      <c r="AA3506" s="11"/>
      <c r="AB3506" s="11"/>
      <c r="AC3506" s="12"/>
      <c r="AD3506" s="11"/>
    </row>
    <row r="3507" spans="25:30" x14ac:dyDescent="0.35">
      <c r="Y3507" s="4" t="str">
        <f>IFERROR(IF(OR(LEFT(A3507,5)="MS350",LEFT(A3507,4)="MX84",LEFT(A3507,4)="1783"),"Unknown",IF(AND(ISBLANK(A3507),ISBLANK(B3507)),"",IF(ISBLANK(A3507),"No PID",IF(ISBLANK(B3507),"No SN",IF(OR(ISERR(MID(B3507,4,2) + 1996),ISERR(MID(B3507,6,2) +0),ISERR(VALUE(Z3507)),(Z3507&lt;0)),"Check SN",IF(MIN(DATE((MID(B3507,4,2) + 1996)+1,1,0),DATE((MID(B3507,4,2) + 1996),1,1)-WEEKDAY(DATE((MID(B3507,4,2) + 1996),1,1),2)+(MID(B3507,6,2) +0)*7)&lt;VLOOKUP(A3507,Input!$A:$C,3,0),"Yes","No")))))),"Not Impacted PID")</f>
        <v/>
      </c>
      <c r="Z3507" s="2" t="str">
        <f t="shared" ca="1" si="56"/>
        <v/>
      </c>
      <c r="AA3507" s="11"/>
      <c r="AB3507" s="11"/>
      <c r="AC3507" s="12"/>
      <c r="AD3507" s="11"/>
    </row>
    <row r="3508" spans="25:30" x14ac:dyDescent="0.35">
      <c r="Y3508" s="4" t="str">
        <f>IFERROR(IF(OR(LEFT(A3508,5)="MS350",LEFT(A3508,4)="MX84",LEFT(A3508,4)="1783"),"Unknown",IF(AND(ISBLANK(A3508),ISBLANK(B3508)),"",IF(ISBLANK(A3508),"No PID",IF(ISBLANK(B3508),"No SN",IF(OR(ISERR(MID(B3508,4,2) + 1996),ISERR(MID(B3508,6,2) +0),ISERR(VALUE(Z3508)),(Z3508&lt;0)),"Check SN",IF(MIN(DATE((MID(B3508,4,2) + 1996)+1,1,0),DATE((MID(B3508,4,2) + 1996),1,1)-WEEKDAY(DATE((MID(B3508,4,2) + 1996),1,1),2)+(MID(B3508,6,2) +0)*7)&lt;VLOOKUP(A3508,Input!$A:$C,3,0),"Yes","No")))))),"Not Impacted PID")</f>
        <v/>
      </c>
      <c r="Z3508" s="2" t="str">
        <f t="shared" ca="1" si="56"/>
        <v/>
      </c>
      <c r="AA3508" s="11"/>
      <c r="AB3508" s="11"/>
      <c r="AC3508" s="12"/>
      <c r="AD3508" s="11"/>
    </row>
    <row r="3509" spans="25:30" x14ac:dyDescent="0.35">
      <c r="Y3509" s="4" t="str">
        <f>IFERROR(IF(OR(LEFT(A3509,5)="MS350",LEFT(A3509,4)="MX84",LEFT(A3509,4)="1783"),"Unknown",IF(AND(ISBLANK(A3509),ISBLANK(B3509)),"",IF(ISBLANK(A3509),"No PID",IF(ISBLANK(B3509),"No SN",IF(OR(ISERR(MID(B3509,4,2) + 1996),ISERR(MID(B3509,6,2) +0),ISERR(VALUE(Z3509)),(Z3509&lt;0)),"Check SN",IF(MIN(DATE((MID(B3509,4,2) + 1996)+1,1,0),DATE((MID(B3509,4,2) + 1996),1,1)-WEEKDAY(DATE((MID(B3509,4,2) + 1996),1,1),2)+(MID(B3509,6,2) +0)*7)&lt;VLOOKUP(A3509,Input!$A:$C,3,0),"Yes","No")))))),"Not Impacted PID")</f>
        <v/>
      </c>
      <c r="Z3509" s="2" t="str">
        <f t="shared" ca="1" si="56"/>
        <v/>
      </c>
      <c r="AA3509" s="11"/>
      <c r="AB3509" s="11"/>
      <c r="AC3509" s="12"/>
      <c r="AD3509" s="11"/>
    </row>
    <row r="3510" spans="25:30" x14ac:dyDescent="0.35">
      <c r="Y3510" s="4" t="str">
        <f>IFERROR(IF(OR(LEFT(A3510,5)="MS350",LEFT(A3510,4)="MX84",LEFT(A3510,4)="1783"),"Unknown",IF(AND(ISBLANK(A3510),ISBLANK(B3510)),"",IF(ISBLANK(A3510),"No PID",IF(ISBLANK(B3510),"No SN",IF(OR(ISERR(MID(B3510,4,2) + 1996),ISERR(MID(B3510,6,2) +0),ISERR(VALUE(Z3510)),(Z3510&lt;0)),"Check SN",IF(MIN(DATE((MID(B3510,4,2) + 1996)+1,1,0),DATE((MID(B3510,4,2) + 1996),1,1)-WEEKDAY(DATE((MID(B3510,4,2) + 1996),1,1),2)+(MID(B3510,6,2) +0)*7)&lt;VLOOKUP(A3510,Input!$A:$C,3,0),"Yes","No")))))),"Not Impacted PID")</f>
        <v/>
      </c>
      <c r="Z3510" s="2" t="str">
        <f t="shared" ca="1" si="56"/>
        <v/>
      </c>
      <c r="AA3510" s="11"/>
      <c r="AB3510" s="11"/>
      <c r="AC3510" s="12"/>
      <c r="AD3510" s="11"/>
    </row>
    <row r="3511" spans="25:30" x14ac:dyDescent="0.35">
      <c r="Y3511" s="4" t="str">
        <f>IFERROR(IF(OR(LEFT(A3511,5)="MS350",LEFT(A3511,4)="MX84",LEFT(A3511,4)="1783"),"Unknown",IF(AND(ISBLANK(A3511),ISBLANK(B3511)),"",IF(ISBLANK(A3511),"No PID",IF(ISBLANK(B3511),"No SN",IF(OR(ISERR(MID(B3511,4,2) + 1996),ISERR(MID(B3511,6,2) +0),ISERR(VALUE(Z3511)),(Z3511&lt;0)),"Check SN",IF(MIN(DATE((MID(B3511,4,2) + 1996)+1,1,0),DATE((MID(B3511,4,2) + 1996),1,1)-WEEKDAY(DATE((MID(B3511,4,2) + 1996),1,1),2)+(MID(B3511,6,2) +0)*7)&lt;VLOOKUP(A3511,Input!$A:$C,3,0),"Yes","No")))))),"Not Impacted PID")</f>
        <v/>
      </c>
      <c r="Z3511" s="2" t="str">
        <f t="shared" ca="1" si="56"/>
        <v/>
      </c>
      <c r="AA3511" s="11"/>
      <c r="AB3511" s="11"/>
      <c r="AC3511" s="12"/>
      <c r="AD3511" s="11"/>
    </row>
    <row r="3512" spans="25:30" x14ac:dyDescent="0.35">
      <c r="Y3512" s="4" t="str">
        <f>IFERROR(IF(OR(LEFT(A3512,5)="MS350",LEFT(A3512,4)="MX84",LEFT(A3512,4)="1783"),"Unknown",IF(AND(ISBLANK(A3512),ISBLANK(B3512)),"",IF(ISBLANK(A3512),"No PID",IF(ISBLANK(B3512),"No SN",IF(OR(ISERR(MID(B3512,4,2) + 1996),ISERR(MID(B3512,6,2) +0),ISERR(VALUE(Z3512)),(Z3512&lt;0)),"Check SN",IF(MIN(DATE((MID(B3512,4,2) + 1996)+1,1,0),DATE((MID(B3512,4,2) + 1996),1,1)-WEEKDAY(DATE((MID(B3512,4,2) + 1996),1,1),2)+(MID(B3512,6,2) +0)*7)&lt;VLOOKUP(A3512,Input!$A:$C,3,0),"Yes","No")))))),"Not Impacted PID")</f>
        <v/>
      </c>
      <c r="Z3512" s="2" t="str">
        <f t="shared" ca="1" si="56"/>
        <v/>
      </c>
      <c r="AA3512" s="11"/>
      <c r="AB3512" s="11"/>
      <c r="AC3512" s="12"/>
      <c r="AD3512" s="11"/>
    </row>
    <row r="3513" spans="25:30" x14ac:dyDescent="0.35">
      <c r="Y3513" s="4" t="str">
        <f>IFERROR(IF(OR(LEFT(A3513,5)="MS350",LEFT(A3513,4)="MX84",LEFT(A3513,4)="1783"),"Unknown",IF(AND(ISBLANK(A3513),ISBLANK(B3513)),"",IF(ISBLANK(A3513),"No PID",IF(ISBLANK(B3513),"No SN",IF(OR(ISERR(MID(B3513,4,2) + 1996),ISERR(MID(B3513,6,2) +0),ISERR(VALUE(Z3513)),(Z3513&lt;0)),"Check SN",IF(MIN(DATE((MID(B3513,4,2) + 1996)+1,1,0),DATE((MID(B3513,4,2) + 1996),1,1)-WEEKDAY(DATE((MID(B3513,4,2) + 1996),1,1),2)+(MID(B3513,6,2) +0)*7)&lt;VLOOKUP(A3513,Input!$A:$C,3,0),"Yes","No")))))),"Not Impacted PID")</f>
        <v/>
      </c>
      <c r="Z3513" s="2" t="str">
        <f t="shared" ca="1" si="56"/>
        <v/>
      </c>
      <c r="AA3513" s="11"/>
      <c r="AB3513" s="11"/>
      <c r="AC3513" s="12"/>
      <c r="AD3513" s="11"/>
    </row>
    <row r="3514" spans="25:30" x14ac:dyDescent="0.35">
      <c r="Y3514" s="4" t="str">
        <f>IFERROR(IF(OR(LEFT(A3514,5)="MS350",LEFT(A3514,4)="MX84",LEFT(A3514,4)="1783"),"Unknown",IF(AND(ISBLANK(A3514),ISBLANK(B3514)),"",IF(ISBLANK(A3514),"No PID",IF(ISBLANK(B3514),"No SN",IF(OR(ISERR(MID(B3514,4,2) + 1996),ISERR(MID(B3514,6,2) +0),ISERR(VALUE(Z3514)),(Z3514&lt;0)),"Check SN",IF(MIN(DATE((MID(B3514,4,2) + 1996)+1,1,0),DATE((MID(B3514,4,2) + 1996),1,1)-WEEKDAY(DATE((MID(B3514,4,2) + 1996),1,1),2)+(MID(B3514,6,2) +0)*7)&lt;VLOOKUP(A3514,Input!$A:$C,3,0),"Yes","No")))))),"Not Impacted PID")</f>
        <v/>
      </c>
      <c r="Z3514" s="2" t="str">
        <f t="shared" ca="1" si="56"/>
        <v/>
      </c>
      <c r="AA3514" s="11"/>
      <c r="AB3514" s="11"/>
      <c r="AC3514" s="12"/>
      <c r="AD3514" s="11"/>
    </row>
    <row r="3515" spans="25:30" x14ac:dyDescent="0.35">
      <c r="Y3515" s="4" t="str">
        <f>IFERROR(IF(OR(LEFT(A3515,5)="MS350",LEFT(A3515,4)="MX84",LEFT(A3515,4)="1783"),"Unknown",IF(AND(ISBLANK(A3515),ISBLANK(B3515)),"",IF(ISBLANK(A3515),"No PID",IF(ISBLANK(B3515),"No SN",IF(OR(ISERR(MID(B3515,4,2) + 1996),ISERR(MID(B3515,6,2) +0),ISERR(VALUE(Z3515)),(Z3515&lt;0)),"Check SN",IF(MIN(DATE((MID(B3515,4,2) + 1996)+1,1,0),DATE((MID(B3515,4,2) + 1996),1,1)-WEEKDAY(DATE((MID(B3515,4,2) + 1996),1,1),2)+(MID(B3515,6,2) +0)*7)&lt;VLOOKUP(A3515,Input!$A:$C,3,0),"Yes","No")))))),"Not Impacted PID")</f>
        <v/>
      </c>
      <c r="Z3515" s="2" t="str">
        <f t="shared" ca="1" si="56"/>
        <v/>
      </c>
      <c r="AA3515" s="11"/>
      <c r="AB3515" s="11"/>
      <c r="AC3515" s="12"/>
      <c r="AD3515" s="11"/>
    </row>
    <row r="3516" spans="25:30" x14ac:dyDescent="0.35">
      <c r="Y3516" s="4" t="str">
        <f>IFERROR(IF(OR(LEFT(A3516,5)="MS350",LEFT(A3516,4)="MX84",LEFT(A3516,4)="1783"),"Unknown",IF(AND(ISBLANK(A3516),ISBLANK(B3516)),"",IF(ISBLANK(A3516),"No PID",IF(ISBLANK(B3516),"No SN",IF(OR(ISERR(MID(B3516,4,2) + 1996),ISERR(MID(B3516,6,2) +0),ISERR(VALUE(Z3516)),(Z3516&lt;0)),"Check SN",IF(MIN(DATE((MID(B3516,4,2) + 1996)+1,1,0),DATE((MID(B3516,4,2) + 1996),1,1)-WEEKDAY(DATE((MID(B3516,4,2) + 1996),1,1),2)+(MID(B3516,6,2) +0)*7)&lt;VLOOKUP(A3516,Input!$A:$C,3,0),"Yes","No")))))),"Not Impacted PID")</f>
        <v/>
      </c>
      <c r="Z3516" s="2" t="str">
        <f t="shared" ca="1" si="56"/>
        <v/>
      </c>
      <c r="AA3516" s="11"/>
      <c r="AB3516" s="11"/>
      <c r="AC3516" s="12"/>
      <c r="AD3516" s="11"/>
    </row>
    <row r="3517" spans="25:30" x14ac:dyDescent="0.35">
      <c r="Y3517" s="4" t="str">
        <f>IFERROR(IF(OR(LEFT(A3517,5)="MS350",LEFT(A3517,4)="MX84",LEFT(A3517,4)="1783"),"Unknown",IF(AND(ISBLANK(A3517),ISBLANK(B3517)),"",IF(ISBLANK(A3517),"No PID",IF(ISBLANK(B3517),"No SN",IF(OR(ISERR(MID(B3517,4,2) + 1996),ISERR(MID(B3517,6,2) +0),ISERR(VALUE(Z3517)),(Z3517&lt;0)),"Check SN",IF(MIN(DATE((MID(B3517,4,2) + 1996)+1,1,0),DATE((MID(B3517,4,2) + 1996),1,1)-WEEKDAY(DATE((MID(B3517,4,2) + 1996),1,1),2)+(MID(B3517,6,2) +0)*7)&lt;VLOOKUP(A3517,Input!$A:$C,3,0),"Yes","No")))))),"Not Impacted PID")</f>
        <v/>
      </c>
      <c r="Z3517" s="2" t="str">
        <f t="shared" ca="1" si="56"/>
        <v/>
      </c>
      <c r="AA3517" s="11"/>
      <c r="AB3517" s="11"/>
      <c r="AC3517" s="12"/>
      <c r="AD3517" s="11"/>
    </row>
    <row r="3518" spans="25:30" x14ac:dyDescent="0.35">
      <c r="Y3518" s="4" t="str">
        <f>IFERROR(IF(OR(LEFT(A3518,5)="MS350",LEFT(A3518,4)="MX84",LEFT(A3518,4)="1783"),"Unknown",IF(AND(ISBLANK(A3518),ISBLANK(B3518)),"",IF(ISBLANK(A3518),"No PID",IF(ISBLANK(B3518),"No SN",IF(OR(ISERR(MID(B3518,4,2) + 1996),ISERR(MID(B3518,6,2) +0),ISERR(VALUE(Z3518)),(Z3518&lt;0)),"Check SN",IF(MIN(DATE((MID(B3518,4,2) + 1996)+1,1,0),DATE((MID(B3518,4,2) + 1996),1,1)-WEEKDAY(DATE((MID(B3518,4,2) + 1996),1,1),2)+(MID(B3518,6,2) +0)*7)&lt;VLOOKUP(A3518,Input!$A:$C,3,0),"Yes","No")))))),"Not Impacted PID")</f>
        <v/>
      </c>
      <c r="Z3518" s="2" t="str">
        <f t="shared" ca="1" si="56"/>
        <v/>
      </c>
      <c r="AA3518" s="11"/>
      <c r="AB3518" s="11"/>
      <c r="AC3518" s="12"/>
      <c r="AD3518" s="11"/>
    </row>
    <row r="3519" spans="25:30" x14ac:dyDescent="0.35">
      <c r="Y3519" s="4" t="str">
        <f>IFERROR(IF(OR(LEFT(A3519,5)="MS350",LEFT(A3519,4)="MX84",LEFT(A3519,4)="1783"),"Unknown",IF(AND(ISBLANK(A3519),ISBLANK(B3519)),"",IF(ISBLANK(A3519),"No PID",IF(ISBLANK(B3519),"No SN",IF(OR(ISERR(MID(B3519,4,2) + 1996),ISERR(MID(B3519,6,2) +0),ISERR(VALUE(Z3519)),(Z3519&lt;0)),"Check SN",IF(MIN(DATE((MID(B3519,4,2) + 1996)+1,1,0),DATE((MID(B3519,4,2) + 1996),1,1)-WEEKDAY(DATE((MID(B3519,4,2) + 1996),1,1),2)+(MID(B3519,6,2) +0)*7)&lt;VLOOKUP(A3519,Input!$A:$C,3,0),"Yes","No")))))),"Not Impacted PID")</f>
        <v/>
      </c>
      <c r="Z3519" s="2" t="str">
        <f t="shared" ca="1" si="56"/>
        <v/>
      </c>
      <c r="AA3519" s="11"/>
      <c r="AB3519" s="11"/>
      <c r="AC3519" s="12"/>
      <c r="AD3519" s="11"/>
    </row>
    <row r="3520" spans="25:30" x14ac:dyDescent="0.35">
      <c r="Y3520" s="4" t="str">
        <f>IFERROR(IF(OR(LEFT(A3520,5)="MS350",LEFT(A3520,4)="MX84",LEFT(A3520,4)="1783"),"Unknown",IF(AND(ISBLANK(A3520),ISBLANK(B3520)),"",IF(ISBLANK(A3520),"No PID",IF(ISBLANK(B3520),"No SN",IF(OR(ISERR(MID(B3520,4,2) + 1996),ISERR(MID(B3520,6,2) +0),ISERR(VALUE(Z3520)),(Z3520&lt;0)),"Check SN",IF(MIN(DATE((MID(B3520,4,2) + 1996)+1,1,0),DATE((MID(B3520,4,2) + 1996),1,1)-WEEKDAY(DATE((MID(B3520,4,2) + 1996),1,1),2)+(MID(B3520,6,2) +0)*7)&lt;VLOOKUP(A3520,Input!$A:$C,3,0),"Yes","No")))))),"Not Impacted PID")</f>
        <v/>
      </c>
      <c r="Z3520" s="2" t="str">
        <f t="shared" ca="1" si="56"/>
        <v/>
      </c>
      <c r="AA3520" s="11"/>
      <c r="AB3520" s="11"/>
      <c r="AC3520" s="12"/>
      <c r="AD3520" s="11"/>
    </row>
    <row r="3521" spans="25:30" x14ac:dyDescent="0.35">
      <c r="Y3521" s="4" t="str">
        <f>IFERROR(IF(OR(LEFT(A3521,5)="MS350",LEFT(A3521,4)="MX84",LEFT(A3521,4)="1783"),"Unknown",IF(AND(ISBLANK(A3521),ISBLANK(B3521)),"",IF(ISBLANK(A3521),"No PID",IF(ISBLANK(B3521),"No SN",IF(OR(ISERR(MID(B3521,4,2) + 1996),ISERR(MID(B3521,6,2) +0),ISERR(VALUE(Z3521)),(Z3521&lt;0)),"Check SN",IF(MIN(DATE((MID(B3521,4,2) + 1996)+1,1,0),DATE((MID(B3521,4,2) + 1996),1,1)-WEEKDAY(DATE((MID(B3521,4,2) + 1996),1,1),2)+(MID(B3521,6,2) +0)*7)&lt;VLOOKUP(A3521,Input!$A:$C,3,0),"Yes","No")))))),"Not Impacted PID")</f>
        <v/>
      </c>
      <c r="Z3521" s="2" t="str">
        <f t="shared" ca="1" si="56"/>
        <v/>
      </c>
      <c r="AA3521" s="11"/>
      <c r="AB3521" s="11"/>
      <c r="AC3521" s="12"/>
      <c r="AD3521" s="11"/>
    </row>
    <row r="3522" spans="25:30" x14ac:dyDescent="0.35">
      <c r="Y3522" s="4" t="str">
        <f>IFERROR(IF(OR(LEFT(A3522,5)="MS350",LEFT(A3522,4)="MX84",LEFT(A3522,4)="1783"),"Unknown",IF(AND(ISBLANK(A3522),ISBLANK(B3522)),"",IF(ISBLANK(A3522),"No PID",IF(ISBLANK(B3522),"No SN",IF(OR(ISERR(MID(B3522,4,2) + 1996),ISERR(MID(B3522,6,2) +0),ISERR(VALUE(Z3522)),(Z3522&lt;0)),"Check SN",IF(MIN(DATE((MID(B3522,4,2) + 1996)+1,1,0),DATE((MID(B3522,4,2) + 1996),1,1)-WEEKDAY(DATE((MID(B3522,4,2) + 1996),1,1),2)+(MID(B3522,6,2) +0)*7)&lt;VLOOKUP(A3522,Input!$A:$C,3,0),"Yes","No")))))),"Not Impacted PID")</f>
        <v/>
      </c>
      <c r="Z3522" s="2" t="str">
        <f t="shared" ca="1" si="56"/>
        <v/>
      </c>
      <c r="AA3522" s="11"/>
      <c r="AB3522" s="11"/>
      <c r="AC3522" s="12"/>
      <c r="AD3522" s="11"/>
    </row>
    <row r="3523" spans="25:30" x14ac:dyDescent="0.35">
      <c r="Y3523" s="4" t="str">
        <f>IFERROR(IF(OR(LEFT(A3523,5)="MS350",LEFT(A3523,4)="MX84",LEFT(A3523,4)="1783"),"Unknown",IF(AND(ISBLANK(A3523),ISBLANK(B3523)),"",IF(ISBLANK(A3523),"No PID",IF(ISBLANK(B3523),"No SN",IF(OR(ISERR(MID(B3523,4,2) + 1996),ISERR(MID(B3523,6,2) +0),ISERR(VALUE(Z3523)),(Z3523&lt;0)),"Check SN",IF(MIN(DATE((MID(B3523,4,2) + 1996)+1,1,0),DATE((MID(B3523,4,2) + 1996),1,1)-WEEKDAY(DATE((MID(B3523,4,2) + 1996),1,1),2)+(MID(B3523,6,2) +0)*7)&lt;VLOOKUP(A3523,Input!$A:$C,3,0),"Yes","No")))))),"Not Impacted PID")</f>
        <v/>
      </c>
      <c r="Z3523" s="2" t="str">
        <f t="shared" ca="1" si="56"/>
        <v/>
      </c>
      <c r="AA3523" s="11"/>
      <c r="AB3523" s="11"/>
      <c r="AC3523" s="12"/>
      <c r="AD3523" s="11"/>
    </row>
    <row r="3524" spans="25:30" x14ac:dyDescent="0.35">
      <c r="Y3524" s="4" t="str">
        <f>IFERROR(IF(OR(LEFT(A3524,5)="MS350",LEFT(A3524,4)="MX84",LEFT(A3524,4)="1783"),"Unknown",IF(AND(ISBLANK(A3524),ISBLANK(B3524)),"",IF(ISBLANK(A3524),"No PID",IF(ISBLANK(B3524),"No SN",IF(OR(ISERR(MID(B3524,4,2) + 1996),ISERR(MID(B3524,6,2) +0),ISERR(VALUE(Z3524)),(Z3524&lt;0)),"Check SN",IF(MIN(DATE((MID(B3524,4,2) + 1996)+1,1,0),DATE((MID(B3524,4,2) + 1996),1,1)-WEEKDAY(DATE((MID(B3524,4,2) + 1996),1,1),2)+(MID(B3524,6,2) +0)*7)&lt;VLOOKUP(A3524,Input!$A:$C,3,0),"Yes","No")))))),"Not Impacted PID")</f>
        <v/>
      </c>
      <c r="Z3524" s="2" t="str">
        <f t="shared" ca="1" si="56"/>
        <v/>
      </c>
      <c r="AA3524" s="11"/>
      <c r="AB3524" s="11"/>
      <c r="AC3524" s="12"/>
      <c r="AD3524" s="11"/>
    </row>
    <row r="3525" spans="25:30" x14ac:dyDescent="0.35">
      <c r="Y3525" s="4" t="str">
        <f>IFERROR(IF(OR(LEFT(A3525,5)="MS350",LEFT(A3525,4)="MX84",LEFT(A3525,4)="1783"),"Unknown",IF(AND(ISBLANK(A3525),ISBLANK(B3525)),"",IF(ISBLANK(A3525),"No PID",IF(ISBLANK(B3525),"No SN",IF(OR(ISERR(MID(B3525,4,2) + 1996),ISERR(MID(B3525,6,2) +0),ISERR(VALUE(Z3525)),(Z3525&lt;0)),"Check SN",IF(MIN(DATE((MID(B3525,4,2) + 1996)+1,1,0),DATE((MID(B3525,4,2) + 1996),1,1)-WEEKDAY(DATE((MID(B3525,4,2) + 1996),1,1),2)+(MID(B3525,6,2) +0)*7)&lt;VLOOKUP(A3525,Input!$A:$C,3,0),"Yes","No")))))),"Not Impacted PID")</f>
        <v/>
      </c>
      <c r="Z3525" s="2" t="str">
        <f t="shared" ca="1" si="56"/>
        <v/>
      </c>
      <c r="AA3525" s="11"/>
      <c r="AB3525" s="11"/>
      <c r="AC3525" s="12"/>
      <c r="AD3525" s="11"/>
    </row>
    <row r="3526" spans="25:30" x14ac:dyDescent="0.35">
      <c r="Y3526" s="4" t="str">
        <f>IFERROR(IF(OR(LEFT(A3526,5)="MS350",LEFT(A3526,4)="MX84",LEFT(A3526,4)="1783"),"Unknown",IF(AND(ISBLANK(A3526),ISBLANK(B3526)),"",IF(ISBLANK(A3526),"No PID",IF(ISBLANK(B3526),"No SN",IF(OR(ISERR(MID(B3526,4,2) + 1996),ISERR(MID(B3526,6,2) +0),ISERR(VALUE(Z3526)),(Z3526&lt;0)),"Check SN",IF(MIN(DATE((MID(B3526,4,2) + 1996)+1,1,0),DATE((MID(B3526,4,2) + 1996),1,1)-WEEKDAY(DATE((MID(B3526,4,2) + 1996),1,1),2)+(MID(B3526,6,2) +0)*7)&lt;VLOOKUP(A3526,Input!$A:$C,3,0),"Yes","No")))))),"Not Impacted PID")</f>
        <v/>
      </c>
      <c r="Z3526" s="2" t="str">
        <f t="shared" ca="1" si="56"/>
        <v/>
      </c>
      <c r="AA3526" s="11"/>
      <c r="AB3526" s="11"/>
      <c r="AC3526" s="12"/>
      <c r="AD3526" s="11"/>
    </row>
    <row r="3527" spans="25:30" x14ac:dyDescent="0.35">
      <c r="Y3527" s="4" t="str">
        <f>IFERROR(IF(OR(LEFT(A3527,5)="MS350",LEFT(A3527,4)="MX84",LEFT(A3527,4)="1783"),"Unknown",IF(AND(ISBLANK(A3527),ISBLANK(B3527)),"",IF(ISBLANK(A3527),"No PID",IF(ISBLANK(B3527),"No SN",IF(OR(ISERR(MID(B3527,4,2) + 1996),ISERR(MID(B3527,6,2) +0),ISERR(VALUE(Z3527)),(Z3527&lt;0)),"Check SN",IF(MIN(DATE((MID(B3527,4,2) + 1996)+1,1,0),DATE((MID(B3527,4,2) + 1996),1,1)-WEEKDAY(DATE((MID(B3527,4,2) + 1996),1,1),2)+(MID(B3527,6,2) +0)*7)&lt;VLOOKUP(A3527,Input!$A:$C,3,0),"Yes","No")))))),"Not Impacted PID")</f>
        <v/>
      </c>
      <c r="Z3527" s="2" t="str">
        <f t="shared" ca="1" si="56"/>
        <v/>
      </c>
      <c r="AA3527" s="11"/>
      <c r="AB3527" s="11"/>
      <c r="AC3527" s="12"/>
      <c r="AD3527" s="11"/>
    </row>
    <row r="3528" spans="25:30" x14ac:dyDescent="0.35">
      <c r="Y3528" s="4" t="str">
        <f>IFERROR(IF(OR(LEFT(A3528,5)="MS350",LEFT(A3528,4)="MX84",LEFT(A3528,4)="1783"),"Unknown",IF(AND(ISBLANK(A3528),ISBLANK(B3528)),"",IF(ISBLANK(A3528),"No PID",IF(ISBLANK(B3528),"No SN",IF(OR(ISERR(MID(B3528,4,2) + 1996),ISERR(MID(B3528,6,2) +0),ISERR(VALUE(Z3528)),(Z3528&lt;0)),"Check SN",IF(MIN(DATE((MID(B3528,4,2) + 1996)+1,1,0),DATE((MID(B3528,4,2) + 1996),1,1)-WEEKDAY(DATE((MID(B3528,4,2) + 1996),1,1),2)+(MID(B3528,6,2) +0)*7)&lt;VLOOKUP(A3528,Input!$A:$C,3,0),"Yes","No")))))),"Not Impacted PID")</f>
        <v/>
      </c>
      <c r="Z3528" s="2" t="str">
        <f t="shared" ca="1" si="56"/>
        <v/>
      </c>
      <c r="AA3528" s="11"/>
      <c r="AB3528" s="11"/>
      <c r="AC3528" s="12"/>
      <c r="AD3528" s="11"/>
    </row>
    <row r="3529" spans="25:30" x14ac:dyDescent="0.35">
      <c r="Y3529" s="4" t="str">
        <f>IFERROR(IF(OR(LEFT(A3529,5)="MS350",LEFT(A3529,4)="MX84",LEFT(A3529,4)="1783"),"Unknown",IF(AND(ISBLANK(A3529),ISBLANK(B3529)),"",IF(ISBLANK(A3529),"No PID",IF(ISBLANK(B3529),"No SN",IF(OR(ISERR(MID(B3529,4,2) + 1996),ISERR(MID(B3529,6,2) +0),ISERR(VALUE(Z3529)),(Z3529&lt;0)),"Check SN",IF(MIN(DATE((MID(B3529,4,2) + 1996)+1,1,0),DATE((MID(B3529,4,2) + 1996),1,1)-WEEKDAY(DATE((MID(B3529,4,2) + 1996),1,1),2)+(MID(B3529,6,2) +0)*7)&lt;VLOOKUP(A3529,Input!$A:$C,3,0),"Yes","No")))))),"Not Impacted PID")</f>
        <v/>
      </c>
      <c r="Z3529" s="2" t="str">
        <f t="shared" ca="1" si="56"/>
        <v/>
      </c>
      <c r="AA3529" s="11"/>
      <c r="AB3529" s="11"/>
      <c r="AC3529" s="12"/>
      <c r="AD3529" s="11"/>
    </row>
    <row r="3530" spans="25:30" x14ac:dyDescent="0.35">
      <c r="Y3530" s="4" t="str">
        <f>IFERROR(IF(OR(LEFT(A3530,5)="MS350",LEFT(A3530,4)="MX84",LEFT(A3530,4)="1783"),"Unknown",IF(AND(ISBLANK(A3530),ISBLANK(B3530)),"",IF(ISBLANK(A3530),"No PID",IF(ISBLANK(B3530),"No SN",IF(OR(ISERR(MID(B3530,4,2) + 1996),ISERR(MID(B3530,6,2) +0),ISERR(VALUE(Z3530)),(Z3530&lt;0)),"Check SN",IF(MIN(DATE((MID(B3530,4,2) + 1996)+1,1,0),DATE((MID(B3530,4,2) + 1996),1,1)-WEEKDAY(DATE((MID(B3530,4,2) + 1996),1,1),2)+(MID(B3530,6,2) +0)*7)&lt;VLOOKUP(A3530,Input!$A:$C,3,0),"Yes","No")))))),"Not Impacted PID")</f>
        <v/>
      </c>
      <c r="Z3530" s="2" t="str">
        <f t="shared" ca="1" si="56"/>
        <v/>
      </c>
      <c r="AA3530" s="11"/>
      <c r="AB3530" s="11"/>
      <c r="AC3530" s="12"/>
      <c r="AD3530" s="11"/>
    </row>
    <row r="3531" spans="25:30" x14ac:dyDescent="0.35">
      <c r="Y3531" s="4" t="str">
        <f>IFERROR(IF(OR(LEFT(A3531,5)="MS350",LEFT(A3531,4)="MX84",LEFT(A3531,4)="1783"),"Unknown",IF(AND(ISBLANK(A3531),ISBLANK(B3531)),"",IF(ISBLANK(A3531),"No PID",IF(ISBLANK(B3531),"No SN",IF(OR(ISERR(MID(B3531,4,2) + 1996),ISERR(MID(B3531,6,2) +0),ISERR(VALUE(Z3531)),(Z3531&lt;0)),"Check SN",IF(MIN(DATE((MID(B3531,4,2) + 1996)+1,1,0),DATE((MID(B3531,4,2) + 1996),1,1)-WEEKDAY(DATE((MID(B3531,4,2) + 1996),1,1),2)+(MID(B3531,6,2) +0)*7)&lt;VLOOKUP(A3531,Input!$A:$C,3,0),"Yes","No")))))),"Not Impacted PID")</f>
        <v/>
      </c>
      <c r="Z3531" s="2" t="str">
        <f t="shared" ca="1" si="56"/>
        <v/>
      </c>
      <c r="AA3531" s="11"/>
      <c r="AB3531" s="11"/>
      <c r="AC3531" s="12"/>
      <c r="AD3531" s="11"/>
    </row>
    <row r="3532" spans="25:30" x14ac:dyDescent="0.35">
      <c r="Y3532" s="4" t="str">
        <f>IFERROR(IF(OR(LEFT(A3532,5)="MS350",LEFT(A3532,4)="MX84",LEFT(A3532,4)="1783"),"Unknown",IF(AND(ISBLANK(A3532),ISBLANK(B3532)),"",IF(ISBLANK(A3532),"No PID",IF(ISBLANK(B3532),"No SN",IF(OR(ISERR(MID(B3532,4,2) + 1996),ISERR(MID(B3532,6,2) +0),ISERR(VALUE(Z3532)),(Z3532&lt;0)),"Check SN",IF(MIN(DATE((MID(B3532,4,2) + 1996)+1,1,0),DATE((MID(B3532,4,2) + 1996),1,1)-WEEKDAY(DATE((MID(B3532,4,2) + 1996),1,1),2)+(MID(B3532,6,2) +0)*7)&lt;VLOOKUP(A3532,Input!$A:$C,3,0),"Yes","No")))))),"Not Impacted PID")</f>
        <v/>
      </c>
      <c r="Z3532" s="2" t="str">
        <f t="shared" ca="1" si="56"/>
        <v/>
      </c>
      <c r="AA3532" s="11"/>
      <c r="AB3532" s="11"/>
      <c r="AC3532" s="12"/>
      <c r="AD3532" s="11"/>
    </row>
    <row r="3533" spans="25:30" x14ac:dyDescent="0.35">
      <c r="Y3533" s="4" t="str">
        <f>IFERROR(IF(OR(LEFT(A3533,5)="MS350",LEFT(A3533,4)="MX84",LEFT(A3533,4)="1783"),"Unknown",IF(AND(ISBLANK(A3533),ISBLANK(B3533)),"",IF(ISBLANK(A3533),"No PID",IF(ISBLANK(B3533),"No SN",IF(OR(ISERR(MID(B3533,4,2) + 1996),ISERR(MID(B3533,6,2) +0),ISERR(VALUE(Z3533)),(Z3533&lt;0)),"Check SN",IF(MIN(DATE((MID(B3533,4,2) + 1996)+1,1,0),DATE((MID(B3533,4,2) + 1996),1,1)-WEEKDAY(DATE((MID(B3533,4,2) + 1996),1,1),2)+(MID(B3533,6,2) +0)*7)&lt;VLOOKUP(A3533,Input!$A:$C,3,0),"Yes","No")))))),"Not Impacted PID")</f>
        <v/>
      </c>
      <c r="Z3533" s="2" t="str">
        <f t="shared" ca="1" si="56"/>
        <v/>
      </c>
      <c r="AA3533" s="11"/>
      <c r="AB3533" s="11"/>
      <c r="AC3533" s="12"/>
      <c r="AD3533" s="11"/>
    </row>
    <row r="3534" spans="25:30" x14ac:dyDescent="0.35">
      <c r="Y3534" s="4" t="str">
        <f>IFERROR(IF(OR(LEFT(A3534,5)="MS350",LEFT(A3534,4)="MX84",LEFT(A3534,4)="1783"),"Unknown",IF(AND(ISBLANK(A3534),ISBLANK(B3534)),"",IF(ISBLANK(A3534),"No PID",IF(ISBLANK(B3534),"No SN",IF(OR(ISERR(MID(B3534,4,2) + 1996),ISERR(MID(B3534,6,2) +0),ISERR(VALUE(Z3534)),(Z3534&lt;0)),"Check SN",IF(MIN(DATE((MID(B3534,4,2) + 1996)+1,1,0),DATE((MID(B3534,4,2) + 1996),1,1)-WEEKDAY(DATE((MID(B3534,4,2) + 1996),1,1),2)+(MID(B3534,6,2) +0)*7)&lt;VLOOKUP(A3534,Input!$A:$C,3,0),"Yes","No")))))),"Not Impacted PID")</f>
        <v/>
      </c>
      <c r="Z3534" s="2" t="str">
        <f t="shared" ca="1" si="56"/>
        <v/>
      </c>
      <c r="AA3534" s="11"/>
      <c r="AB3534" s="11"/>
      <c r="AC3534" s="12"/>
      <c r="AD3534" s="11"/>
    </row>
    <row r="3535" spans="25:30" x14ac:dyDescent="0.35">
      <c r="Y3535" s="4" t="str">
        <f>IFERROR(IF(OR(LEFT(A3535,5)="MS350",LEFT(A3535,4)="MX84",LEFT(A3535,4)="1783"),"Unknown",IF(AND(ISBLANK(A3535),ISBLANK(B3535)),"",IF(ISBLANK(A3535),"No PID",IF(ISBLANK(B3535),"No SN",IF(OR(ISERR(MID(B3535,4,2) + 1996),ISERR(MID(B3535,6,2) +0),ISERR(VALUE(Z3535)),(Z3535&lt;0)),"Check SN",IF(MIN(DATE((MID(B3535,4,2) + 1996)+1,1,0),DATE((MID(B3535,4,2) + 1996),1,1)-WEEKDAY(DATE((MID(B3535,4,2) + 1996),1,1),2)+(MID(B3535,6,2) +0)*7)&lt;VLOOKUP(A3535,Input!$A:$C,3,0),"Yes","No")))))),"Not Impacted PID")</f>
        <v/>
      </c>
      <c r="Z3535" s="2" t="str">
        <f t="shared" ca="1" si="56"/>
        <v/>
      </c>
      <c r="AA3535" s="11"/>
      <c r="AB3535" s="11"/>
      <c r="AC3535" s="12"/>
      <c r="AD3535" s="11"/>
    </row>
    <row r="3536" spans="25:30" x14ac:dyDescent="0.35">
      <c r="Y3536" s="4" t="str">
        <f>IFERROR(IF(OR(LEFT(A3536,5)="MS350",LEFT(A3536,4)="MX84",LEFT(A3536,4)="1783"),"Unknown",IF(AND(ISBLANK(A3536),ISBLANK(B3536)),"",IF(ISBLANK(A3536),"No PID",IF(ISBLANK(B3536),"No SN",IF(OR(ISERR(MID(B3536,4,2) + 1996),ISERR(MID(B3536,6,2) +0),ISERR(VALUE(Z3536)),(Z3536&lt;0)),"Check SN",IF(MIN(DATE((MID(B3536,4,2) + 1996)+1,1,0),DATE((MID(B3536,4,2) + 1996),1,1)-WEEKDAY(DATE((MID(B3536,4,2) + 1996),1,1),2)+(MID(B3536,6,2) +0)*7)&lt;VLOOKUP(A3536,Input!$A:$C,3,0),"Yes","No")))))),"Not Impacted PID")</f>
        <v/>
      </c>
      <c r="Z3536" s="2" t="str">
        <f t="shared" ca="1" si="56"/>
        <v/>
      </c>
      <c r="AA3536" s="11"/>
      <c r="AB3536" s="11"/>
      <c r="AC3536" s="12"/>
      <c r="AD3536" s="11"/>
    </row>
    <row r="3537" spans="25:30" x14ac:dyDescent="0.35">
      <c r="Y3537" s="4" t="str">
        <f>IFERROR(IF(OR(LEFT(A3537,5)="MS350",LEFT(A3537,4)="MX84",LEFT(A3537,4)="1783"),"Unknown",IF(AND(ISBLANK(A3537),ISBLANK(B3537)),"",IF(ISBLANK(A3537),"No PID",IF(ISBLANK(B3537),"No SN",IF(OR(ISERR(MID(B3537,4,2) + 1996),ISERR(MID(B3537,6,2) +0),ISERR(VALUE(Z3537)),(Z3537&lt;0)),"Check SN",IF(MIN(DATE((MID(B3537,4,2) + 1996)+1,1,0),DATE((MID(B3537,4,2) + 1996),1,1)-WEEKDAY(DATE((MID(B3537,4,2) + 1996),1,1),2)+(MID(B3537,6,2) +0)*7)&lt;VLOOKUP(A3537,Input!$A:$C,3,0),"Yes","No")))))),"Not Impacted PID")</f>
        <v/>
      </c>
      <c r="Z3537" s="2" t="str">
        <f t="shared" ca="1" si="56"/>
        <v/>
      </c>
      <c r="AA3537" s="11"/>
      <c r="AB3537" s="11"/>
      <c r="AC3537" s="12"/>
      <c r="AD3537" s="11"/>
    </row>
    <row r="3538" spans="25:30" x14ac:dyDescent="0.35">
      <c r="Y3538" s="4" t="str">
        <f>IFERROR(IF(OR(LEFT(A3538,5)="MS350",LEFT(A3538,4)="MX84",LEFT(A3538,4)="1783"),"Unknown",IF(AND(ISBLANK(A3538),ISBLANK(B3538)),"",IF(ISBLANK(A3538),"No PID",IF(ISBLANK(B3538),"No SN",IF(OR(ISERR(MID(B3538,4,2) + 1996),ISERR(MID(B3538,6,2) +0),ISERR(VALUE(Z3538)),(Z3538&lt;0)),"Check SN",IF(MIN(DATE((MID(B3538,4,2) + 1996)+1,1,0),DATE((MID(B3538,4,2) + 1996),1,1)-WEEKDAY(DATE((MID(B3538,4,2) + 1996),1,1),2)+(MID(B3538,6,2) +0)*7)&lt;VLOOKUP(A3538,Input!$A:$C,3,0),"Yes","No")))))),"Not Impacted PID")</f>
        <v/>
      </c>
      <c r="Z3538" s="2" t="str">
        <f t="shared" ca="1" si="56"/>
        <v/>
      </c>
      <c r="AA3538" s="11"/>
      <c r="AB3538" s="11"/>
      <c r="AC3538" s="12"/>
      <c r="AD3538" s="11"/>
    </row>
    <row r="3539" spans="25:30" x14ac:dyDescent="0.35">
      <c r="Y3539" s="4" t="str">
        <f>IFERROR(IF(OR(LEFT(A3539,5)="MS350",LEFT(A3539,4)="MX84",LEFT(A3539,4)="1783"),"Unknown",IF(AND(ISBLANK(A3539),ISBLANK(B3539)),"",IF(ISBLANK(A3539),"No PID",IF(ISBLANK(B3539),"No SN",IF(OR(ISERR(MID(B3539,4,2) + 1996),ISERR(MID(B3539,6,2) +0),ISERR(VALUE(Z3539)),(Z3539&lt;0)),"Check SN",IF(MIN(DATE((MID(B3539,4,2) + 1996)+1,1,0),DATE((MID(B3539,4,2) + 1996),1,1)-WEEKDAY(DATE((MID(B3539,4,2) + 1996),1,1),2)+(MID(B3539,6,2) +0)*7)&lt;VLOOKUP(A3539,Input!$A:$C,3,0),"Yes","No")))))),"Not Impacted PID")</f>
        <v/>
      </c>
      <c r="Z3539" s="2" t="str">
        <f t="shared" ca="1" si="56"/>
        <v/>
      </c>
      <c r="AA3539" s="11"/>
      <c r="AB3539" s="11"/>
      <c r="AC3539" s="12"/>
      <c r="AD3539" s="11"/>
    </row>
    <row r="3540" spans="25:30" x14ac:dyDescent="0.35">
      <c r="Y3540" s="4" t="str">
        <f>IFERROR(IF(OR(LEFT(A3540,5)="MS350",LEFT(A3540,4)="MX84",LEFT(A3540,4)="1783"),"Unknown",IF(AND(ISBLANK(A3540),ISBLANK(B3540)),"",IF(ISBLANK(A3540),"No PID",IF(ISBLANK(B3540),"No SN",IF(OR(ISERR(MID(B3540,4,2) + 1996),ISERR(MID(B3540,6,2) +0),ISERR(VALUE(Z3540)),(Z3540&lt;0)),"Check SN",IF(MIN(DATE((MID(B3540,4,2) + 1996)+1,1,0),DATE((MID(B3540,4,2) + 1996),1,1)-WEEKDAY(DATE((MID(B3540,4,2) + 1996),1,1),2)+(MID(B3540,6,2) +0)*7)&lt;VLOOKUP(A3540,Input!$A:$C,3,0),"Yes","No")))))),"Not Impacted PID")</f>
        <v/>
      </c>
      <c r="Z3540" s="2" t="str">
        <f t="shared" ca="1" si="56"/>
        <v/>
      </c>
      <c r="AA3540" s="11"/>
      <c r="AB3540" s="11"/>
      <c r="AC3540" s="12"/>
      <c r="AD3540" s="11"/>
    </row>
    <row r="3541" spans="25:30" x14ac:dyDescent="0.35">
      <c r="Y3541" s="4" t="str">
        <f>IFERROR(IF(OR(LEFT(A3541,5)="MS350",LEFT(A3541,4)="MX84",LEFT(A3541,4)="1783"),"Unknown",IF(AND(ISBLANK(A3541),ISBLANK(B3541)),"",IF(ISBLANK(A3541),"No PID",IF(ISBLANK(B3541),"No SN",IF(OR(ISERR(MID(B3541,4,2) + 1996),ISERR(MID(B3541,6,2) +0),ISERR(VALUE(Z3541)),(Z3541&lt;0)),"Check SN",IF(MIN(DATE((MID(B3541,4,2) + 1996)+1,1,0),DATE((MID(B3541,4,2) + 1996),1,1)-WEEKDAY(DATE((MID(B3541,4,2) + 1996),1,1),2)+(MID(B3541,6,2) +0)*7)&lt;VLOOKUP(A3541,Input!$A:$C,3,0),"Yes","No")))))),"Not Impacted PID")</f>
        <v/>
      </c>
      <c r="Z3541" s="2" t="str">
        <f t="shared" ca="1" si="56"/>
        <v/>
      </c>
      <c r="AA3541" s="11"/>
      <c r="AB3541" s="11"/>
      <c r="AC3541" s="12"/>
      <c r="AD3541" s="11"/>
    </row>
    <row r="3542" spans="25:30" x14ac:dyDescent="0.35">
      <c r="Y3542" s="4" t="str">
        <f>IFERROR(IF(OR(LEFT(A3542,5)="MS350",LEFT(A3542,4)="MX84",LEFT(A3542,4)="1783"),"Unknown",IF(AND(ISBLANK(A3542),ISBLANK(B3542)),"",IF(ISBLANK(A3542),"No PID",IF(ISBLANK(B3542),"No SN",IF(OR(ISERR(MID(B3542,4,2) + 1996),ISERR(MID(B3542,6,2) +0),ISERR(VALUE(Z3542)),(Z3542&lt;0)),"Check SN",IF(MIN(DATE((MID(B3542,4,2) + 1996)+1,1,0),DATE((MID(B3542,4,2) + 1996),1,1)-WEEKDAY(DATE((MID(B3542,4,2) + 1996),1,1),2)+(MID(B3542,6,2) +0)*7)&lt;VLOOKUP(A3542,Input!$A:$C,3,0),"Yes","No")))))),"Not Impacted PID")</f>
        <v/>
      </c>
      <c r="Z3542" s="2" t="str">
        <f t="shared" ca="1" si="56"/>
        <v/>
      </c>
      <c r="AA3542" s="11"/>
      <c r="AB3542" s="11"/>
      <c r="AC3542" s="12"/>
      <c r="AD3542" s="11"/>
    </row>
    <row r="3543" spans="25:30" x14ac:dyDescent="0.35">
      <c r="Y3543" s="4" t="str">
        <f>IFERROR(IF(OR(LEFT(A3543,5)="MS350",LEFT(A3543,4)="MX84",LEFT(A3543,4)="1783"),"Unknown",IF(AND(ISBLANK(A3543),ISBLANK(B3543)),"",IF(ISBLANK(A3543),"No PID",IF(ISBLANK(B3543),"No SN",IF(OR(ISERR(MID(B3543,4,2) + 1996),ISERR(MID(B3543,6,2) +0),ISERR(VALUE(Z3543)),(Z3543&lt;0)),"Check SN",IF(MIN(DATE((MID(B3543,4,2) + 1996)+1,1,0),DATE((MID(B3543,4,2) + 1996),1,1)-WEEKDAY(DATE((MID(B3543,4,2) + 1996),1,1),2)+(MID(B3543,6,2) +0)*7)&lt;VLOOKUP(A3543,Input!$A:$C,3,0),"Yes","No")))))),"Not Impacted PID")</f>
        <v/>
      </c>
      <c r="Z3543" s="2" t="str">
        <f t="shared" ref="Z3543:Z3606" ca="1" si="57">IFERROR(IF(OR(LEFT(A3543,5)="MS350",LEFT(A3543,4)="MX84",LEFT(A3543,4)="1783"),"",IF((MID(B3543,6,2) +0)&lt;=53,IF(ROUNDUP((TODAY()-MIN(DATE((MID(B3543,4,2) + 1996)+1,1,0),DATE((MID(B3543,4,2) + 1996),1,1)-WEEKDAY(DATE((MID(B3543,4,2) + 1996),1,1),2)+(MID(B3543,6,2) +0)*7))/(365/12),0)&gt;0,ROUND((TODAY()-MIN(DATE((MID(B3543,4,2) + 1996)+1,1,0),DATE((MID(B3543,4,2) + 1996),1,1)-WEEKDAY(DATE((MID(B3543,4,2) + 1996),1,1),2)+(MID(B3543,6,2) +0)*7))/(365/12),0),""),"")),"")</f>
        <v/>
      </c>
      <c r="AA3543" s="11"/>
      <c r="AB3543" s="11"/>
      <c r="AC3543" s="12"/>
      <c r="AD3543" s="11"/>
    </row>
    <row r="3544" spans="25:30" x14ac:dyDescent="0.35">
      <c r="Y3544" s="4" t="str">
        <f>IFERROR(IF(OR(LEFT(A3544,5)="MS350",LEFT(A3544,4)="MX84",LEFT(A3544,4)="1783"),"Unknown",IF(AND(ISBLANK(A3544),ISBLANK(B3544)),"",IF(ISBLANK(A3544),"No PID",IF(ISBLANK(B3544),"No SN",IF(OR(ISERR(MID(B3544,4,2) + 1996),ISERR(MID(B3544,6,2) +0),ISERR(VALUE(Z3544)),(Z3544&lt;0)),"Check SN",IF(MIN(DATE((MID(B3544,4,2) + 1996)+1,1,0),DATE((MID(B3544,4,2) + 1996),1,1)-WEEKDAY(DATE((MID(B3544,4,2) + 1996),1,1),2)+(MID(B3544,6,2) +0)*7)&lt;VLOOKUP(A3544,Input!$A:$C,3,0),"Yes","No")))))),"Not Impacted PID")</f>
        <v/>
      </c>
      <c r="Z3544" s="2" t="str">
        <f t="shared" ca="1" si="57"/>
        <v/>
      </c>
      <c r="AA3544" s="11"/>
      <c r="AB3544" s="11"/>
      <c r="AC3544" s="12"/>
      <c r="AD3544" s="11"/>
    </row>
    <row r="3545" spans="25:30" x14ac:dyDescent="0.35">
      <c r="Y3545" s="4" t="str">
        <f>IFERROR(IF(OR(LEFT(A3545,5)="MS350",LEFT(A3545,4)="MX84",LEFT(A3545,4)="1783"),"Unknown",IF(AND(ISBLANK(A3545),ISBLANK(B3545)),"",IF(ISBLANK(A3545),"No PID",IF(ISBLANK(B3545),"No SN",IF(OR(ISERR(MID(B3545,4,2) + 1996),ISERR(MID(B3545,6,2) +0),ISERR(VALUE(Z3545)),(Z3545&lt;0)),"Check SN",IF(MIN(DATE((MID(B3545,4,2) + 1996)+1,1,0),DATE((MID(B3545,4,2) + 1996),1,1)-WEEKDAY(DATE((MID(B3545,4,2) + 1996),1,1),2)+(MID(B3545,6,2) +0)*7)&lt;VLOOKUP(A3545,Input!$A:$C,3,0),"Yes","No")))))),"Not Impacted PID")</f>
        <v/>
      </c>
      <c r="Z3545" s="2" t="str">
        <f t="shared" ca="1" si="57"/>
        <v/>
      </c>
      <c r="AA3545" s="11"/>
      <c r="AB3545" s="11"/>
      <c r="AC3545" s="12"/>
      <c r="AD3545" s="11"/>
    </row>
    <row r="3546" spans="25:30" x14ac:dyDescent="0.35">
      <c r="Y3546" s="4" t="str">
        <f>IFERROR(IF(OR(LEFT(A3546,5)="MS350",LEFT(A3546,4)="MX84",LEFT(A3546,4)="1783"),"Unknown",IF(AND(ISBLANK(A3546),ISBLANK(B3546)),"",IF(ISBLANK(A3546),"No PID",IF(ISBLANK(B3546),"No SN",IF(OR(ISERR(MID(B3546,4,2) + 1996),ISERR(MID(B3546,6,2) +0),ISERR(VALUE(Z3546)),(Z3546&lt;0)),"Check SN",IF(MIN(DATE((MID(B3546,4,2) + 1996)+1,1,0),DATE((MID(B3546,4,2) + 1996),1,1)-WEEKDAY(DATE((MID(B3546,4,2) + 1996),1,1),2)+(MID(B3546,6,2) +0)*7)&lt;VLOOKUP(A3546,Input!$A:$C,3,0),"Yes","No")))))),"Not Impacted PID")</f>
        <v/>
      </c>
      <c r="Z3546" s="2" t="str">
        <f t="shared" ca="1" si="57"/>
        <v/>
      </c>
      <c r="AA3546" s="11"/>
      <c r="AB3546" s="11"/>
      <c r="AC3546" s="12"/>
      <c r="AD3546" s="11"/>
    </row>
    <row r="3547" spans="25:30" x14ac:dyDescent="0.35">
      <c r="Y3547" s="4" t="str">
        <f>IFERROR(IF(OR(LEFT(A3547,5)="MS350",LEFT(A3547,4)="MX84",LEFT(A3547,4)="1783"),"Unknown",IF(AND(ISBLANK(A3547),ISBLANK(B3547)),"",IF(ISBLANK(A3547),"No PID",IF(ISBLANK(B3547),"No SN",IF(OR(ISERR(MID(B3547,4,2) + 1996),ISERR(MID(B3547,6,2) +0),ISERR(VALUE(Z3547)),(Z3547&lt;0)),"Check SN",IF(MIN(DATE((MID(B3547,4,2) + 1996)+1,1,0),DATE((MID(B3547,4,2) + 1996),1,1)-WEEKDAY(DATE((MID(B3547,4,2) + 1996),1,1),2)+(MID(B3547,6,2) +0)*7)&lt;VLOOKUP(A3547,Input!$A:$C,3,0),"Yes","No")))))),"Not Impacted PID")</f>
        <v/>
      </c>
      <c r="Z3547" s="2" t="str">
        <f t="shared" ca="1" si="57"/>
        <v/>
      </c>
      <c r="AA3547" s="11"/>
      <c r="AB3547" s="11"/>
      <c r="AC3547" s="12"/>
      <c r="AD3547" s="11"/>
    </row>
    <row r="3548" spans="25:30" x14ac:dyDescent="0.35">
      <c r="Y3548" s="4" t="str">
        <f>IFERROR(IF(OR(LEFT(A3548,5)="MS350",LEFT(A3548,4)="MX84",LEFT(A3548,4)="1783"),"Unknown",IF(AND(ISBLANK(A3548),ISBLANK(B3548)),"",IF(ISBLANK(A3548),"No PID",IF(ISBLANK(B3548),"No SN",IF(OR(ISERR(MID(B3548,4,2) + 1996),ISERR(MID(B3548,6,2) +0),ISERR(VALUE(Z3548)),(Z3548&lt;0)),"Check SN",IF(MIN(DATE((MID(B3548,4,2) + 1996)+1,1,0),DATE((MID(B3548,4,2) + 1996),1,1)-WEEKDAY(DATE((MID(B3548,4,2) + 1996),1,1),2)+(MID(B3548,6,2) +0)*7)&lt;VLOOKUP(A3548,Input!$A:$C,3,0),"Yes","No")))))),"Not Impacted PID")</f>
        <v/>
      </c>
      <c r="Z3548" s="2" t="str">
        <f t="shared" ca="1" si="57"/>
        <v/>
      </c>
      <c r="AA3548" s="11"/>
      <c r="AB3548" s="11"/>
      <c r="AC3548" s="12"/>
      <c r="AD3548" s="11"/>
    </row>
    <row r="3549" spans="25:30" x14ac:dyDescent="0.35">
      <c r="Y3549" s="4" t="str">
        <f>IFERROR(IF(OR(LEFT(A3549,5)="MS350",LEFT(A3549,4)="MX84",LEFT(A3549,4)="1783"),"Unknown",IF(AND(ISBLANK(A3549),ISBLANK(B3549)),"",IF(ISBLANK(A3549),"No PID",IF(ISBLANK(B3549),"No SN",IF(OR(ISERR(MID(B3549,4,2) + 1996),ISERR(MID(B3549,6,2) +0),ISERR(VALUE(Z3549)),(Z3549&lt;0)),"Check SN",IF(MIN(DATE((MID(B3549,4,2) + 1996)+1,1,0),DATE((MID(B3549,4,2) + 1996),1,1)-WEEKDAY(DATE((MID(B3549,4,2) + 1996),1,1),2)+(MID(B3549,6,2) +0)*7)&lt;VLOOKUP(A3549,Input!$A:$C,3,0),"Yes","No")))))),"Not Impacted PID")</f>
        <v/>
      </c>
      <c r="Z3549" s="2" t="str">
        <f t="shared" ca="1" si="57"/>
        <v/>
      </c>
      <c r="AA3549" s="11"/>
      <c r="AB3549" s="11"/>
      <c r="AC3549" s="12"/>
      <c r="AD3549" s="11"/>
    </row>
    <row r="3550" spans="25:30" x14ac:dyDescent="0.35">
      <c r="Y3550" s="4" t="str">
        <f>IFERROR(IF(OR(LEFT(A3550,5)="MS350",LEFT(A3550,4)="MX84",LEFT(A3550,4)="1783"),"Unknown",IF(AND(ISBLANK(A3550),ISBLANK(B3550)),"",IF(ISBLANK(A3550),"No PID",IF(ISBLANK(B3550),"No SN",IF(OR(ISERR(MID(B3550,4,2) + 1996),ISERR(MID(B3550,6,2) +0),ISERR(VALUE(Z3550)),(Z3550&lt;0)),"Check SN",IF(MIN(DATE((MID(B3550,4,2) + 1996)+1,1,0),DATE((MID(B3550,4,2) + 1996),1,1)-WEEKDAY(DATE((MID(B3550,4,2) + 1996),1,1),2)+(MID(B3550,6,2) +0)*7)&lt;VLOOKUP(A3550,Input!$A:$C,3,0),"Yes","No")))))),"Not Impacted PID")</f>
        <v/>
      </c>
      <c r="Z3550" s="2" t="str">
        <f t="shared" ca="1" si="57"/>
        <v/>
      </c>
      <c r="AA3550" s="11"/>
      <c r="AB3550" s="11"/>
      <c r="AC3550" s="12"/>
      <c r="AD3550" s="11"/>
    </row>
    <row r="3551" spans="25:30" x14ac:dyDescent="0.35">
      <c r="Y3551" s="4" t="str">
        <f>IFERROR(IF(OR(LEFT(A3551,5)="MS350",LEFT(A3551,4)="MX84",LEFT(A3551,4)="1783"),"Unknown",IF(AND(ISBLANK(A3551),ISBLANK(B3551)),"",IF(ISBLANK(A3551),"No PID",IF(ISBLANK(B3551),"No SN",IF(OR(ISERR(MID(B3551,4,2) + 1996),ISERR(MID(B3551,6,2) +0),ISERR(VALUE(Z3551)),(Z3551&lt;0)),"Check SN",IF(MIN(DATE((MID(B3551,4,2) + 1996)+1,1,0),DATE((MID(B3551,4,2) + 1996),1,1)-WEEKDAY(DATE((MID(B3551,4,2) + 1996),1,1),2)+(MID(B3551,6,2) +0)*7)&lt;VLOOKUP(A3551,Input!$A:$C,3,0),"Yes","No")))))),"Not Impacted PID")</f>
        <v/>
      </c>
      <c r="Z3551" s="2" t="str">
        <f t="shared" ca="1" si="57"/>
        <v/>
      </c>
      <c r="AA3551" s="11"/>
      <c r="AB3551" s="11"/>
      <c r="AC3551" s="12"/>
      <c r="AD3551" s="11"/>
    </row>
    <row r="3552" spans="25:30" x14ac:dyDescent="0.35">
      <c r="Y3552" s="4" t="str">
        <f>IFERROR(IF(OR(LEFT(A3552,5)="MS350",LEFT(A3552,4)="MX84",LEFT(A3552,4)="1783"),"Unknown",IF(AND(ISBLANK(A3552),ISBLANK(B3552)),"",IF(ISBLANK(A3552),"No PID",IF(ISBLANK(B3552),"No SN",IF(OR(ISERR(MID(B3552,4,2) + 1996),ISERR(MID(B3552,6,2) +0),ISERR(VALUE(Z3552)),(Z3552&lt;0)),"Check SN",IF(MIN(DATE((MID(B3552,4,2) + 1996)+1,1,0),DATE((MID(B3552,4,2) + 1996),1,1)-WEEKDAY(DATE((MID(B3552,4,2) + 1996),1,1),2)+(MID(B3552,6,2) +0)*7)&lt;VLOOKUP(A3552,Input!$A:$C,3,0),"Yes","No")))))),"Not Impacted PID")</f>
        <v/>
      </c>
      <c r="Z3552" s="2" t="str">
        <f t="shared" ca="1" si="57"/>
        <v/>
      </c>
      <c r="AA3552" s="11"/>
      <c r="AB3552" s="11"/>
      <c r="AC3552" s="12"/>
      <c r="AD3552" s="11"/>
    </row>
    <row r="3553" spans="25:30" x14ac:dyDescent="0.35">
      <c r="Y3553" s="4" t="str">
        <f>IFERROR(IF(OR(LEFT(A3553,5)="MS350",LEFT(A3553,4)="MX84",LEFT(A3553,4)="1783"),"Unknown",IF(AND(ISBLANK(A3553),ISBLANK(B3553)),"",IF(ISBLANK(A3553),"No PID",IF(ISBLANK(B3553),"No SN",IF(OR(ISERR(MID(B3553,4,2) + 1996),ISERR(MID(B3553,6,2) +0),ISERR(VALUE(Z3553)),(Z3553&lt;0)),"Check SN",IF(MIN(DATE((MID(B3553,4,2) + 1996)+1,1,0),DATE((MID(B3553,4,2) + 1996),1,1)-WEEKDAY(DATE((MID(B3553,4,2) + 1996),1,1),2)+(MID(B3553,6,2) +0)*7)&lt;VLOOKUP(A3553,Input!$A:$C,3,0),"Yes","No")))))),"Not Impacted PID")</f>
        <v/>
      </c>
      <c r="Z3553" s="2" t="str">
        <f t="shared" ca="1" si="57"/>
        <v/>
      </c>
      <c r="AA3553" s="11"/>
      <c r="AB3553" s="11"/>
      <c r="AC3553" s="12"/>
      <c r="AD3553" s="11"/>
    </row>
    <row r="3554" spans="25:30" x14ac:dyDescent="0.35">
      <c r="Y3554" s="4" t="str">
        <f>IFERROR(IF(OR(LEFT(A3554,5)="MS350",LEFT(A3554,4)="MX84",LEFT(A3554,4)="1783"),"Unknown",IF(AND(ISBLANK(A3554),ISBLANK(B3554)),"",IF(ISBLANK(A3554),"No PID",IF(ISBLANK(B3554),"No SN",IF(OR(ISERR(MID(B3554,4,2) + 1996),ISERR(MID(B3554,6,2) +0),ISERR(VALUE(Z3554)),(Z3554&lt;0)),"Check SN",IF(MIN(DATE((MID(B3554,4,2) + 1996)+1,1,0),DATE((MID(B3554,4,2) + 1996),1,1)-WEEKDAY(DATE((MID(B3554,4,2) + 1996),1,1),2)+(MID(B3554,6,2) +0)*7)&lt;VLOOKUP(A3554,Input!$A:$C,3,0),"Yes","No")))))),"Not Impacted PID")</f>
        <v/>
      </c>
      <c r="Z3554" s="2" t="str">
        <f t="shared" ca="1" si="57"/>
        <v/>
      </c>
      <c r="AA3554" s="11"/>
      <c r="AB3554" s="11"/>
      <c r="AC3554" s="12"/>
      <c r="AD3554" s="11"/>
    </row>
    <row r="3555" spans="25:30" x14ac:dyDescent="0.35">
      <c r="Y3555" s="4" t="str">
        <f>IFERROR(IF(OR(LEFT(A3555,5)="MS350",LEFT(A3555,4)="MX84",LEFT(A3555,4)="1783"),"Unknown",IF(AND(ISBLANK(A3555),ISBLANK(B3555)),"",IF(ISBLANK(A3555),"No PID",IF(ISBLANK(B3555),"No SN",IF(OR(ISERR(MID(B3555,4,2) + 1996),ISERR(MID(B3555,6,2) +0),ISERR(VALUE(Z3555)),(Z3555&lt;0)),"Check SN",IF(MIN(DATE((MID(B3555,4,2) + 1996)+1,1,0),DATE((MID(B3555,4,2) + 1996),1,1)-WEEKDAY(DATE((MID(B3555,4,2) + 1996),1,1),2)+(MID(B3555,6,2) +0)*7)&lt;VLOOKUP(A3555,Input!$A:$C,3,0),"Yes","No")))))),"Not Impacted PID")</f>
        <v/>
      </c>
      <c r="Z3555" s="2" t="str">
        <f t="shared" ca="1" si="57"/>
        <v/>
      </c>
      <c r="AA3555" s="11"/>
      <c r="AB3555" s="11"/>
      <c r="AC3555" s="12"/>
      <c r="AD3555" s="11"/>
    </row>
    <row r="3556" spans="25:30" x14ac:dyDescent="0.35">
      <c r="Y3556" s="4" t="str">
        <f>IFERROR(IF(OR(LEFT(A3556,5)="MS350",LEFT(A3556,4)="MX84",LEFT(A3556,4)="1783"),"Unknown",IF(AND(ISBLANK(A3556),ISBLANK(B3556)),"",IF(ISBLANK(A3556),"No PID",IF(ISBLANK(B3556),"No SN",IF(OR(ISERR(MID(B3556,4,2) + 1996),ISERR(MID(B3556,6,2) +0),ISERR(VALUE(Z3556)),(Z3556&lt;0)),"Check SN",IF(MIN(DATE((MID(B3556,4,2) + 1996)+1,1,0),DATE((MID(B3556,4,2) + 1996),1,1)-WEEKDAY(DATE((MID(B3556,4,2) + 1996),1,1),2)+(MID(B3556,6,2) +0)*7)&lt;VLOOKUP(A3556,Input!$A:$C,3,0),"Yes","No")))))),"Not Impacted PID")</f>
        <v/>
      </c>
      <c r="Z3556" s="2" t="str">
        <f t="shared" ca="1" si="57"/>
        <v/>
      </c>
      <c r="AA3556" s="11"/>
      <c r="AB3556" s="11"/>
      <c r="AC3556" s="12"/>
      <c r="AD3556" s="11"/>
    </row>
    <row r="3557" spans="25:30" x14ac:dyDescent="0.35">
      <c r="Y3557" s="4" t="str">
        <f>IFERROR(IF(OR(LEFT(A3557,5)="MS350",LEFT(A3557,4)="MX84",LEFT(A3557,4)="1783"),"Unknown",IF(AND(ISBLANK(A3557),ISBLANK(B3557)),"",IF(ISBLANK(A3557),"No PID",IF(ISBLANK(B3557),"No SN",IF(OR(ISERR(MID(B3557,4,2) + 1996),ISERR(MID(B3557,6,2) +0),ISERR(VALUE(Z3557)),(Z3557&lt;0)),"Check SN",IF(MIN(DATE((MID(B3557,4,2) + 1996)+1,1,0),DATE((MID(B3557,4,2) + 1996),1,1)-WEEKDAY(DATE((MID(B3557,4,2) + 1996),1,1),2)+(MID(B3557,6,2) +0)*7)&lt;VLOOKUP(A3557,Input!$A:$C,3,0),"Yes","No")))))),"Not Impacted PID")</f>
        <v/>
      </c>
      <c r="Z3557" s="2" t="str">
        <f t="shared" ca="1" si="57"/>
        <v/>
      </c>
      <c r="AA3557" s="11"/>
      <c r="AB3557" s="11"/>
      <c r="AC3557" s="12"/>
      <c r="AD3557" s="11"/>
    </row>
    <row r="3558" spans="25:30" x14ac:dyDescent="0.35">
      <c r="Y3558" s="4" t="str">
        <f>IFERROR(IF(OR(LEFT(A3558,5)="MS350",LEFT(A3558,4)="MX84",LEFT(A3558,4)="1783"),"Unknown",IF(AND(ISBLANK(A3558),ISBLANK(B3558)),"",IF(ISBLANK(A3558),"No PID",IF(ISBLANK(B3558),"No SN",IF(OR(ISERR(MID(B3558,4,2) + 1996),ISERR(MID(B3558,6,2) +0),ISERR(VALUE(Z3558)),(Z3558&lt;0)),"Check SN",IF(MIN(DATE((MID(B3558,4,2) + 1996)+1,1,0),DATE((MID(B3558,4,2) + 1996),1,1)-WEEKDAY(DATE((MID(B3558,4,2) + 1996),1,1),2)+(MID(B3558,6,2) +0)*7)&lt;VLOOKUP(A3558,Input!$A:$C,3,0),"Yes","No")))))),"Not Impacted PID")</f>
        <v/>
      </c>
      <c r="Z3558" s="2" t="str">
        <f t="shared" ca="1" si="57"/>
        <v/>
      </c>
      <c r="AA3558" s="11"/>
      <c r="AB3558" s="11"/>
      <c r="AC3558" s="12"/>
      <c r="AD3558" s="11"/>
    </row>
    <row r="3559" spans="25:30" x14ac:dyDescent="0.35">
      <c r="Y3559" s="4" t="str">
        <f>IFERROR(IF(OR(LEFT(A3559,5)="MS350",LEFT(A3559,4)="MX84",LEFT(A3559,4)="1783"),"Unknown",IF(AND(ISBLANK(A3559),ISBLANK(B3559)),"",IF(ISBLANK(A3559),"No PID",IF(ISBLANK(B3559),"No SN",IF(OR(ISERR(MID(B3559,4,2) + 1996),ISERR(MID(B3559,6,2) +0),ISERR(VALUE(Z3559)),(Z3559&lt;0)),"Check SN",IF(MIN(DATE((MID(B3559,4,2) + 1996)+1,1,0),DATE((MID(B3559,4,2) + 1996),1,1)-WEEKDAY(DATE((MID(B3559,4,2) + 1996),1,1),2)+(MID(B3559,6,2) +0)*7)&lt;VLOOKUP(A3559,Input!$A:$C,3,0),"Yes","No")))))),"Not Impacted PID")</f>
        <v/>
      </c>
      <c r="Z3559" s="2" t="str">
        <f t="shared" ca="1" si="57"/>
        <v/>
      </c>
      <c r="AA3559" s="11"/>
      <c r="AB3559" s="11"/>
      <c r="AC3559" s="12"/>
      <c r="AD3559" s="11"/>
    </row>
    <row r="3560" spans="25:30" x14ac:dyDescent="0.35">
      <c r="Y3560" s="4" t="str">
        <f>IFERROR(IF(OR(LEFT(A3560,5)="MS350",LEFT(A3560,4)="MX84",LEFT(A3560,4)="1783"),"Unknown",IF(AND(ISBLANK(A3560),ISBLANK(B3560)),"",IF(ISBLANK(A3560),"No PID",IF(ISBLANK(B3560),"No SN",IF(OR(ISERR(MID(B3560,4,2) + 1996),ISERR(MID(B3560,6,2) +0),ISERR(VALUE(Z3560)),(Z3560&lt;0)),"Check SN",IF(MIN(DATE((MID(B3560,4,2) + 1996)+1,1,0),DATE((MID(B3560,4,2) + 1996),1,1)-WEEKDAY(DATE((MID(B3560,4,2) + 1996),1,1),2)+(MID(B3560,6,2) +0)*7)&lt;VLOOKUP(A3560,Input!$A:$C,3,0),"Yes","No")))))),"Not Impacted PID")</f>
        <v/>
      </c>
      <c r="Z3560" s="2" t="str">
        <f t="shared" ca="1" si="57"/>
        <v/>
      </c>
      <c r="AA3560" s="11"/>
      <c r="AB3560" s="11"/>
      <c r="AC3560" s="12"/>
      <c r="AD3560" s="11"/>
    </row>
    <row r="3561" spans="25:30" x14ac:dyDescent="0.35">
      <c r="Y3561" s="4" t="str">
        <f>IFERROR(IF(OR(LEFT(A3561,5)="MS350",LEFT(A3561,4)="MX84",LEFT(A3561,4)="1783"),"Unknown",IF(AND(ISBLANK(A3561),ISBLANK(B3561)),"",IF(ISBLANK(A3561),"No PID",IF(ISBLANK(B3561),"No SN",IF(OR(ISERR(MID(B3561,4,2) + 1996),ISERR(MID(B3561,6,2) +0),ISERR(VALUE(Z3561)),(Z3561&lt;0)),"Check SN",IF(MIN(DATE((MID(B3561,4,2) + 1996)+1,1,0),DATE((MID(B3561,4,2) + 1996),1,1)-WEEKDAY(DATE((MID(B3561,4,2) + 1996),1,1),2)+(MID(B3561,6,2) +0)*7)&lt;VLOOKUP(A3561,Input!$A:$C,3,0),"Yes","No")))))),"Not Impacted PID")</f>
        <v/>
      </c>
      <c r="Z3561" s="2" t="str">
        <f t="shared" ca="1" si="57"/>
        <v/>
      </c>
      <c r="AA3561" s="11"/>
      <c r="AB3561" s="11"/>
      <c r="AC3561" s="12"/>
      <c r="AD3561" s="11"/>
    </row>
    <row r="3562" spans="25:30" x14ac:dyDescent="0.35">
      <c r="Y3562" s="4" t="str">
        <f>IFERROR(IF(OR(LEFT(A3562,5)="MS350",LEFT(A3562,4)="MX84",LEFT(A3562,4)="1783"),"Unknown",IF(AND(ISBLANK(A3562),ISBLANK(B3562)),"",IF(ISBLANK(A3562),"No PID",IF(ISBLANK(B3562),"No SN",IF(OR(ISERR(MID(B3562,4,2) + 1996),ISERR(MID(B3562,6,2) +0),ISERR(VALUE(Z3562)),(Z3562&lt;0)),"Check SN",IF(MIN(DATE((MID(B3562,4,2) + 1996)+1,1,0),DATE((MID(B3562,4,2) + 1996),1,1)-WEEKDAY(DATE((MID(B3562,4,2) + 1996),1,1),2)+(MID(B3562,6,2) +0)*7)&lt;VLOOKUP(A3562,Input!$A:$C,3,0),"Yes","No")))))),"Not Impacted PID")</f>
        <v/>
      </c>
      <c r="Z3562" s="2" t="str">
        <f t="shared" ca="1" si="57"/>
        <v/>
      </c>
      <c r="AA3562" s="11"/>
      <c r="AB3562" s="11"/>
      <c r="AC3562" s="12"/>
      <c r="AD3562" s="11"/>
    </row>
    <row r="3563" spans="25:30" x14ac:dyDescent="0.35">
      <c r="Y3563" s="4" t="str">
        <f>IFERROR(IF(OR(LEFT(A3563,5)="MS350",LEFT(A3563,4)="MX84",LEFT(A3563,4)="1783"),"Unknown",IF(AND(ISBLANK(A3563),ISBLANK(B3563)),"",IF(ISBLANK(A3563),"No PID",IF(ISBLANK(B3563),"No SN",IF(OR(ISERR(MID(B3563,4,2) + 1996),ISERR(MID(B3563,6,2) +0),ISERR(VALUE(Z3563)),(Z3563&lt;0)),"Check SN",IF(MIN(DATE((MID(B3563,4,2) + 1996)+1,1,0),DATE((MID(B3563,4,2) + 1996),1,1)-WEEKDAY(DATE((MID(B3563,4,2) + 1996),1,1),2)+(MID(B3563,6,2) +0)*7)&lt;VLOOKUP(A3563,Input!$A:$C,3,0),"Yes","No")))))),"Not Impacted PID")</f>
        <v/>
      </c>
      <c r="Z3563" s="2" t="str">
        <f t="shared" ca="1" si="57"/>
        <v/>
      </c>
      <c r="AA3563" s="11"/>
      <c r="AB3563" s="11"/>
      <c r="AC3563" s="12"/>
      <c r="AD3563" s="11"/>
    </row>
    <row r="3564" spans="25:30" x14ac:dyDescent="0.35">
      <c r="Y3564" s="4" t="str">
        <f>IFERROR(IF(OR(LEFT(A3564,5)="MS350",LEFT(A3564,4)="MX84",LEFT(A3564,4)="1783"),"Unknown",IF(AND(ISBLANK(A3564),ISBLANK(B3564)),"",IF(ISBLANK(A3564),"No PID",IF(ISBLANK(B3564),"No SN",IF(OR(ISERR(MID(B3564,4,2) + 1996),ISERR(MID(B3564,6,2) +0),ISERR(VALUE(Z3564)),(Z3564&lt;0)),"Check SN",IF(MIN(DATE((MID(B3564,4,2) + 1996)+1,1,0),DATE((MID(B3564,4,2) + 1996),1,1)-WEEKDAY(DATE((MID(B3564,4,2) + 1996),1,1),2)+(MID(B3564,6,2) +0)*7)&lt;VLOOKUP(A3564,Input!$A:$C,3,0),"Yes","No")))))),"Not Impacted PID")</f>
        <v/>
      </c>
      <c r="Z3564" s="2" t="str">
        <f t="shared" ca="1" si="57"/>
        <v/>
      </c>
      <c r="AA3564" s="11"/>
      <c r="AB3564" s="11"/>
      <c r="AC3564" s="12"/>
      <c r="AD3564" s="11"/>
    </row>
    <row r="3565" spans="25:30" x14ac:dyDescent="0.35">
      <c r="Y3565" s="4" t="str">
        <f>IFERROR(IF(OR(LEFT(A3565,5)="MS350",LEFT(A3565,4)="MX84",LEFT(A3565,4)="1783"),"Unknown",IF(AND(ISBLANK(A3565),ISBLANK(B3565)),"",IF(ISBLANK(A3565),"No PID",IF(ISBLANK(B3565),"No SN",IF(OR(ISERR(MID(B3565,4,2) + 1996),ISERR(MID(B3565,6,2) +0),ISERR(VALUE(Z3565)),(Z3565&lt;0)),"Check SN",IF(MIN(DATE((MID(B3565,4,2) + 1996)+1,1,0),DATE((MID(B3565,4,2) + 1996),1,1)-WEEKDAY(DATE((MID(B3565,4,2) + 1996),1,1),2)+(MID(B3565,6,2) +0)*7)&lt;VLOOKUP(A3565,Input!$A:$C,3,0),"Yes","No")))))),"Not Impacted PID")</f>
        <v/>
      </c>
      <c r="Z3565" s="2" t="str">
        <f t="shared" ca="1" si="57"/>
        <v/>
      </c>
      <c r="AA3565" s="11"/>
      <c r="AB3565" s="11"/>
      <c r="AC3565" s="12"/>
      <c r="AD3565" s="11"/>
    </row>
    <row r="3566" spans="25:30" x14ac:dyDescent="0.35">
      <c r="Y3566" s="4" t="str">
        <f>IFERROR(IF(OR(LEFT(A3566,5)="MS350",LEFT(A3566,4)="MX84",LEFT(A3566,4)="1783"),"Unknown",IF(AND(ISBLANK(A3566),ISBLANK(B3566)),"",IF(ISBLANK(A3566),"No PID",IF(ISBLANK(B3566),"No SN",IF(OR(ISERR(MID(B3566,4,2) + 1996),ISERR(MID(B3566,6,2) +0),ISERR(VALUE(Z3566)),(Z3566&lt;0)),"Check SN",IF(MIN(DATE((MID(B3566,4,2) + 1996)+1,1,0),DATE((MID(B3566,4,2) + 1996),1,1)-WEEKDAY(DATE((MID(B3566,4,2) + 1996),1,1),2)+(MID(B3566,6,2) +0)*7)&lt;VLOOKUP(A3566,Input!$A:$C,3,0),"Yes","No")))))),"Not Impacted PID")</f>
        <v/>
      </c>
      <c r="Z3566" s="2" t="str">
        <f t="shared" ca="1" si="57"/>
        <v/>
      </c>
      <c r="AA3566" s="11"/>
      <c r="AB3566" s="11"/>
      <c r="AC3566" s="12"/>
      <c r="AD3566" s="11"/>
    </row>
    <row r="3567" spans="25:30" x14ac:dyDescent="0.35">
      <c r="Y3567" s="4" t="str">
        <f>IFERROR(IF(OR(LEFT(A3567,5)="MS350",LEFT(A3567,4)="MX84",LEFT(A3567,4)="1783"),"Unknown",IF(AND(ISBLANK(A3567),ISBLANK(B3567)),"",IF(ISBLANK(A3567),"No PID",IF(ISBLANK(B3567),"No SN",IF(OR(ISERR(MID(B3567,4,2) + 1996),ISERR(MID(B3567,6,2) +0),ISERR(VALUE(Z3567)),(Z3567&lt;0)),"Check SN",IF(MIN(DATE((MID(B3567,4,2) + 1996)+1,1,0),DATE((MID(B3567,4,2) + 1996),1,1)-WEEKDAY(DATE((MID(B3567,4,2) + 1996),1,1),2)+(MID(B3567,6,2) +0)*7)&lt;VLOOKUP(A3567,Input!$A:$C,3,0),"Yes","No")))))),"Not Impacted PID")</f>
        <v/>
      </c>
      <c r="Z3567" s="2" t="str">
        <f t="shared" ca="1" si="57"/>
        <v/>
      </c>
      <c r="AA3567" s="11"/>
      <c r="AB3567" s="11"/>
      <c r="AC3567" s="12"/>
      <c r="AD3567" s="11"/>
    </row>
    <row r="3568" spans="25:30" x14ac:dyDescent="0.35">
      <c r="Y3568" s="4" t="str">
        <f>IFERROR(IF(OR(LEFT(A3568,5)="MS350",LEFT(A3568,4)="MX84",LEFT(A3568,4)="1783"),"Unknown",IF(AND(ISBLANK(A3568),ISBLANK(B3568)),"",IF(ISBLANK(A3568),"No PID",IF(ISBLANK(B3568),"No SN",IF(OR(ISERR(MID(B3568,4,2) + 1996),ISERR(MID(B3568,6,2) +0),ISERR(VALUE(Z3568)),(Z3568&lt;0)),"Check SN",IF(MIN(DATE((MID(B3568,4,2) + 1996)+1,1,0),DATE((MID(B3568,4,2) + 1996),1,1)-WEEKDAY(DATE((MID(B3568,4,2) + 1996),1,1),2)+(MID(B3568,6,2) +0)*7)&lt;VLOOKUP(A3568,Input!$A:$C,3,0),"Yes","No")))))),"Not Impacted PID")</f>
        <v/>
      </c>
      <c r="Z3568" s="2" t="str">
        <f t="shared" ca="1" si="57"/>
        <v/>
      </c>
      <c r="AA3568" s="11"/>
      <c r="AB3568" s="11"/>
      <c r="AC3568" s="12"/>
      <c r="AD3568" s="11"/>
    </row>
    <row r="3569" spans="25:30" x14ac:dyDescent="0.35">
      <c r="Y3569" s="4" t="str">
        <f>IFERROR(IF(OR(LEFT(A3569,5)="MS350",LEFT(A3569,4)="MX84",LEFT(A3569,4)="1783"),"Unknown",IF(AND(ISBLANK(A3569),ISBLANK(B3569)),"",IF(ISBLANK(A3569),"No PID",IF(ISBLANK(B3569),"No SN",IF(OR(ISERR(MID(B3569,4,2) + 1996),ISERR(MID(B3569,6,2) +0),ISERR(VALUE(Z3569)),(Z3569&lt;0)),"Check SN",IF(MIN(DATE((MID(B3569,4,2) + 1996)+1,1,0),DATE((MID(B3569,4,2) + 1996),1,1)-WEEKDAY(DATE((MID(B3569,4,2) + 1996),1,1),2)+(MID(B3569,6,2) +0)*7)&lt;VLOOKUP(A3569,Input!$A:$C,3,0),"Yes","No")))))),"Not Impacted PID")</f>
        <v/>
      </c>
      <c r="Z3569" s="2" t="str">
        <f t="shared" ca="1" si="57"/>
        <v/>
      </c>
      <c r="AA3569" s="11"/>
      <c r="AB3569" s="11"/>
      <c r="AC3569" s="12"/>
      <c r="AD3569" s="11"/>
    </row>
    <row r="3570" spans="25:30" x14ac:dyDescent="0.35">
      <c r="Y3570" s="4" t="str">
        <f>IFERROR(IF(OR(LEFT(A3570,5)="MS350",LEFT(A3570,4)="MX84",LEFT(A3570,4)="1783"),"Unknown",IF(AND(ISBLANK(A3570),ISBLANK(B3570)),"",IF(ISBLANK(A3570),"No PID",IF(ISBLANK(B3570),"No SN",IF(OR(ISERR(MID(B3570,4,2) + 1996),ISERR(MID(B3570,6,2) +0),ISERR(VALUE(Z3570)),(Z3570&lt;0)),"Check SN",IF(MIN(DATE((MID(B3570,4,2) + 1996)+1,1,0),DATE((MID(B3570,4,2) + 1996),1,1)-WEEKDAY(DATE((MID(B3570,4,2) + 1996),1,1),2)+(MID(B3570,6,2) +0)*7)&lt;VLOOKUP(A3570,Input!$A:$C,3,0),"Yes","No")))))),"Not Impacted PID")</f>
        <v/>
      </c>
      <c r="Z3570" s="2" t="str">
        <f t="shared" ca="1" si="57"/>
        <v/>
      </c>
      <c r="AA3570" s="11"/>
      <c r="AB3570" s="11"/>
      <c r="AC3570" s="12"/>
      <c r="AD3570" s="11"/>
    </row>
    <row r="3571" spans="25:30" x14ac:dyDescent="0.35">
      <c r="Y3571" s="4" t="str">
        <f>IFERROR(IF(OR(LEFT(A3571,5)="MS350",LEFT(A3571,4)="MX84",LEFT(A3571,4)="1783"),"Unknown",IF(AND(ISBLANK(A3571),ISBLANK(B3571)),"",IF(ISBLANK(A3571),"No PID",IF(ISBLANK(B3571),"No SN",IF(OR(ISERR(MID(B3571,4,2) + 1996),ISERR(MID(B3571,6,2) +0),ISERR(VALUE(Z3571)),(Z3571&lt;0)),"Check SN",IF(MIN(DATE((MID(B3571,4,2) + 1996)+1,1,0),DATE((MID(B3571,4,2) + 1996),1,1)-WEEKDAY(DATE((MID(B3571,4,2) + 1996),1,1),2)+(MID(B3571,6,2) +0)*7)&lt;VLOOKUP(A3571,Input!$A:$C,3,0),"Yes","No")))))),"Not Impacted PID")</f>
        <v/>
      </c>
      <c r="Z3571" s="2" t="str">
        <f t="shared" ca="1" si="57"/>
        <v/>
      </c>
      <c r="AA3571" s="11"/>
      <c r="AB3571" s="11"/>
      <c r="AC3571" s="12"/>
      <c r="AD3571" s="11"/>
    </row>
    <row r="3572" spans="25:30" x14ac:dyDescent="0.35">
      <c r="Y3572" s="4" t="str">
        <f>IFERROR(IF(OR(LEFT(A3572,5)="MS350",LEFT(A3572,4)="MX84",LEFT(A3572,4)="1783"),"Unknown",IF(AND(ISBLANK(A3572),ISBLANK(B3572)),"",IF(ISBLANK(A3572),"No PID",IF(ISBLANK(B3572),"No SN",IF(OR(ISERR(MID(B3572,4,2) + 1996),ISERR(MID(B3572,6,2) +0),ISERR(VALUE(Z3572)),(Z3572&lt;0)),"Check SN",IF(MIN(DATE((MID(B3572,4,2) + 1996)+1,1,0),DATE((MID(B3572,4,2) + 1996),1,1)-WEEKDAY(DATE((MID(B3572,4,2) + 1996),1,1),2)+(MID(B3572,6,2) +0)*7)&lt;VLOOKUP(A3572,Input!$A:$C,3,0),"Yes","No")))))),"Not Impacted PID")</f>
        <v/>
      </c>
      <c r="Z3572" s="2" t="str">
        <f t="shared" ca="1" si="57"/>
        <v/>
      </c>
      <c r="AA3572" s="11"/>
      <c r="AB3572" s="11"/>
      <c r="AC3572" s="12"/>
      <c r="AD3572" s="11"/>
    </row>
    <row r="3573" spans="25:30" x14ac:dyDescent="0.35">
      <c r="Y3573" s="4" t="str">
        <f>IFERROR(IF(OR(LEFT(A3573,5)="MS350",LEFT(A3573,4)="MX84",LEFT(A3573,4)="1783"),"Unknown",IF(AND(ISBLANK(A3573),ISBLANK(B3573)),"",IF(ISBLANK(A3573),"No PID",IF(ISBLANK(B3573),"No SN",IF(OR(ISERR(MID(B3573,4,2) + 1996),ISERR(MID(B3573,6,2) +0),ISERR(VALUE(Z3573)),(Z3573&lt;0)),"Check SN",IF(MIN(DATE((MID(B3573,4,2) + 1996)+1,1,0),DATE((MID(B3573,4,2) + 1996),1,1)-WEEKDAY(DATE((MID(B3573,4,2) + 1996),1,1),2)+(MID(B3573,6,2) +0)*7)&lt;VLOOKUP(A3573,Input!$A:$C,3,0),"Yes","No")))))),"Not Impacted PID")</f>
        <v/>
      </c>
      <c r="Z3573" s="2" t="str">
        <f t="shared" ca="1" si="57"/>
        <v/>
      </c>
      <c r="AA3573" s="11"/>
      <c r="AB3573" s="11"/>
      <c r="AC3573" s="12"/>
      <c r="AD3573" s="11"/>
    </row>
    <row r="3574" spans="25:30" x14ac:dyDescent="0.35">
      <c r="Y3574" s="4" t="str">
        <f>IFERROR(IF(OR(LEFT(A3574,5)="MS350",LEFT(A3574,4)="MX84",LEFT(A3574,4)="1783"),"Unknown",IF(AND(ISBLANK(A3574),ISBLANK(B3574)),"",IF(ISBLANK(A3574),"No PID",IF(ISBLANK(B3574),"No SN",IF(OR(ISERR(MID(B3574,4,2) + 1996),ISERR(MID(B3574,6,2) +0),ISERR(VALUE(Z3574)),(Z3574&lt;0)),"Check SN",IF(MIN(DATE((MID(B3574,4,2) + 1996)+1,1,0),DATE((MID(B3574,4,2) + 1996),1,1)-WEEKDAY(DATE((MID(B3574,4,2) + 1996),1,1),2)+(MID(B3574,6,2) +0)*7)&lt;VLOOKUP(A3574,Input!$A:$C,3,0),"Yes","No")))))),"Not Impacted PID")</f>
        <v/>
      </c>
      <c r="Z3574" s="2" t="str">
        <f t="shared" ca="1" si="57"/>
        <v/>
      </c>
      <c r="AA3574" s="11"/>
      <c r="AB3574" s="11"/>
      <c r="AC3574" s="12"/>
      <c r="AD3574" s="11"/>
    </row>
    <row r="3575" spans="25:30" x14ac:dyDescent="0.35">
      <c r="Y3575" s="4" t="str">
        <f>IFERROR(IF(OR(LEFT(A3575,5)="MS350",LEFT(A3575,4)="MX84",LEFT(A3575,4)="1783"),"Unknown",IF(AND(ISBLANK(A3575),ISBLANK(B3575)),"",IF(ISBLANK(A3575),"No PID",IF(ISBLANK(B3575),"No SN",IF(OR(ISERR(MID(B3575,4,2) + 1996),ISERR(MID(B3575,6,2) +0),ISERR(VALUE(Z3575)),(Z3575&lt;0)),"Check SN",IF(MIN(DATE((MID(B3575,4,2) + 1996)+1,1,0),DATE((MID(B3575,4,2) + 1996),1,1)-WEEKDAY(DATE((MID(B3575,4,2) + 1996),1,1),2)+(MID(B3575,6,2) +0)*7)&lt;VLOOKUP(A3575,Input!$A:$C,3,0),"Yes","No")))))),"Not Impacted PID")</f>
        <v/>
      </c>
      <c r="Z3575" s="2" t="str">
        <f t="shared" ca="1" si="57"/>
        <v/>
      </c>
      <c r="AA3575" s="11"/>
      <c r="AB3575" s="11"/>
      <c r="AC3575" s="12"/>
      <c r="AD3575" s="11"/>
    </row>
    <row r="3576" spans="25:30" x14ac:dyDescent="0.35">
      <c r="Y3576" s="4" t="str">
        <f>IFERROR(IF(OR(LEFT(A3576,5)="MS350",LEFT(A3576,4)="MX84",LEFT(A3576,4)="1783"),"Unknown",IF(AND(ISBLANK(A3576),ISBLANK(B3576)),"",IF(ISBLANK(A3576),"No PID",IF(ISBLANK(B3576),"No SN",IF(OR(ISERR(MID(B3576,4,2) + 1996),ISERR(MID(B3576,6,2) +0),ISERR(VALUE(Z3576)),(Z3576&lt;0)),"Check SN",IF(MIN(DATE((MID(B3576,4,2) + 1996)+1,1,0),DATE((MID(B3576,4,2) + 1996),1,1)-WEEKDAY(DATE((MID(B3576,4,2) + 1996),1,1),2)+(MID(B3576,6,2) +0)*7)&lt;VLOOKUP(A3576,Input!$A:$C,3,0),"Yes","No")))))),"Not Impacted PID")</f>
        <v/>
      </c>
      <c r="Z3576" s="2" t="str">
        <f t="shared" ca="1" si="57"/>
        <v/>
      </c>
      <c r="AA3576" s="11"/>
      <c r="AB3576" s="11"/>
      <c r="AC3576" s="12"/>
      <c r="AD3576" s="11"/>
    </row>
    <row r="3577" spans="25:30" x14ac:dyDescent="0.35">
      <c r="Y3577" s="4" t="str">
        <f>IFERROR(IF(OR(LEFT(A3577,5)="MS350",LEFT(A3577,4)="MX84",LEFT(A3577,4)="1783"),"Unknown",IF(AND(ISBLANK(A3577),ISBLANK(B3577)),"",IF(ISBLANK(A3577),"No PID",IF(ISBLANK(B3577),"No SN",IF(OR(ISERR(MID(B3577,4,2) + 1996),ISERR(MID(B3577,6,2) +0),ISERR(VALUE(Z3577)),(Z3577&lt;0)),"Check SN",IF(MIN(DATE((MID(B3577,4,2) + 1996)+1,1,0),DATE((MID(B3577,4,2) + 1996),1,1)-WEEKDAY(DATE((MID(B3577,4,2) + 1996),1,1),2)+(MID(B3577,6,2) +0)*7)&lt;VLOOKUP(A3577,Input!$A:$C,3,0),"Yes","No")))))),"Not Impacted PID")</f>
        <v/>
      </c>
      <c r="Z3577" s="2" t="str">
        <f t="shared" ca="1" si="57"/>
        <v/>
      </c>
      <c r="AA3577" s="11"/>
      <c r="AB3577" s="11"/>
      <c r="AC3577" s="12"/>
      <c r="AD3577" s="11"/>
    </row>
    <row r="3578" spans="25:30" x14ac:dyDescent="0.35">
      <c r="Y3578" s="4" t="str">
        <f>IFERROR(IF(OR(LEFT(A3578,5)="MS350",LEFT(A3578,4)="MX84",LEFT(A3578,4)="1783"),"Unknown",IF(AND(ISBLANK(A3578),ISBLANK(B3578)),"",IF(ISBLANK(A3578),"No PID",IF(ISBLANK(B3578),"No SN",IF(OR(ISERR(MID(B3578,4,2) + 1996),ISERR(MID(B3578,6,2) +0),ISERR(VALUE(Z3578)),(Z3578&lt;0)),"Check SN",IF(MIN(DATE((MID(B3578,4,2) + 1996)+1,1,0),DATE((MID(B3578,4,2) + 1996),1,1)-WEEKDAY(DATE((MID(B3578,4,2) + 1996),1,1),2)+(MID(B3578,6,2) +0)*7)&lt;VLOOKUP(A3578,Input!$A:$C,3,0),"Yes","No")))))),"Not Impacted PID")</f>
        <v/>
      </c>
      <c r="Z3578" s="2" t="str">
        <f t="shared" ca="1" si="57"/>
        <v/>
      </c>
      <c r="AA3578" s="11"/>
      <c r="AB3578" s="11"/>
      <c r="AC3578" s="12"/>
      <c r="AD3578" s="11"/>
    </row>
    <row r="3579" spans="25:30" x14ac:dyDescent="0.35">
      <c r="Y3579" s="4" t="str">
        <f>IFERROR(IF(OR(LEFT(A3579,5)="MS350",LEFT(A3579,4)="MX84",LEFT(A3579,4)="1783"),"Unknown",IF(AND(ISBLANK(A3579),ISBLANK(B3579)),"",IF(ISBLANK(A3579),"No PID",IF(ISBLANK(B3579),"No SN",IF(OR(ISERR(MID(B3579,4,2) + 1996),ISERR(MID(B3579,6,2) +0),ISERR(VALUE(Z3579)),(Z3579&lt;0)),"Check SN",IF(MIN(DATE((MID(B3579,4,2) + 1996)+1,1,0),DATE((MID(B3579,4,2) + 1996),1,1)-WEEKDAY(DATE((MID(B3579,4,2) + 1996),1,1),2)+(MID(B3579,6,2) +0)*7)&lt;VLOOKUP(A3579,Input!$A:$C,3,0),"Yes","No")))))),"Not Impacted PID")</f>
        <v/>
      </c>
      <c r="Z3579" s="2" t="str">
        <f t="shared" ca="1" si="57"/>
        <v/>
      </c>
      <c r="AA3579" s="11"/>
      <c r="AB3579" s="11"/>
      <c r="AC3579" s="12"/>
      <c r="AD3579" s="11"/>
    </row>
    <row r="3580" spans="25:30" x14ac:dyDescent="0.35">
      <c r="Y3580" s="4" t="str">
        <f>IFERROR(IF(OR(LEFT(A3580,5)="MS350",LEFT(A3580,4)="MX84",LEFT(A3580,4)="1783"),"Unknown",IF(AND(ISBLANK(A3580),ISBLANK(B3580)),"",IF(ISBLANK(A3580),"No PID",IF(ISBLANK(B3580),"No SN",IF(OR(ISERR(MID(B3580,4,2) + 1996),ISERR(MID(B3580,6,2) +0),ISERR(VALUE(Z3580)),(Z3580&lt;0)),"Check SN",IF(MIN(DATE((MID(B3580,4,2) + 1996)+1,1,0),DATE((MID(B3580,4,2) + 1996),1,1)-WEEKDAY(DATE((MID(B3580,4,2) + 1996),1,1),2)+(MID(B3580,6,2) +0)*7)&lt;VLOOKUP(A3580,Input!$A:$C,3,0),"Yes","No")))))),"Not Impacted PID")</f>
        <v/>
      </c>
      <c r="Z3580" s="2" t="str">
        <f t="shared" ca="1" si="57"/>
        <v/>
      </c>
      <c r="AA3580" s="11"/>
      <c r="AB3580" s="11"/>
      <c r="AC3580" s="12"/>
      <c r="AD3580" s="11"/>
    </row>
    <row r="3581" spans="25:30" x14ac:dyDescent="0.35">
      <c r="Y3581" s="4" t="str">
        <f>IFERROR(IF(OR(LEFT(A3581,5)="MS350",LEFT(A3581,4)="MX84",LEFT(A3581,4)="1783"),"Unknown",IF(AND(ISBLANK(A3581),ISBLANK(B3581)),"",IF(ISBLANK(A3581),"No PID",IF(ISBLANK(B3581),"No SN",IF(OR(ISERR(MID(B3581,4,2) + 1996),ISERR(MID(B3581,6,2) +0),ISERR(VALUE(Z3581)),(Z3581&lt;0)),"Check SN",IF(MIN(DATE((MID(B3581,4,2) + 1996)+1,1,0),DATE((MID(B3581,4,2) + 1996),1,1)-WEEKDAY(DATE((MID(B3581,4,2) + 1996),1,1),2)+(MID(B3581,6,2) +0)*7)&lt;VLOOKUP(A3581,Input!$A:$C,3,0),"Yes","No")))))),"Not Impacted PID")</f>
        <v/>
      </c>
      <c r="Z3581" s="2" t="str">
        <f t="shared" ca="1" si="57"/>
        <v/>
      </c>
      <c r="AA3581" s="11"/>
      <c r="AB3581" s="11"/>
      <c r="AC3581" s="12"/>
      <c r="AD3581" s="11"/>
    </row>
    <row r="3582" spans="25:30" x14ac:dyDescent="0.35">
      <c r="Y3582" s="4" t="str">
        <f>IFERROR(IF(OR(LEFT(A3582,5)="MS350",LEFT(A3582,4)="MX84",LEFT(A3582,4)="1783"),"Unknown",IF(AND(ISBLANK(A3582),ISBLANK(B3582)),"",IF(ISBLANK(A3582),"No PID",IF(ISBLANK(B3582),"No SN",IF(OR(ISERR(MID(B3582,4,2) + 1996),ISERR(MID(B3582,6,2) +0),ISERR(VALUE(Z3582)),(Z3582&lt;0)),"Check SN",IF(MIN(DATE((MID(B3582,4,2) + 1996)+1,1,0),DATE((MID(B3582,4,2) + 1996),1,1)-WEEKDAY(DATE((MID(B3582,4,2) + 1996),1,1),2)+(MID(B3582,6,2) +0)*7)&lt;VLOOKUP(A3582,Input!$A:$C,3,0),"Yes","No")))))),"Not Impacted PID")</f>
        <v/>
      </c>
      <c r="Z3582" s="2" t="str">
        <f t="shared" ca="1" si="57"/>
        <v/>
      </c>
      <c r="AA3582" s="11"/>
      <c r="AB3582" s="11"/>
      <c r="AC3582" s="12"/>
      <c r="AD3582" s="11"/>
    </row>
    <row r="3583" spans="25:30" x14ac:dyDescent="0.35">
      <c r="Y3583" s="4" t="str">
        <f>IFERROR(IF(OR(LEFT(A3583,5)="MS350",LEFT(A3583,4)="MX84",LEFT(A3583,4)="1783"),"Unknown",IF(AND(ISBLANK(A3583),ISBLANK(B3583)),"",IF(ISBLANK(A3583),"No PID",IF(ISBLANK(B3583),"No SN",IF(OR(ISERR(MID(B3583,4,2) + 1996),ISERR(MID(B3583,6,2) +0),ISERR(VALUE(Z3583)),(Z3583&lt;0)),"Check SN",IF(MIN(DATE((MID(B3583,4,2) + 1996)+1,1,0),DATE((MID(B3583,4,2) + 1996),1,1)-WEEKDAY(DATE((MID(B3583,4,2) + 1996),1,1),2)+(MID(B3583,6,2) +0)*7)&lt;VLOOKUP(A3583,Input!$A:$C,3,0),"Yes","No")))))),"Not Impacted PID")</f>
        <v/>
      </c>
      <c r="Z3583" s="2" t="str">
        <f t="shared" ca="1" si="57"/>
        <v/>
      </c>
      <c r="AA3583" s="11"/>
      <c r="AB3583" s="11"/>
      <c r="AC3583" s="12"/>
      <c r="AD3583" s="11"/>
    </row>
    <row r="3584" spans="25:30" x14ac:dyDescent="0.35">
      <c r="Y3584" s="4" t="str">
        <f>IFERROR(IF(OR(LEFT(A3584,5)="MS350",LEFT(A3584,4)="MX84",LEFT(A3584,4)="1783"),"Unknown",IF(AND(ISBLANK(A3584),ISBLANK(B3584)),"",IF(ISBLANK(A3584),"No PID",IF(ISBLANK(B3584),"No SN",IF(OR(ISERR(MID(B3584,4,2) + 1996),ISERR(MID(B3584,6,2) +0),ISERR(VALUE(Z3584)),(Z3584&lt;0)),"Check SN",IF(MIN(DATE((MID(B3584,4,2) + 1996)+1,1,0),DATE((MID(B3584,4,2) + 1996),1,1)-WEEKDAY(DATE((MID(B3584,4,2) + 1996),1,1),2)+(MID(B3584,6,2) +0)*7)&lt;VLOOKUP(A3584,Input!$A:$C,3,0),"Yes","No")))))),"Not Impacted PID")</f>
        <v/>
      </c>
      <c r="Z3584" s="2" t="str">
        <f t="shared" ca="1" si="57"/>
        <v/>
      </c>
      <c r="AA3584" s="11"/>
      <c r="AB3584" s="11"/>
      <c r="AC3584" s="12"/>
      <c r="AD3584" s="11"/>
    </row>
    <row r="3585" spans="25:30" x14ac:dyDescent="0.35">
      <c r="Y3585" s="4" t="str">
        <f>IFERROR(IF(OR(LEFT(A3585,5)="MS350",LEFT(A3585,4)="MX84",LEFT(A3585,4)="1783"),"Unknown",IF(AND(ISBLANK(A3585),ISBLANK(B3585)),"",IF(ISBLANK(A3585),"No PID",IF(ISBLANK(B3585),"No SN",IF(OR(ISERR(MID(B3585,4,2) + 1996),ISERR(MID(B3585,6,2) +0),ISERR(VALUE(Z3585)),(Z3585&lt;0)),"Check SN",IF(MIN(DATE((MID(B3585,4,2) + 1996)+1,1,0),DATE((MID(B3585,4,2) + 1996),1,1)-WEEKDAY(DATE((MID(B3585,4,2) + 1996),1,1),2)+(MID(B3585,6,2) +0)*7)&lt;VLOOKUP(A3585,Input!$A:$C,3,0),"Yes","No")))))),"Not Impacted PID")</f>
        <v/>
      </c>
      <c r="Z3585" s="2" t="str">
        <f t="shared" ca="1" si="57"/>
        <v/>
      </c>
      <c r="AA3585" s="11"/>
      <c r="AB3585" s="11"/>
      <c r="AC3585" s="12"/>
      <c r="AD3585" s="11"/>
    </row>
    <row r="3586" spans="25:30" x14ac:dyDescent="0.35">
      <c r="Y3586" s="4" t="str">
        <f>IFERROR(IF(OR(LEFT(A3586,5)="MS350",LEFT(A3586,4)="MX84",LEFT(A3586,4)="1783"),"Unknown",IF(AND(ISBLANK(A3586),ISBLANK(B3586)),"",IF(ISBLANK(A3586),"No PID",IF(ISBLANK(B3586),"No SN",IF(OR(ISERR(MID(B3586,4,2) + 1996),ISERR(MID(B3586,6,2) +0),ISERR(VALUE(Z3586)),(Z3586&lt;0)),"Check SN",IF(MIN(DATE((MID(B3586,4,2) + 1996)+1,1,0),DATE((MID(B3586,4,2) + 1996),1,1)-WEEKDAY(DATE((MID(B3586,4,2) + 1996),1,1),2)+(MID(B3586,6,2) +0)*7)&lt;VLOOKUP(A3586,Input!$A:$C,3,0),"Yes","No")))))),"Not Impacted PID")</f>
        <v/>
      </c>
      <c r="Z3586" s="2" t="str">
        <f t="shared" ca="1" si="57"/>
        <v/>
      </c>
      <c r="AA3586" s="11"/>
      <c r="AB3586" s="11"/>
      <c r="AC3586" s="12"/>
      <c r="AD3586" s="11"/>
    </row>
    <row r="3587" spans="25:30" x14ac:dyDescent="0.35">
      <c r="Y3587" s="4" t="str">
        <f>IFERROR(IF(OR(LEFT(A3587,5)="MS350",LEFT(A3587,4)="MX84",LEFT(A3587,4)="1783"),"Unknown",IF(AND(ISBLANK(A3587),ISBLANK(B3587)),"",IF(ISBLANK(A3587),"No PID",IF(ISBLANK(B3587),"No SN",IF(OR(ISERR(MID(B3587,4,2) + 1996),ISERR(MID(B3587,6,2) +0),ISERR(VALUE(Z3587)),(Z3587&lt;0)),"Check SN",IF(MIN(DATE((MID(B3587,4,2) + 1996)+1,1,0),DATE((MID(B3587,4,2) + 1996),1,1)-WEEKDAY(DATE((MID(B3587,4,2) + 1996),1,1),2)+(MID(B3587,6,2) +0)*7)&lt;VLOOKUP(A3587,Input!$A:$C,3,0),"Yes","No")))))),"Not Impacted PID")</f>
        <v/>
      </c>
      <c r="Z3587" s="2" t="str">
        <f t="shared" ca="1" si="57"/>
        <v/>
      </c>
      <c r="AA3587" s="11"/>
      <c r="AB3587" s="11"/>
      <c r="AC3587" s="12"/>
      <c r="AD3587" s="11"/>
    </row>
    <row r="3588" spans="25:30" x14ac:dyDescent="0.35">
      <c r="Y3588" s="4" t="str">
        <f>IFERROR(IF(OR(LEFT(A3588,5)="MS350",LEFT(A3588,4)="MX84",LEFT(A3588,4)="1783"),"Unknown",IF(AND(ISBLANK(A3588),ISBLANK(B3588)),"",IF(ISBLANK(A3588),"No PID",IF(ISBLANK(B3588),"No SN",IF(OR(ISERR(MID(B3588,4,2) + 1996),ISERR(MID(B3588,6,2) +0),ISERR(VALUE(Z3588)),(Z3588&lt;0)),"Check SN",IF(MIN(DATE((MID(B3588,4,2) + 1996)+1,1,0),DATE((MID(B3588,4,2) + 1996),1,1)-WEEKDAY(DATE((MID(B3588,4,2) + 1996),1,1),2)+(MID(B3588,6,2) +0)*7)&lt;VLOOKUP(A3588,Input!$A:$C,3,0),"Yes","No")))))),"Not Impacted PID")</f>
        <v/>
      </c>
      <c r="Z3588" s="2" t="str">
        <f t="shared" ca="1" si="57"/>
        <v/>
      </c>
      <c r="AA3588" s="11"/>
      <c r="AB3588" s="11"/>
      <c r="AC3588" s="12"/>
      <c r="AD3588" s="11"/>
    </row>
    <row r="3589" spans="25:30" x14ac:dyDescent="0.35">
      <c r="Y3589" s="4" t="str">
        <f>IFERROR(IF(OR(LEFT(A3589,5)="MS350",LEFT(A3589,4)="MX84",LEFT(A3589,4)="1783"),"Unknown",IF(AND(ISBLANK(A3589),ISBLANK(B3589)),"",IF(ISBLANK(A3589),"No PID",IF(ISBLANK(B3589),"No SN",IF(OR(ISERR(MID(B3589,4,2) + 1996),ISERR(MID(B3589,6,2) +0),ISERR(VALUE(Z3589)),(Z3589&lt;0)),"Check SN",IF(MIN(DATE((MID(B3589,4,2) + 1996)+1,1,0),DATE((MID(B3589,4,2) + 1996),1,1)-WEEKDAY(DATE((MID(B3589,4,2) + 1996),1,1),2)+(MID(B3589,6,2) +0)*7)&lt;VLOOKUP(A3589,Input!$A:$C,3,0),"Yes","No")))))),"Not Impacted PID")</f>
        <v/>
      </c>
      <c r="Z3589" s="2" t="str">
        <f t="shared" ca="1" si="57"/>
        <v/>
      </c>
      <c r="AA3589" s="11"/>
      <c r="AB3589" s="11"/>
      <c r="AC3589" s="12"/>
      <c r="AD3589" s="11"/>
    </row>
    <row r="3590" spans="25:30" x14ac:dyDescent="0.35">
      <c r="Y3590" s="4" t="str">
        <f>IFERROR(IF(OR(LEFT(A3590,5)="MS350",LEFT(A3590,4)="MX84",LEFT(A3590,4)="1783"),"Unknown",IF(AND(ISBLANK(A3590),ISBLANK(B3590)),"",IF(ISBLANK(A3590),"No PID",IF(ISBLANK(B3590),"No SN",IF(OR(ISERR(MID(B3590,4,2) + 1996),ISERR(MID(B3590,6,2) +0),ISERR(VALUE(Z3590)),(Z3590&lt;0)),"Check SN",IF(MIN(DATE((MID(B3590,4,2) + 1996)+1,1,0),DATE((MID(B3590,4,2) + 1996),1,1)-WEEKDAY(DATE((MID(B3590,4,2) + 1996),1,1),2)+(MID(B3590,6,2) +0)*7)&lt;VLOOKUP(A3590,Input!$A:$C,3,0),"Yes","No")))))),"Not Impacted PID")</f>
        <v/>
      </c>
      <c r="Z3590" s="2" t="str">
        <f t="shared" ca="1" si="57"/>
        <v/>
      </c>
      <c r="AA3590" s="11"/>
      <c r="AB3590" s="11"/>
      <c r="AC3590" s="12"/>
      <c r="AD3590" s="11"/>
    </row>
    <row r="3591" spans="25:30" x14ac:dyDescent="0.35">
      <c r="Y3591" s="4" t="str">
        <f>IFERROR(IF(OR(LEFT(A3591,5)="MS350",LEFT(A3591,4)="MX84",LEFT(A3591,4)="1783"),"Unknown",IF(AND(ISBLANK(A3591),ISBLANK(B3591)),"",IF(ISBLANK(A3591),"No PID",IF(ISBLANK(B3591),"No SN",IF(OR(ISERR(MID(B3591,4,2) + 1996),ISERR(MID(B3591,6,2) +0),ISERR(VALUE(Z3591)),(Z3591&lt;0)),"Check SN",IF(MIN(DATE((MID(B3591,4,2) + 1996)+1,1,0),DATE((MID(B3591,4,2) + 1996),1,1)-WEEKDAY(DATE((MID(B3591,4,2) + 1996),1,1),2)+(MID(B3591,6,2) +0)*7)&lt;VLOOKUP(A3591,Input!$A:$C,3,0),"Yes","No")))))),"Not Impacted PID")</f>
        <v/>
      </c>
      <c r="Z3591" s="2" t="str">
        <f t="shared" ca="1" si="57"/>
        <v/>
      </c>
      <c r="AA3591" s="11"/>
      <c r="AB3591" s="11"/>
      <c r="AC3591" s="12"/>
      <c r="AD3591" s="11"/>
    </row>
    <row r="3592" spans="25:30" x14ac:dyDescent="0.35">
      <c r="Y3592" s="4" t="str">
        <f>IFERROR(IF(OR(LEFT(A3592,5)="MS350",LEFT(A3592,4)="MX84",LEFT(A3592,4)="1783"),"Unknown",IF(AND(ISBLANK(A3592),ISBLANK(B3592)),"",IF(ISBLANK(A3592),"No PID",IF(ISBLANK(B3592),"No SN",IF(OR(ISERR(MID(B3592,4,2) + 1996),ISERR(MID(B3592,6,2) +0),ISERR(VALUE(Z3592)),(Z3592&lt;0)),"Check SN",IF(MIN(DATE((MID(B3592,4,2) + 1996)+1,1,0),DATE((MID(B3592,4,2) + 1996),1,1)-WEEKDAY(DATE((MID(B3592,4,2) + 1996),1,1),2)+(MID(B3592,6,2) +0)*7)&lt;VLOOKUP(A3592,Input!$A:$C,3,0),"Yes","No")))))),"Not Impacted PID")</f>
        <v/>
      </c>
      <c r="Z3592" s="2" t="str">
        <f t="shared" ca="1" si="57"/>
        <v/>
      </c>
      <c r="AA3592" s="11"/>
      <c r="AB3592" s="11"/>
      <c r="AC3592" s="12"/>
      <c r="AD3592" s="11"/>
    </row>
    <row r="3593" spans="25:30" x14ac:dyDescent="0.35">
      <c r="Y3593" s="4" t="str">
        <f>IFERROR(IF(OR(LEFT(A3593,5)="MS350",LEFT(A3593,4)="MX84",LEFT(A3593,4)="1783"),"Unknown",IF(AND(ISBLANK(A3593),ISBLANK(B3593)),"",IF(ISBLANK(A3593),"No PID",IF(ISBLANK(B3593),"No SN",IF(OR(ISERR(MID(B3593,4,2) + 1996),ISERR(MID(B3593,6,2) +0),ISERR(VALUE(Z3593)),(Z3593&lt;0)),"Check SN",IF(MIN(DATE((MID(B3593,4,2) + 1996)+1,1,0),DATE((MID(B3593,4,2) + 1996),1,1)-WEEKDAY(DATE((MID(B3593,4,2) + 1996),1,1),2)+(MID(B3593,6,2) +0)*7)&lt;VLOOKUP(A3593,Input!$A:$C,3,0),"Yes","No")))))),"Not Impacted PID")</f>
        <v/>
      </c>
      <c r="Z3593" s="2" t="str">
        <f t="shared" ca="1" si="57"/>
        <v/>
      </c>
      <c r="AA3593" s="11"/>
      <c r="AB3593" s="11"/>
      <c r="AC3593" s="12"/>
      <c r="AD3593" s="11"/>
    </row>
    <row r="3594" spans="25:30" x14ac:dyDescent="0.35">
      <c r="Y3594" s="4" t="str">
        <f>IFERROR(IF(OR(LEFT(A3594,5)="MS350",LEFT(A3594,4)="MX84",LEFT(A3594,4)="1783"),"Unknown",IF(AND(ISBLANK(A3594),ISBLANK(B3594)),"",IF(ISBLANK(A3594),"No PID",IF(ISBLANK(B3594),"No SN",IF(OR(ISERR(MID(B3594,4,2) + 1996),ISERR(MID(B3594,6,2) +0),ISERR(VALUE(Z3594)),(Z3594&lt;0)),"Check SN",IF(MIN(DATE((MID(B3594,4,2) + 1996)+1,1,0),DATE((MID(B3594,4,2) + 1996),1,1)-WEEKDAY(DATE((MID(B3594,4,2) + 1996),1,1),2)+(MID(B3594,6,2) +0)*7)&lt;VLOOKUP(A3594,Input!$A:$C,3,0),"Yes","No")))))),"Not Impacted PID")</f>
        <v/>
      </c>
      <c r="Z3594" s="2" t="str">
        <f t="shared" ca="1" si="57"/>
        <v/>
      </c>
      <c r="AA3594" s="11"/>
      <c r="AB3594" s="11"/>
      <c r="AC3594" s="12"/>
      <c r="AD3594" s="11"/>
    </row>
    <row r="3595" spans="25:30" x14ac:dyDescent="0.35">
      <c r="Y3595" s="4" t="str">
        <f>IFERROR(IF(OR(LEFT(A3595,5)="MS350",LEFT(A3595,4)="MX84",LEFT(A3595,4)="1783"),"Unknown",IF(AND(ISBLANK(A3595),ISBLANK(B3595)),"",IF(ISBLANK(A3595),"No PID",IF(ISBLANK(B3595),"No SN",IF(OR(ISERR(MID(B3595,4,2) + 1996),ISERR(MID(B3595,6,2) +0),ISERR(VALUE(Z3595)),(Z3595&lt;0)),"Check SN",IF(MIN(DATE((MID(B3595,4,2) + 1996)+1,1,0),DATE((MID(B3595,4,2) + 1996),1,1)-WEEKDAY(DATE((MID(B3595,4,2) + 1996),1,1),2)+(MID(B3595,6,2) +0)*7)&lt;VLOOKUP(A3595,Input!$A:$C,3,0),"Yes","No")))))),"Not Impacted PID")</f>
        <v/>
      </c>
      <c r="Z3595" s="2" t="str">
        <f t="shared" ca="1" si="57"/>
        <v/>
      </c>
      <c r="AA3595" s="11"/>
      <c r="AB3595" s="11"/>
      <c r="AC3595" s="12"/>
      <c r="AD3595" s="11"/>
    </row>
    <row r="3596" spans="25:30" x14ac:dyDescent="0.35">
      <c r="Y3596" s="4" t="str">
        <f>IFERROR(IF(OR(LEFT(A3596,5)="MS350",LEFT(A3596,4)="MX84",LEFT(A3596,4)="1783"),"Unknown",IF(AND(ISBLANK(A3596),ISBLANK(B3596)),"",IF(ISBLANK(A3596),"No PID",IF(ISBLANK(B3596),"No SN",IF(OR(ISERR(MID(B3596,4,2) + 1996),ISERR(MID(B3596,6,2) +0),ISERR(VALUE(Z3596)),(Z3596&lt;0)),"Check SN",IF(MIN(DATE((MID(B3596,4,2) + 1996)+1,1,0),DATE((MID(B3596,4,2) + 1996),1,1)-WEEKDAY(DATE((MID(B3596,4,2) + 1996),1,1),2)+(MID(B3596,6,2) +0)*7)&lt;VLOOKUP(A3596,Input!$A:$C,3,0),"Yes","No")))))),"Not Impacted PID")</f>
        <v/>
      </c>
      <c r="Z3596" s="2" t="str">
        <f t="shared" ca="1" si="57"/>
        <v/>
      </c>
      <c r="AA3596" s="11"/>
      <c r="AB3596" s="11"/>
      <c r="AC3596" s="12"/>
      <c r="AD3596" s="11"/>
    </row>
    <row r="3597" spans="25:30" x14ac:dyDescent="0.35">
      <c r="Y3597" s="4" t="str">
        <f>IFERROR(IF(OR(LEFT(A3597,5)="MS350",LEFT(A3597,4)="MX84",LEFT(A3597,4)="1783"),"Unknown",IF(AND(ISBLANK(A3597),ISBLANK(B3597)),"",IF(ISBLANK(A3597),"No PID",IF(ISBLANK(B3597),"No SN",IF(OR(ISERR(MID(B3597,4,2) + 1996),ISERR(MID(B3597,6,2) +0),ISERR(VALUE(Z3597)),(Z3597&lt;0)),"Check SN",IF(MIN(DATE((MID(B3597,4,2) + 1996)+1,1,0),DATE((MID(B3597,4,2) + 1996),1,1)-WEEKDAY(DATE((MID(B3597,4,2) + 1996),1,1),2)+(MID(B3597,6,2) +0)*7)&lt;VLOOKUP(A3597,Input!$A:$C,3,0),"Yes","No")))))),"Not Impacted PID")</f>
        <v/>
      </c>
      <c r="Z3597" s="2" t="str">
        <f t="shared" ca="1" si="57"/>
        <v/>
      </c>
      <c r="AA3597" s="11"/>
      <c r="AB3597" s="11"/>
      <c r="AC3597" s="12"/>
      <c r="AD3597" s="11"/>
    </row>
    <row r="3598" spans="25:30" x14ac:dyDescent="0.35">
      <c r="Y3598" s="4" t="str">
        <f>IFERROR(IF(OR(LEFT(A3598,5)="MS350",LEFT(A3598,4)="MX84",LEFT(A3598,4)="1783"),"Unknown",IF(AND(ISBLANK(A3598),ISBLANK(B3598)),"",IF(ISBLANK(A3598),"No PID",IF(ISBLANK(B3598),"No SN",IF(OR(ISERR(MID(B3598,4,2) + 1996),ISERR(MID(B3598,6,2) +0),ISERR(VALUE(Z3598)),(Z3598&lt;0)),"Check SN",IF(MIN(DATE((MID(B3598,4,2) + 1996)+1,1,0),DATE((MID(B3598,4,2) + 1996),1,1)-WEEKDAY(DATE((MID(B3598,4,2) + 1996),1,1),2)+(MID(B3598,6,2) +0)*7)&lt;VLOOKUP(A3598,Input!$A:$C,3,0),"Yes","No")))))),"Not Impacted PID")</f>
        <v/>
      </c>
      <c r="Z3598" s="2" t="str">
        <f t="shared" ca="1" si="57"/>
        <v/>
      </c>
      <c r="AA3598" s="11"/>
      <c r="AB3598" s="11"/>
      <c r="AC3598" s="12"/>
      <c r="AD3598" s="11"/>
    </row>
    <row r="3599" spans="25:30" x14ac:dyDescent="0.35">
      <c r="Y3599" s="4" t="str">
        <f>IFERROR(IF(OR(LEFT(A3599,5)="MS350",LEFT(A3599,4)="MX84",LEFT(A3599,4)="1783"),"Unknown",IF(AND(ISBLANK(A3599),ISBLANK(B3599)),"",IF(ISBLANK(A3599),"No PID",IF(ISBLANK(B3599),"No SN",IF(OR(ISERR(MID(B3599,4,2) + 1996),ISERR(MID(B3599,6,2) +0),ISERR(VALUE(Z3599)),(Z3599&lt;0)),"Check SN",IF(MIN(DATE((MID(B3599,4,2) + 1996)+1,1,0),DATE((MID(B3599,4,2) + 1996),1,1)-WEEKDAY(DATE((MID(B3599,4,2) + 1996),1,1),2)+(MID(B3599,6,2) +0)*7)&lt;VLOOKUP(A3599,Input!$A:$C,3,0),"Yes","No")))))),"Not Impacted PID")</f>
        <v/>
      </c>
      <c r="Z3599" s="2" t="str">
        <f t="shared" ca="1" si="57"/>
        <v/>
      </c>
      <c r="AA3599" s="11"/>
      <c r="AB3599" s="11"/>
      <c r="AC3599" s="12"/>
      <c r="AD3599" s="11"/>
    </row>
    <row r="3600" spans="25:30" x14ac:dyDescent="0.35">
      <c r="Y3600" s="4" t="str">
        <f>IFERROR(IF(OR(LEFT(A3600,5)="MS350",LEFT(A3600,4)="MX84",LEFT(A3600,4)="1783"),"Unknown",IF(AND(ISBLANK(A3600),ISBLANK(B3600)),"",IF(ISBLANK(A3600),"No PID",IF(ISBLANK(B3600),"No SN",IF(OR(ISERR(MID(B3600,4,2) + 1996),ISERR(MID(B3600,6,2) +0),ISERR(VALUE(Z3600)),(Z3600&lt;0)),"Check SN",IF(MIN(DATE((MID(B3600,4,2) + 1996)+1,1,0),DATE((MID(B3600,4,2) + 1996),1,1)-WEEKDAY(DATE((MID(B3600,4,2) + 1996),1,1),2)+(MID(B3600,6,2) +0)*7)&lt;VLOOKUP(A3600,Input!$A:$C,3,0),"Yes","No")))))),"Not Impacted PID")</f>
        <v/>
      </c>
      <c r="Z3600" s="2" t="str">
        <f t="shared" ca="1" si="57"/>
        <v/>
      </c>
      <c r="AA3600" s="11"/>
      <c r="AB3600" s="11"/>
      <c r="AC3600" s="12"/>
      <c r="AD3600" s="11"/>
    </row>
    <row r="3601" spans="25:30" x14ac:dyDescent="0.35">
      <c r="Y3601" s="4" t="str">
        <f>IFERROR(IF(OR(LEFT(A3601,5)="MS350",LEFT(A3601,4)="MX84",LEFT(A3601,4)="1783"),"Unknown",IF(AND(ISBLANK(A3601),ISBLANK(B3601)),"",IF(ISBLANK(A3601),"No PID",IF(ISBLANK(B3601),"No SN",IF(OR(ISERR(MID(B3601,4,2) + 1996),ISERR(MID(B3601,6,2) +0),ISERR(VALUE(Z3601)),(Z3601&lt;0)),"Check SN",IF(MIN(DATE((MID(B3601,4,2) + 1996)+1,1,0),DATE((MID(B3601,4,2) + 1996),1,1)-WEEKDAY(DATE((MID(B3601,4,2) + 1996),1,1),2)+(MID(B3601,6,2) +0)*7)&lt;VLOOKUP(A3601,Input!$A:$C,3,0),"Yes","No")))))),"Not Impacted PID")</f>
        <v/>
      </c>
      <c r="Z3601" s="2" t="str">
        <f t="shared" ca="1" si="57"/>
        <v/>
      </c>
      <c r="AA3601" s="11"/>
      <c r="AB3601" s="11"/>
      <c r="AC3601" s="12"/>
      <c r="AD3601" s="11"/>
    </row>
    <row r="3602" spans="25:30" x14ac:dyDescent="0.35">
      <c r="Y3602" s="4" t="str">
        <f>IFERROR(IF(OR(LEFT(A3602,5)="MS350",LEFT(A3602,4)="MX84",LEFT(A3602,4)="1783"),"Unknown",IF(AND(ISBLANK(A3602),ISBLANK(B3602)),"",IF(ISBLANK(A3602),"No PID",IF(ISBLANK(B3602),"No SN",IF(OR(ISERR(MID(B3602,4,2) + 1996),ISERR(MID(B3602,6,2) +0),ISERR(VALUE(Z3602)),(Z3602&lt;0)),"Check SN",IF(MIN(DATE((MID(B3602,4,2) + 1996)+1,1,0),DATE((MID(B3602,4,2) + 1996),1,1)-WEEKDAY(DATE((MID(B3602,4,2) + 1996),1,1),2)+(MID(B3602,6,2) +0)*7)&lt;VLOOKUP(A3602,Input!$A:$C,3,0),"Yes","No")))))),"Not Impacted PID")</f>
        <v/>
      </c>
      <c r="Z3602" s="2" t="str">
        <f t="shared" ca="1" si="57"/>
        <v/>
      </c>
      <c r="AA3602" s="11"/>
      <c r="AB3602" s="11"/>
      <c r="AC3602" s="12"/>
      <c r="AD3602" s="11"/>
    </row>
    <row r="3603" spans="25:30" x14ac:dyDescent="0.35">
      <c r="Y3603" s="4" t="str">
        <f>IFERROR(IF(OR(LEFT(A3603,5)="MS350",LEFT(A3603,4)="MX84",LEFT(A3603,4)="1783"),"Unknown",IF(AND(ISBLANK(A3603),ISBLANK(B3603)),"",IF(ISBLANK(A3603),"No PID",IF(ISBLANK(B3603),"No SN",IF(OR(ISERR(MID(B3603,4,2) + 1996),ISERR(MID(B3603,6,2) +0),ISERR(VALUE(Z3603)),(Z3603&lt;0)),"Check SN",IF(MIN(DATE((MID(B3603,4,2) + 1996)+1,1,0),DATE((MID(B3603,4,2) + 1996),1,1)-WEEKDAY(DATE((MID(B3603,4,2) + 1996),1,1),2)+(MID(B3603,6,2) +0)*7)&lt;VLOOKUP(A3603,Input!$A:$C,3,0),"Yes","No")))))),"Not Impacted PID")</f>
        <v/>
      </c>
      <c r="Z3603" s="2" t="str">
        <f t="shared" ca="1" si="57"/>
        <v/>
      </c>
      <c r="AA3603" s="11"/>
      <c r="AB3603" s="11"/>
      <c r="AC3603" s="12"/>
      <c r="AD3603" s="11"/>
    </row>
    <row r="3604" spans="25:30" x14ac:dyDescent="0.35">
      <c r="Y3604" s="4" t="str">
        <f>IFERROR(IF(OR(LEFT(A3604,5)="MS350",LEFT(A3604,4)="MX84",LEFT(A3604,4)="1783"),"Unknown",IF(AND(ISBLANK(A3604),ISBLANK(B3604)),"",IF(ISBLANK(A3604),"No PID",IF(ISBLANK(B3604),"No SN",IF(OR(ISERR(MID(B3604,4,2) + 1996),ISERR(MID(B3604,6,2) +0),ISERR(VALUE(Z3604)),(Z3604&lt;0)),"Check SN",IF(MIN(DATE((MID(B3604,4,2) + 1996)+1,1,0),DATE((MID(B3604,4,2) + 1996),1,1)-WEEKDAY(DATE((MID(B3604,4,2) + 1996),1,1),2)+(MID(B3604,6,2) +0)*7)&lt;VLOOKUP(A3604,Input!$A:$C,3,0),"Yes","No")))))),"Not Impacted PID")</f>
        <v/>
      </c>
      <c r="Z3604" s="2" t="str">
        <f t="shared" ca="1" si="57"/>
        <v/>
      </c>
      <c r="AA3604" s="11"/>
      <c r="AB3604" s="11"/>
      <c r="AC3604" s="12"/>
      <c r="AD3604" s="11"/>
    </row>
    <row r="3605" spans="25:30" x14ac:dyDescent="0.35">
      <c r="Y3605" s="4" t="str">
        <f>IFERROR(IF(OR(LEFT(A3605,5)="MS350",LEFT(A3605,4)="MX84",LEFT(A3605,4)="1783"),"Unknown",IF(AND(ISBLANK(A3605),ISBLANK(B3605)),"",IF(ISBLANK(A3605),"No PID",IF(ISBLANK(B3605),"No SN",IF(OR(ISERR(MID(B3605,4,2) + 1996),ISERR(MID(B3605,6,2) +0),ISERR(VALUE(Z3605)),(Z3605&lt;0)),"Check SN",IF(MIN(DATE((MID(B3605,4,2) + 1996)+1,1,0),DATE((MID(B3605,4,2) + 1996),1,1)-WEEKDAY(DATE((MID(B3605,4,2) + 1996),1,1),2)+(MID(B3605,6,2) +0)*7)&lt;VLOOKUP(A3605,Input!$A:$C,3,0),"Yes","No")))))),"Not Impacted PID")</f>
        <v/>
      </c>
      <c r="Z3605" s="2" t="str">
        <f t="shared" ca="1" si="57"/>
        <v/>
      </c>
      <c r="AA3605" s="11"/>
      <c r="AB3605" s="11"/>
      <c r="AC3605" s="12"/>
      <c r="AD3605" s="11"/>
    </row>
    <row r="3606" spans="25:30" x14ac:dyDescent="0.35">
      <c r="Y3606" s="4" t="str">
        <f>IFERROR(IF(OR(LEFT(A3606,5)="MS350",LEFT(A3606,4)="MX84",LEFT(A3606,4)="1783"),"Unknown",IF(AND(ISBLANK(A3606),ISBLANK(B3606)),"",IF(ISBLANK(A3606),"No PID",IF(ISBLANK(B3606),"No SN",IF(OR(ISERR(MID(B3606,4,2) + 1996),ISERR(MID(B3606,6,2) +0),ISERR(VALUE(Z3606)),(Z3606&lt;0)),"Check SN",IF(MIN(DATE((MID(B3606,4,2) + 1996)+1,1,0),DATE((MID(B3606,4,2) + 1996),1,1)-WEEKDAY(DATE((MID(B3606,4,2) + 1996),1,1),2)+(MID(B3606,6,2) +0)*7)&lt;VLOOKUP(A3606,Input!$A:$C,3,0),"Yes","No")))))),"Not Impacted PID")</f>
        <v/>
      </c>
      <c r="Z3606" s="2" t="str">
        <f t="shared" ca="1" si="57"/>
        <v/>
      </c>
      <c r="AA3606" s="11"/>
      <c r="AB3606" s="11"/>
      <c r="AC3606" s="12"/>
      <c r="AD3606" s="11"/>
    </row>
    <row r="3607" spans="25:30" x14ac:dyDescent="0.35">
      <c r="Y3607" s="4" t="str">
        <f>IFERROR(IF(OR(LEFT(A3607,5)="MS350",LEFT(A3607,4)="MX84",LEFT(A3607,4)="1783"),"Unknown",IF(AND(ISBLANK(A3607),ISBLANK(B3607)),"",IF(ISBLANK(A3607),"No PID",IF(ISBLANK(B3607),"No SN",IF(OR(ISERR(MID(B3607,4,2) + 1996),ISERR(MID(B3607,6,2) +0),ISERR(VALUE(Z3607)),(Z3607&lt;0)),"Check SN",IF(MIN(DATE((MID(B3607,4,2) + 1996)+1,1,0),DATE((MID(B3607,4,2) + 1996),1,1)-WEEKDAY(DATE((MID(B3607,4,2) + 1996),1,1),2)+(MID(B3607,6,2) +0)*7)&lt;VLOOKUP(A3607,Input!$A:$C,3,0),"Yes","No")))))),"Not Impacted PID")</f>
        <v/>
      </c>
      <c r="Z3607" s="2" t="str">
        <f t="shared" ref="Z3607:Z3670" ca="1" si="58">IFERROR(IF(OR(LEFT(A3607,5)="MS350",LEFT(A3607,4)="MX84",LEFT(A3607,4)="1783"),"",IF((MID(B3607,6,2) +0)&lt;=53,IF(ROUNDUP((TODAY()-MIN(DATE((MID(B3607,4,2) + 1996)+1,1,0),DATE((MID(B3607,4,2) + 1996),1,1)-WEEKDAY(DATE((MID(B3607,4,2) + 1996),1,1),2)+(MID(B3607,6,2) +0)*7))/(365/12),0)&gt;0,ROUND((TODAY()-MIN(DATE((MID(B3607,4,2) + 1996)+1,1,0),DATE((MID(B3607,4,2) + 1996),1,1)-WEEKDAY(DATE((MID(B3607,4,2) + 1996),1,1),2)+(MID(B3607,6,2) +0)*7))/(365/12),0),""),"")),"")</f>
        <v/>
      </c>
      <c r="AA3607" s="11"/>
      <c r="AB3607" s="11"/>
      <c r="AC3607" s="12"/>
      <c r="AD3607" s="11"/>
    </row>
    <row r="3608" spans="25:30" x14ac:dyDescent="0.35">
      <c r="Y3608" s="4" t="str">
        <f>IFERROR(IF(OR(LEFT(A3608,5)="MS350",LEFT(A3608,4)="MX84",LEFT(A3608,4)="1783"),"Unknown",IF(AND(ISBLANK(A3608),ISBLANK(B3608)),"",IF(ISBLANK(A3608),"No PID",IF(ISBLANK(B3608),"No SN",IF(OR(ISERR(MID(B3608,4,2) + 1996),ISERR(MID(B3608,6,2) +0),ISERR(VALUE(Z3608)),(Z3608&lt;0)),"Check SN",IF(MIN(DATE((MID(B3608,4,2) + 1996)+1,1,0),DATE((MID(B3608,4,2) + 1996),1,1)-WEEKDAY(DATE((MID(B3608,4,2) + 1996),1,1),2)+(MID(B3608,6,2) +0)*7)&lt;VLOOKUP(A3608,Input!$A:$C,3,0),"Yes","No")))))),"Not Impacted PID")</f>
        <v/>
      </c>
      <c r="Z3608" s="2" t="str">
        <f t="shared" ca="1" si="58"/>
        <v/>
      </c>
      <c r="AA3608" s="11"/>
      <c r="AB3608" s="11"/>
      <c r="AC3608" s="12"/>
      <c r="AD3608" s="11"/>
    </row>
    <row r="3609" spans="25:30" x14ac:dyDescent="0.35">
      <c r="Y3609" s="4" t="str">
        <f>IFERROR(IF(OR(LEFT(A3609,5)="MS350",LEFT(A3609,4)="MX84",LEFT(A3609,4)="1783"),"Unknown",IF(AND(ISBLANK(A3609),ISBLANK(B3609)),"",IF(ISBLANK(A3609),"No PID",IF(ISBLANK(B3609),"No SN",IF(OR(ISERR(MID(B3609,4,2) + 1996),ISERR(MID(B3609,6,2) +0),ISERR(VALUE(Z3609)),(Z3609&lt;0)),"Check SN",IF(MIN(DATE((MID(B3609,4,2) + 1996)+1,1,0),DATE((MID(B3609,4,2) + 1996),1,1)-WEEKDAY(DATE((MID(B3609,4,2) + 1996),1,1),2)+(MID(B3609,6,2) +0)*7)&lt;VLOOKUP(A3609,Input!$A:$C,3,0),"Yes","No")))))),"Not Impacted PID")</f>
        <v/>
      </c>
      <c r="Z3609" s="2" t="str">
        <f t="shared" ca="1" si="58"/>
        <v/>
      </c>
      <c r="AA3609" s="11"/>
      <c r="AB3609" s="11"/>
      <c r="AC3609" s="12"/>
      <c r="AD3609" s="11"/>
    </row>
    <row r="3610" spans="25:30" x14ac:dyDescent="0.35">
      <c r="Y3610" s="4" t="str">
        <f>IFERROR(IF(OR(LEFT(A3610,5)="MS350",LEFT(A3610,4)="MX84",LEFT(A3610,4)="1783"),"Unknown",IF(AND(ISBLANK(A3610),ISBLANK(B3610)),"",IF(ISBLANK(A3610),"No PID",IF(ISBLANK(B3610),"No SN",IF(OR(ISERR(MID(B3610,4,2) + 1996),ISERR(MID(B3610,6,2) +0),ISERR(VALUE(Z3610)),(Z3610&lt;0)),"Check SN",IF(MIN(DATE((MID(B3610,4,2) + 1996)+1,1,0),DATE((MID(B3610,4,2) + 1996),1,1)-WEEKDAY(DATE((MID(B3610,4,2) + 1996),1,1),2)+(MID(B3610,6,2) +0)*7)&lt;VLOOKUP(A3610,Input!$A:$C,3,0),"Yes","No")))))),"Not Impacted PID")</f>
        <v/>
      </c>
      <c r="Z3610" s="2" t="str">
        <f t="shared" ca="1" si="58"/>
        <v/>
      </c>
      <c r="AA3610" s="11"/>
      <c r="AB3610" s="11"/>
      <c r="AC3610" s="12"/>
      <c r="AD3610" s="11"/>
    </row>
    <row r="3611" spans="25:30" x14ac:dyDescent="0.35">
      <c r="Y3611" s="4" t="str">
        <f>IFERROR(IF(OR(LEFT(A3611,5)="MS350",LEFT(A3611,4)="MX84",LEFT(A3611,4)="1783"),"Unknown",IF(AND(ISBLANK(A3611),ISBLANK(B3611)),"",IF(ISBLANK(A3611),"No PID",IF(ISBLANK(B3611),"No SN",IF(OR(ISERR(MID(B3611,4,2) + 1996),ISERR(MID(B3611,6,2) +0),ISERR(VALUE(Z3611)),(Z3611&lt;0)),"Check SN",IF(MIN(DATE((MID(B3611,4,2) + 1996)+1,1,0),DATE((MID(B3611,4,2) + 1996),1,1)-WEEKDAY(DATE((MID(B3611,4,2) + 1996),1,1),2)+(MID(B3611,6,2) +0)*7)&lt;VLOOKUP(A3611,Input!$A:$C,3,0),"Yes","No")))))),"Not Impacted PID")</f>
        <v/>
      </c>
      <c r="Z3611" s="2" t="str">
        <f t="shared" ca="1" si="58"/>
        <v/>
      </c>
      <c r="AA3611" s="11"/>
      <c r="AB3611" s="11"/>
      <c r="AC3611" s="12"/>
      <c r="AD3611" s="11"/>
    </row>
    <row r="3612" spans="25:30" x14ac:dyDescent="0.35">
      <c r="Y3612" s="4" t="str">
        <f>IFERROR(IF(OR(LEFT(A3612,5)="MS350",LEFT(A3612,4)="MX84",LEFT(A3612,4)="1783"),"Unknown",IF(AND(ISBLANK(A3612),ISBLANK(B3612)),"",IF(ISBLANK(A3612),"No PID",IF(ISBLANK(B3612),"No SN",IF(OR(ISERR(MID(B3612,4,2) + 1996),ISERR(MID(B3612,6,2) +0),ISERR(VALUE(Z3612)),(Z3612&lt;0)),"Check SN",IF(MIN(DATE((MID(B3612,4,2) + 1996)+1,1,0),DATE((MID(B3612,4,2) + 1996),1,1)-WEEKDAY(DATE((MID(B3612,4,2) + 1996),1,1),2)+(MID(B3612,6,2) +0)*7)&lt;VLOOKUP(A3612,Input!$A:$C,3,0),"Yes","No")))))),"Not Impacted PID")</f>
        <v/>
      </c>
      <c r="Z3612" s="2" t="str">
        <f t="shared" ca="1" si="58"/>
        <v/>
      </c>
      <c r="AA3612" s="11"/>
      <c r="AB3612" s="11"/>
      <c r="AC3612" s="12"/>
      <c r="AD3612" s="11"/>
    </row>
    <row r="3613" spans="25:30" x14ac:dyDescent="0.35">
      <c r="Y3613" s="4" t="str">
        <f>IFERROR(IF(OR(LEFT(A3613,5)="MS350",LEFT(A3613,4)="MX84",LEFT(A3613,4)="1783"),"Unknown",IF(AND(ISBLANK(A3613),ISBLANK(B3613)),"",IF(ISBLANK(A3613),"No PID",IF(ISBLANK(B3613),"No SN",IF(OR(ISERR(MID(B3613,4,2) + 1996),ISERR(MID(B3613,6,2) +0),ISERR(VALUE(Z3613)),(Z3613&lt;0)),"Check SN",IF(MIN(DATE((MID(B3613,4,2) + 1996)+1,1,0),DATE((MID(B3613,4,2) + 1996),1,1)-WEEKDAY(DATE((MID(B3613,4,2) + 1996),1,1),2)+(MID(B3613,6,2) +0)*7)&lt;VLOOKUP(A3613,Input!$A:$C,3,0),"Yes","No")))))),"Not Impacted PID")</f>
        <v/>
      </c>
      <c r="Z3613" s="2" t="str">
        <f t="shared" ca="1" si="58"/>
        <v/>
      </c>
      <c r="AA3613" s="11"/>
      <c r="AB3613" s="11"/>
      <c r="AC3613" s="12"/>
      <c r="AD3613" s="11"/>
    </row>
    <row r="3614" spans="25:30" x14ac:dyDescent="0.35">
      <c r="Y3614" s="4" t="str">
        <f>IFERROR(IF(OR(LEFT(A3614,5)="MS350",LEFT(A3614,4)="MX84",LEFT(A3614,4)="1783"),"Unknown",IF(AND(ISBLANK(A3614),ISBLANK(B3614)),"",IF(ISBLANK(A3614),"No PID",IF(ISBLANK(B3614),"No SN",IF(OR(ISERR(MID(B3614,4,2) + 1996),ISERR(MID(B3614,6,2) +0),ISERR(VALUE(Z3614)),(Z3614&lt;0)),"Check SN",IF(MIN(DATE((MID(B3614,4,2) + 1996)+1,1,0),DATE((MID(B3614,4,2) + 1996),1,1)-WEEKDAY(DATE((MID(B3614,4,2) + 1996),1,1),2)+(MID(B3614,6,2) +0)*7)&lt;VLOOKUP(A3614,Input!$A:$C,3,0),"Yes","No")))))),"Not Impacted PID")</f>
        <v/>
      </c>
      <c r="Z3614" s="2" t="str">
        <f t="shared" ca="1" si="58"/>
        <v/>
      </c>
      <c r="AA3614" s="11"/>
      <c r="AB3614" s="11"/>
      <c r="AC3614" s="12"/>
      <c r="AD3614" s="11"/>
    </row>
    <row r="3615" spans="25:30" x14ac:dyDescent="0.35">
      <c r="Y3615" s="4" t="str">
        <f>IFERROR(IF(OR(LEFT(A3615,5)="MS350",LEFT(A3615,4)="MX84",LEFT(A3615,4)="1783"),"Unknown",IF(AND(ISBLANK(A3615),ISBLANK(B3615)),"",IF(ISBLANK(A3615),"No PID",IF(ISBLANK(B3615),"No SN",IF(OR(ISERR(MID(B3615,4,2) + 1996),ISERR(MID(B3615,6,2) +0),ISERR(VALUE(Z3615)),(Z3615&lt;0)),"Check SN",IF(MIN(DATE((MID(B3615,4,2) + 1996)+1,1,0),DATE((MID(B3615,4,2) + 1996),1,1)-WEEKDAY(DATE((MID(B3615,4,2) + 1996),1,1),2)+(MID(B3615,6,2) +0)*7)&lt;VLOOKUP(A3615,Input!$A:$C,3,0),"Yes","No")))))),"Not Impacted PID")</f>
        <v/>
      </c>
      <c r="Z3615" s="2" t="str">
        <f t="shared" ca="1" si="58"/>
        <v/>
      </c>
      <c r="AA3615" s="11"/>
      <c r="AB3615" s="11"/>
      <c r="AC3615" s="12"/>
      <c r="AD3615" s="11"/>
    </row>
    <row r="3616" spans="25:30" x14ac:dyDescent="0.35">
      <c r="Y3616" s="4" t="str">
        <f>IFERROR(IF(OR(LEFT(A3616,5)="MS350",LEFT(A3616,4)="MX84",LEFT(A3616,4)="1783"),"Unknown",IF(AND(ISBLANK(A3616),ISBLANK(B3616)),"",IF(ISBLANK(A3616),"No PID",IF(ISBLANK(B3616),"No SN",IF(OR(ISERR(MID(B3616,4,2) + 1996),ISERR(MID(B3616,6,2) +0),ISERR(VALUE(Z3616)),(Z3616&lt;0)),"Check SN",IF(MIN(DATE((MID(B3616,4,2) + 1996)+1,1,0),DATE((MID(B3616,4,2) + 1996),1,1)-WEEKDAY(DATE((MID(B3616,4,2) + 1996),1,1),2)+(MID(B3616,6,2) +0)*7)&lt;VLOOKUP(A3616,Input!$A:$C,3,0),"Yes","No")))))),"Not Impacted PID")</f>
        <v/>
      </c>
      <c r="Z3616" s="2" t="str">
        <f t="shared" ca="1" si="58"/>
        <v/>
      </c>
      <c r="AA3616" s="11"/>
      <c r="AB3616" s="11"/>
      <c r="AC3616" s="12"/>
      <c r="AD3616" s="11"/>
    </row>
    <row r="3617" spans="25:30" x14ac:dyDescent="0.35">
      <c r="Y3617" s="4" t="str">
        <f>IFERROR(IF(OR(LEFT(A3617,5)="MS350",LEFT(A3617,4)="MX84",LEFT(A3617,4)="1783"),"Unknown",IF(AND(ISBLANK(A3617),ISBLANK(B3617)),"",IF(ISBLANK(A3617),"No PID",IF(ISBLANK(B3617),"No SN",IF(OR(ISERR(MID(B3617,4,2) + 1996),ISERR(MID(B3617,6,2) +0),ISERR(VALUE(Z3617)),(Z3617&lt;0)),"Check SN",IF(MIN(DATE((MID(B3617,4,2) + 1996)+1,1,0),DATE((MID(B3617,4,2) + 1996),1,1)-WEEKDAY(DATE((MID(B3617,4,2) + 1996),1,1),2)+(MID(B3617,6,2) +0)*7)&lt;VLOOKUP(A3617,Input!$A:$C,3,0),"Yes","No")))))),"Not Impacted PID")</f>
        <v/>
      </c>
      <c r="Z3617" s="2" t="str">
        <f t="shared" ca="1" si="58"/>
        <v/>
      </c>
      <c r="AA3617" s="11"/>
      <c r="AB3617" s="11"/>
      <c r="AC3617" s="12"/>
      <c r="AD3617" s="11"/>
    </row>
    <row r="3618" spans="25:30" x14ac:dyDescent="0.35">
      <c r="Y3618" s="4" t="str">
        <f>IFERROR(IF(OR(LEFT(A3618,5)="MS350",LEFT(A3618,4)="MX84",LEFT(A3618,4)="1783"),"Unknown",IF(AND(ISBLANK(A3618),ISBLANK(B3618)),"",IF(ISBLANK(A3618),"No PID",IF(ISBLANK(B3618),"No SN",IF(OR(ISERR(MID(B3618,4,2) + 1996),ISERR(MID(B3618,6,2) +0),ISERR(VALUE(Z3618)),(Z3618&lt;0)),"Check SN",IF(MIN(DATE((MID(B3618,4,2) + 1996)+1,1,0),DATE((MID(B3618,4,2) + 1996),1,1)-WEEKDAY(DATE((MID(B3618,4,2) + 1996),1,1),2)+(MID(B3618,6,2) +0)*7)&lt;VLOOKUP(A3618,Input!$A:$C,3,0),"Yes","No")))))),"Not Impacted PID")</f>
        <v/>
      </c>
      <c r="Z3618" s="2" t="str">
        <f t="shared" ca="1" si="58"/>
        <v/>
      </c>
      <c r="AA3618" s="11"/>
      <c r="AB3618" s="11"/>
      <c r="AC3618" s="12"/>
      <c r="AD3618" s="11"/>
    </row>
    <row r="3619" spans="25:30" x14ac:dyDescent="0.35">
      <c r="Y3619" s="4" t="str">
        <f>IFERROR(IF(OR(LEFT(A3619,5)="MS350",LEFT(A3619,4)="MX84",LEFT(A3619,4)="1783"),"Unknown",IF(AND(ISBLANK(A3619),ISBLANK(B3619)),"",IF(ISBLANK(A3619),"No PID",IF(ISBLANK(B3619),"No SN",IF(OR(ISERR(MID(B3619,4,2) + 1996),ISERR(MID(B3619,6,2) +0),ISERR(VALUE(Z3619)),(Z3619&lt;0)),"Check SN",IF(MIN(DATE((MID(B3619,4,2) + 1996)+1,1,0),DATE((MID(B3619,4,2) + 1996),1,1)-WEEKDAY(DATE((MID(B3619,4,2) + 1996),1,1),2)+(MID(B3619,6,2) +0)*7)&lt;VLOOKUP(A3619,Input!$A:$C,3,0),"Yes","No")))))),"Not Impacted PID")</f>
        <v/>
      </c>
      <c r="Z3619" s="2" t="str">
        <f t="shared" ca="1" si="58"/>
        <v/>
      </c>
      <c r="AA3619" s="11"/>
      <c r="AB3619" s="11"/>
      <c r="AC3619" s="12"/>
      <c r="AD3619" s="11"/>
    </row>
    <row r="3620" spans="25:30" x14ac:dyDescent="0.35">
      <c r="Y3620" s="4" t="str">
        <f>IFERROR(IF(OR(LEFT(A3620,5)="MS350",LEFT(A3620,4)="MX84",LEFT(A3620,4)="1783"),"Unknown",IF(AND(ISBLANK(A3620),ISBLANK(B3620)),"",IF(ISBLANK(A3620),"No PID",IF(ISBLANK(B3620),"No SN",IF(OR(ISERR(MID(B3620,4,2) + 1996),ISERR(MID(B3620,6,2) +0),ISERR(VALUE(Z3620)),(Z3620&lt;0)),"Check SN",IF(MIN(DATE((MID(B3620,4,2) + 1996)+1,1,0),DATE((MID(B3620,4,2) + 1996),1,1)-WEEKDAY(DATE((MID(B3620,4,2) + 1996),1,1),2)+(MID(B3620,6,2) +0)*7)&lt;VLOOKUP(A3620,Input!$A:$C,3,0),"Yes","No")))))),"Not Impacted PID")</f>
        <v/>
      </c>
      <c r="Z3620" s="2" t="str">
        <f t="shared" ca="1" si="58"/>
        <v/>
      </c>
      <c r="AA3620" s="11"/>
      <c r="AB3620" s="11"/>
      <c r="AC3620" s="12"/>
      <c r="AD3620" s="11"/>
    </row>
    <row r="3621" spans="25:30" x14ac:dyDescent="0.35">
      <c r="Y3621" s="4" t="str">
        <f>IFERROR(IF(OR(LEFT(A3621,5)="MS350",LEFT(A3621,4)="MX84",LEFT(A3621,4)="1783"),"Unknown",IF(AND(ISBLANK(A3621),ISBLANK(B3621)),"",IF(ISBLANK(A3621),"No PID",IF(ISBLANK(B3621),"No SN",IF(OR(ISERR(MID(B3621,4,2) + 1996),ISERR(MID(B3621,6,2) +0),ISERR(VALUE(Z3621)),(Z3621&lt;0)),"Check SN",IF(MIN(DATE((MID(B3621,4,2) + 1996)+1,1,0),DATE((MID(B3621,4,2) + 1996),1,1)-WEEKDAY(DATE((MID(B3621,4,2) + 1996),1,1),2)+(MID(B3621,6,2) +0)*7)&lt;VLOOKUP(A3621,Input!$A:$C,3,0),"Yes","No")))))),"Not Impacted PID")</f>
        <v/>
      </c>
      <c r="Z3621" s="2" t="str">
        <f t="shared" ca="1" si="58"/>
        <v/>
      </c>
      <c r="AA3621" s="11"/>
      <c r="AB3621" s="11"/>
      <c r="AC3621" s="12"/>
      <c r="AD3621" s="11"/>
    </row>
    <row r="3622" spans="25:30" x14ac:dyDescent="0.35">
      <c r="Y3622" s="4" t="str">
        <f>IFERROR(IF(OR(LEFT(A3622,5)="MS350",LEFT(A3622,4)="MX84",LEFT(A3622,4)="1783"),"Unknown",IF(AND(ISBLANK(A3622),ISBLANK(B3622)),"",IF(ISBLANK(A3622),"No PID",IF(ISBLANK(B3622),"No SN",IF(OR(ISERR(MID(B3622,4,2) + 1996),ISERR(MID(B3622,6,2) +0),ISERR(VALUE(Z3622)),(Z3622&lt;0)),"Check SN",IF(MIN(DATE((MID(B3622,4,2) + 1996)+1,1,0),DATE((MID(B3622,4,2) + 1996),1,1)-WEEKDAY(DATE((MID(B3622,4,2) + 1996),1,1),2)+(MID(B3622,6,2) +0)*7)&lt;VLOOKUP(A3622,Input!$A:$C,3,0),"Yes","No")))))),"Not Impacted PID")</f>
        <v/>
      </c>
      <c r="Z3622" s="2" t="str">
        <f t="shared" ca="1" si="58"/>
        <v/>
      </c>
      <c r="AA3622" s="11"/>
      <c r="AB3622" s="11"/>
      <c r="AC3622" s="12"/>
      <c r="AD3622" s="11"/>
    </row>
    <row r="3623" spans="25:30" x14ac:dyDescent="0.35">
      <c r="Y3623" s="4" t="str">
        <f>IFERROR(IF(OR(LEFT(A3623,5)="MS350",LEFT(A3623,4)="MX84",LEFT(A3623,4)="1783"),"Unknown",IF(AND(ISBLANK(A3623),ISBLANK(B3623)),"",IF(ISBLANK(A3623),"No PID",IF(ISBLANK(B3623),"No SN",IF(OR(ISERR(MID(B3623,4,2) + 1996),ISERR(MID(B3623,6,2) +0),ISERR(VALUE(Z3623)),(Z3623&lt;0)),"Check SN",IF(MIN(DATE((MID(B3623,4,2) + 1996)+1,1,0),DATE((MID(B3623,4,2) + 1996),1,1)-WEEKDAY(DATE((MID(B3623,4,2) + 1996),1,1),2)+(MID(B3623,6,2) +0)*7)&lt;VLOOKUP(A3623,Input!$A:$C,3,0),"Yes","No")))))),"Not Impacted PID")</f>
        <v/>
      </c>
      <c r="Z3623" s="2" t="str">
        <f t="shared" ca="1" si="58"/>
        <v/>
      </c>
      <c r="AA3623" s="11"/>
      <c r="AB3623" s="11"/>
      <c r="AC3623" s="12"/>
      <c r="AD3623" s="11"/>
    </row>
    <row r="3624" spans="25:30" x14ac:dyDescent="0.35">
      <c r="Y3624" s="4" t="str">
        <f>IFERROR(IF(OR(LEFT(A3624,5)="MS350",LEFT(A3624,4)="MX84",LEFT(A3624,4)="1783"),"Unknown",IF(AND(ISBLANK(A3624),ISBLANK(B3624)),"",IF(ISBLANK(A3624),"No PID",IF(ISBLANK(B3624),"No SN",IF(OR(ISERR(MID(B3624,4,2) + 1996),ISERR(MID(B3624,6,2) +0),ISERR(VALUE(Z3624)),(Z3624&lt;0)),"Check SN",IF(MIN(DATE((MID(B3624,4,2) + 1996)+1,1,0),DATE((MID(B3624,4,2) + 1996),1,1)-WEEKDAY(DATE((MID(B3624,4,2) + 1996),1,1),2)+(MID(B3624,6,2) +0)*7)&lt;VLOOKUP(A3624,Input!$A:$C,3,0),"Yes","No")))))),"Not Impacted PID")</f>
        <v/>
      </c>
      <c r="Z3624" s="2" t="str">
        <f t="shared" ca="1" si="58"/>
        <v/>
      </c>
      <c r="AA3624" s="11"/>
      <c r="AB3624" s="11"/>
      <c r="AC3624" s="12"/>
      <c r="AD3624" s="11"/>
    </row>
    <row r="3625" spans="25:30" x14ac:dyDescent="0.35">
      <c r="Y3625" s="4" t="str">
        <f>IFERROR(IF(OR(LEFT(A3625,5)="MS350",LEFT(A3625,4)="MX84",LEFT(A3625,4)="1783"),"Unknown",IF(AND(ISBLANK(A3625),ISBLANK(B3625)),"",IF(ISBLANK(A3625),"No PID",IF(ISBLANK(B3625),"No SN",IF(OR(ISERR(MID(B3625,4,2) + 1996),ISERR(MID(B3625,6,2) +0),ISERR(VALUE(Z3625)),(Z3625&lt;0)),"Check SN",IF(MIN(DATE((MID(B3625,4,2) + 1996)+1,1,0),DATE((MID(B3625,4,2) + 1996),1,1)-WEEKDAY(DATE((MID(B3625,4,2) + 1996),1,1),2)+(MID(B3625,6,2) +0)*7)&lt;VLOOKUP(A3625,Input!$A:$C,3,0),"Yes","No")))))),"Not Impacted PID")</f>
        <v/>
      </c>
      <c r="Z3625" s="2" t="str">
        <f t="shared" ca="1" si="58"/>
        <v/>
      </c>
      <c r="AA3625" s="11"/>
      <c r="AB3625" s="11"/>
      <c r="AC3625" s="12"/>
      <c r="AD3625" s="11"/>
    </row>
    <row r="3626" spans="25:30" x14ac:dyDescent="0.35">
      <c r="Y3626" s="4" t="str">
        <f>IFERROR(IF(OR(LEFT(A3626,5)="MS350",LEFT(A3626,4)="MX84",LEFT(A3626,4)="1783"),"Unknown",IF(AND(ISBLANK(A3626),ISBLANK(B3626)),"",IF(ISBLANK(A3626),"No PID",IF(ISBLANK(B3626),"No SN",IF(OR(ISERR(MID(B3626,4,2) + 1996),ISERR(MID(B3626,6,2) +0),ISERR(VALUE(Z3626)),(Z3626&lt;0)),"Check SN",IF(MIN(DATE((MID(B3626,4,2) + 1996)+1,1,0),DATE((MID(B3626,4,2) + 1996),1,1)-WEEKDAY(DATE((MID(B3626,4,2) + 1996),1,1),2)+(MID(B3626,6,2) +0)*7)&lt;VLOOKUP(A3626,Input!$A:$C,3,0),"Yes","No")))))),"Not Impacted PID")</f>
        <v/>
      </c>
      <c r="Z3626" s="2" t="str">
        <f t="shared" ca="1" si="58"/>
        <v/>
      </c>
      <c r="AA3626" s="11"/>
      <c r="AB3626" s="11"/>
      <c r="AC3626" s="12"/>
      <c r="AD3626" s="11"/>
    </row>
    <row r="3627" spans="25:30" x14ac:dyDescent="0.35">
      <c r="Y3627" s="4" t="str">
        <f>IFERROR(IF(OR(LEFT(A3627,5)="MS350",LEFT(A3627,4)="MX84",LEFT(A3627,4)="1783"),"Unknown",IF(AND(ISBLANK(A3627),ISBLANK(B3627)),"",IF(ISBLANK(A3627),"No PID",IF(ISBLANK(B3627),"No SN",IF(OR(ISERR(MID(B3627,4,2) + 1996),ISERR(MID(B3627,6,2) +0),ISERR(VALUE(Z3627)),(Z3627&lt;0)),"Check SN",IF(MIN(DATE((MID(B3627,4,2) + 1996)+1,1,0),DATE((MID(B3627,4,2) + 1996),1,1)-WEEKDAY(DATE((MID(B3627,4,2) + 1996),1,1),2)+(MID(B3627,6,2) +0)*7)&lt;VLOOKUP(A3627,Input!$A:$C,3,0),"Yes","No")))))),"Not Impacted PID")</f>
        <v/>
      </c>
      <c r="Z3627" s="2" t="str">
        <f t="shared" ca="1" si="58"/>
        <v/>
      </c>
      <c r="AA3627" s="11"/>
      <c r="AB3627" s="11"/>
      <c r="AC3627" s="12"/>
      <c r="AD3627" s="11"/>
    </row>
    <row r="3628" spans="25:30" x14ac:dyDescent="0.35">
      <c r="Y3628" s="4" t="str">
        <f>IFERROR(IF(OR(LEFT(A3628,5)="MS350",LEFT(A3628,4)="MX84",LEFT(A3628,4)="1783"),"Unknown",IF(AND(ISBLANK(A3628),ISBLANK(B3628)),"",IF(ISBLANK(A3628),"No PID",IF(ISBLANK(B3628),"No SN",IF(OR(ISERR(MID(B3628,4,2) + 1996),ISERR(MID(B3628,6,2) +0),ISERR(VALUE(Z3628)),(Z3628&lt;0)),"Check SN",IF(MIN(DATE((MID(B3628,4,2) + 1996)+1,1,0),DATE((MID(B3628,4,2) + 1996),1,1)-WEEKDAY(DATE((MID(B3628,4,2) + 1996),1,1),2)+(MID(B3628,6,2) +0)*7)&lt;VLOOKUP(A3628,Input!$A:$C,3,0),"Yes","No")))))),"Not Impacted PID")</f>
        <v/>
      </c>
      <c r="Z3628" s="2" t="str">
        <f t="shared" ca="1" si="58"/>
        <v/>
      </c>
      <c r="AA3628" s="11"/>
      <c r="AB3628" s="11"/>
      <c r="AC3628" s="12"/>
      <c r="AD3628" s="11"/>
    </row>
    <row r="3629" spans="25:30" x14ac:dyDescent="0.35">
      <c r="Y3629" s="4" t="str">
        <f>IFERROR(IF(OR(LEFT(A3629,5)="MS350",LEFT(A3629,4)="MX84",LEFT(A3629,4)="1783"),"Unknown",IF(AND(ISBLANK(A3629),ISBLANK(B3629)),"",IF(ISBLANK(A3629),"No PID",IF(ISBLANK(B3629),"No SN",IF(OR(ISERR(MID(B3629,4,2) + 1996),ISERR(MID(B3629,6,2) +0),ISERR(VALUE(Z3629)),(Z3629&lt;0)),"Check SN",IF(MIN(DATE((MID(B3629,4,2) + 1996)+1,1,0),DATE((MID(B3629,4,2) + 1996),1,1)-WEEKDAY(DATE((MID(B3629,4,2) + 1996),1,1),2)+(MID(B3629,6,2) +0)*7)&lt;VLOOKUP(A3629,Input!$A:$C,3,0),"Yes","No")))))),"Not Impacted PID")</f>
        <v/>
      </c>
      <c r="Z3629" s="2" t="str">
        <f t="shared" ca="1" si="58"/>
        <v/>
      </c>
      <c r="AA3629" s="11"/>
      <c r="AB3629" s="11"/>
      <c r="AC3629" s="12"/>
      <c r="AD3629" s="11"/>
    </row>
    <row r="3630" spans="25:30" x14ac:dyDescent="0.35">
      <c r="Y3630" s="4" t="str">
        <f>IFERROR(IF(OR(LEFT(A3630,5)="MS350",LEFT(A3630,4)="MX84",LEFT(A3630,4)="1783"),"Unknown",IF(AND(ISBLANK(A3630),ISBLANK(B3630)),"",IF(ISBLANK(A3630),"No PID",IF(ISBLANK(B3630),"No SN",IF(OR(ISERR(MID(B3630,4,2) + 1996),ISERR(MID(B3630,6,2) +0),ISERR(VALUE(Z3630)),(Z3630&lt;0)),"Check SN",IF(MIN(DATE((MID(B3630,4,2) + 1996)+1,1,0),DATE((MID(B3630,4,2) + 1996),1,1)-WEEKDAY(DATE((MID(B3630,4,2) + 1996),1,1),2)+(MID(B3630,6,2) +0)*7)&lt;VLOOKUP(A3630,Input!$A:$C,3,0),"Yes","No")))))),"Not Impacted PID")</f>
        <v/>
      </c>
      <c r="Z3630" s="2" t="str">
        <f t="shared" ca="1" si="58"/>
        <v/>
      </c>
      <c r="AA3630" s="11"/>
      <c r="AB3630" s="11"/>
      <c r="AC3630" s="12"/>
      <c r="AD3630" s="11"/>
    </row>
    <row r="3631" spans="25:30" x14ac:dyDescent="0.35">
      <c r="Y3631" s="4" t="str">
        <f>IFERROR(IF(OR(LEFT(A3631,5)="MS350",LEFT(A3631,4)="MX84",LEFT(A3631,4)="1783"),"Unknown",IF(AND(ISBLANK(A3631),ISBLANK(B3631)),"",IF(ISBLANK(A3631),"No PID",IF(ISBLANK(B3631),"No SN",IF(OR(ISERR(MID(B3631,4,2) + 1996),ISERR(MID(B3631,6,2) +0),ISERR(VALUE(Z3631)),(Z3631&lt;0)),"Check SN",IF(MIN(DATE((MID(B3631,4,2) + 1996)+1,1,0),DATE((MID(B3631,4,2) + 1996),1,1)-WEEKDAY(DATE((MID(B3631,4,2) + 1996),1,1),2)+(MID(B3631,6,2) +0)*7)&lt;VLOOKUP(A3631,Input!$A:$C,3,0),"Yes","No")))))),"Not Impacted PID")</f>
        <v/>
      </c>
      <c r="Z3631" s="2" t="str">
        <f t="shared" ca="1" si="58"/>
        <v/>
      </c>
      <c r="AA3631" s="11"/>
      <c r="AB3631" s="11"/>
      <c r="AC3631" s="12"/>
      <c r="AD3631" s="11"/>
    </row>
    <row r="3632" spans="25:30" x14ac:dyDescent="0.35">
      <c r="Y3632" s="4" t="str">
        <f>IFERROR(IF(OR(LEFT(A3632,5)="MS350",LEFT(A3632,4)="MX84",LEFT(A3632,4)="1783"),"Unknown",IF(AND(ISBLANK(A3632),ISBLANK(B3632)),"",IF(ISBLANK(A3632),"No PID",IF(ISBLANK(B3632),"No SN",IF(OR(ISERR(MID(B3632,4,2) + 1996),ISERR(MID(B3632,6,2) +0),ISERR(VALUE(Z3632)),(Z3632&lt;0)),"Check SN",IF(MIN(DATE((MID(B3632,4,2) + 1996)+1,1,0),DATE((MID(B3632,4,2) + 1996),1,1)-WEEKDAY(DATE((MID(B3632,4,2) + 1996),1,1),2)+(MID(B3632,6,2) +0)*7)&lt;VLOOKUP(A3632,Input!$A:$C,3,0),"Yes","No")))))),"Not Impacted PID")</f>
        <v/>
      </c>
      <c r="Z3632" s="2" t="str">
        <f t="shared" ca="1" si="58"/>
        <v/>
      </c>
      <c r="AA3632" s="11"/>
      <c r="AB3632" s="11"/>
      <c r="AC3632" s="12"/>
      <c r="AD3632" s="11"/>
    </row>
    <row r="3633" spans="25:30" x14ac:dyDescent="0.35">
      <c r="Y3633" s="4" t="str">
        <f>IFERROR(IF(OR(LEFT(A3633,5)="MS350",LEFT(A3633,4)="MX84",LEFT(A3633,4)="1783"),"Unknown",IF(AND(ISBLANK(A3633),ISBLANK(B3633)),"",IF(ISBLANK(A3633),"No PID",IF(ISBLANK(B3633),"No SN",IF(OR(ISERR(MID(B3633,4,2) + 1996),ISERR(MID(B3633,6,2) +0),ISERR(VALUE(Z3633)),(Z3633&lt;0)),"Check SN",IF(MIN(DATE((MID(B3633,4,2) + 1996)+1,1,0),DATE((MID(B3633,4,2) + 1996),1,1)-WEEKDAY(DATE((MID(B3633,4,2) + 1996),1,1),2)+(MID(B3633,6,2) +0)*7)&lt;VLOOKUP(A3633,Input!$A:$C,3,0),"Yes","No")))))),"Not Impacted PID")</f>
        <v/>
      </c>
      <c r="Z3633" s="2" t="str">
        <f t="shared" ca="1" si="58"/>
        <v/>
      </c>
      <c r="AA3633" s="11"/>
      <c r="AB3633" s="11"/>
      <c r="AC3633" s="12"/>
      <c r="AD3633" s="11"/>
    </row>
    <row r="3634" spans="25:30" x14ac:dyDescent="0.35">
      <c r="Y3634" s="4" t="str">
        <f>IFERROR(IF(OR(LEFT(A3634,5)="MS350",LEFT(A3634,4)="MX84",LEFT(A3634,4)="1783"),"Unknown",IF(AND(ISBLANK(A3634),ISBLANK(B3634)),"",IF(ISBLANK(A3634),"No PID",IF(ISBLANK(B3634),"No SN",IF(OR(ISERR(MID(B3634,4,2) + 1996),ISERR(MID(B3634,6,2) +0),ISERR(VALUE(Z3634)),(Z3634&lt;0)),"Check SN",IF(MIN(DATE((MID(B3634,4,2) + 1996)+1,1,0),DATE((MID(B3634,4,2) + 1996),1,1)-WEEKDAY(DATE((MID(B3634,4,2) + 1996),1,1),2)+(MID(B3634,6,2) +0)*7)&lt;VLOOKUP(A3634,Input!$A:$C,3,0),"Yes","No")))))),"Not Impacted PID")</f>
        <v/>
      </c>
      <c r="Z3634" s="2" t="str">
        <f t="shared" ca="1" si="58"/>
        <v/>
      </c>
      <c r="AA3634" s="11"/>
      <c r="AB3634" s="11"/>
      <c r="AC3634" s="12"/>
      <c r="AD3634" s="11"/>
    </row>
    <row r="3635" spans="25:30" x14ac:dyDescent="0.35">
      <c r="Y3635" s="4" t="str">
        <f>IFERROR(IF(OR(LEFT(A3635,5)="MS350",LEFT(A3635,4)="MX84",LEFT(A3635,4)="1783"),"Unknown",IF(AND(ISBLANK(A3635),ISBLANK(B3635)),"",IF(ISBLANK(A3635),"No PID",IF(ISBLANK(B3635),"No SN",IF(OR(ISERR(MID(B3635,4,2) + 1996),ISERR(MID(B3635,6,2) +0),ISERR(VALUE(Z3635)),(Z3635&lt;0)),"Check SN",IF(MIN(DATE((MID(B3635,4,2) + 1996)+1,1,0),DATE((MID(B3635,4,2) + 1996),1,1)-WEEKDAY(DATE((MID(B3635,4,2) + 1996),1,1),2)+(MID(B3635,6,2) +0)*7)&lt;VLOOKUP(A3635,Input!$A:$C,3,0),"Yes","No")))))),"Not Impacted PID")</f>
        <v/>
      </c>
      <c r="Z3635" s="2" t="str">
        <f t="shared" ca="1" si="58"/>
        <v/>
      </c>
      <c r="AA3635" s="11"/>
      <c r="AB3635" s="11"/>
      <c r="AC3635" s="12"/>
      <c r="AD3635" s="11"/>
    </row>
    <row r="3636" spans="25:30" x14ac:dyDescent="0.35">
      <c r="Y3636" s="4" t="str">
        <f>IFERROR(IF(OR(LEFT(A3636,5)="MS350",LEFT(A3636,4)="MX84",LEFT(A3636,4)="1783"),"Unknown",IF(AND(ISBLANK(A3636),ISBLANK(B3636)),"",IF(ISBLANK(A3636),"No PID",IF(ISBLANK(B3636),"No SN",IF(OR(ISERR(MID(B3636,4,2) + 1996),ISERR(MID(B3636,6,2) +0),ISERR(VALUE(Z3636)),(Z3636&lt;0)),"Check SN",IF(MIN(DATE((MID(B3636,4,2) + 1996)+1,1,0),DATE((MID(B3636,4,2) + 1996),1,1)-WEEKDAY(DATE((MID(B3636,4,2) + 1996),1,1),2)+(MID(B3636,6,2) +0)*7)&lt;VLOOKUP(A3636,Input!$A:$C,3,0),"Yes","No")))))),"Not Impacted PID")</f>
        <v/>
      </c>
      <c r="Z3636" s="2" t="str">
        <f t="shared" ca="1" si="58"/>
        <v/>
      </c>
      <c r="AA3636" s="11"/>
      <c r="AB3636" s="11"/>
      <c r="AC3636" s="12"/>
      <c r="AD3636" s="11"/>
    </row>
    <row r="3637" spans="25:30" x14ac:dyDescent="0.35">
      <c r="Y3637" s="4" t="str">
        <f>IFERROR(IF(OR(LEFT(A3637,5)="MS350",LEFT(A3637,4)="MX84",LEFT(A3637,4)="1783"),"Unknown",IF(AND(ISBLANK(A3637),ISBLANK(B3637)),"",IF(ISBLANK(A3637),"No PID",IF(ISBLANK(B3637),"No SN",IF(OR(ISERR(MID(B3637,4,2) + 1996),ISERR(MID(B3637,6,2) +0),ISERR(VALUE(Z3637)),(Z3637&lt;0)),"Check SN",IF(MIN(DATE((MID(B3637,4,2) + 1996)+1,1,0),DATE((MID(B3637,4,2) + 1996),1,1)-WEEKDAY(DATE((MID(B3637,4,2) + 1996),1,1),2)+(MID(B3637,6,2) +0)*7)&lt;VLOOKUP(A3637,Input!$A:$C,3,0),"Yes","No")))))),"Not Impacted PID")</f>
        <v/>
      </c>
      <c r="Z3637" s="2" t="str">
        <f t="shared" ca="1" si="58"/>
        <v/>
      </c>
      <c r="AA3637" s="11"/>
      <c r="AB3637" s="11"/>
      <c r="AC3637" s="12"/>
      <c r="AD3637" s="11"/>
    </row>
    <row r="3638" spans="25:30" x14ac:dyDescent="0.35">
      <c r="Y3638" s="4" t="str">
        <f>IFERROR(IF(OR(LEFT(A3638,5)="MS350",LEFT(A3638,4)="MX84",LEFT(A3638,4)="1783"),"Unknown",IF(AND(ISBLANK(A3638),ISBLANK(B3638)),"",IF(ISBLANK(A3638),"No PID",IF(ISBLANK(B3638),"No SN",IF(OR(ISERR(MID(B3638,4,2) + 1996),ISERR(MID(B3638,6,2) +0),ISERR(VALUE(Z3638)),(Z3638&lt;0)),"Check SN",IF(MIN(DATE((MID(B3638,4,2) + 1996)+1,1,0),DATE((MID(B3638,4,2) + 1996),1,1)-WEEKDAY(DATE((MID(B3638,4,2) + 1996),1,1),2)+(MID(B3638,6,2) +0)*7)&lt;VLOOKUP(A3638,Input!$A:$C,3,0),"Yes","No")))))),"Not Impacted PID")</f>
        <v/>
      </c>
      <c r="Z3638" s="2" t="str">
        <f t="shared" ca="1" si="58"/>
        <v/>
      </c>
      <c r="AA3638" s="11"/>
      <c r="AB3638" s="11"/>
      <c r="AC3638" s="12"/>
      <c r="AD3638" s="11"/>
    </row>
    <row r="3639" spans="25:30" x14ac:dyDescent="0.35">
      <c r="Y3639" s="4" t="str">
        <f>IFERROR(IF(OR(LEFT(A3639,5)="MS350",LEFT(A3639,4)="MX84",LEFT(A3639,4)="1783"),"Unknown",IF(AND(ISBLANK(A3639),ISBLANK(B3639)),"",IF(ISBLANK(A3639),"No PID",IF(ISBLANK(B3639),"No SN",IF(OR(ISERR(MID(B3639,4,2) + 1996),ISERR(MID(B3639,6,2) +0),ISERR(VALUE(Z3639)),(Z3639&lt;0)),"Check SN",IF(MIN(DATE((MID(B3639,4,2) + 1996)+1,1,0),DATE((MID(B3639,4,2) + 1996),1,1)-WEEKDAY(DATE((MID(B3639,4,2) + 1996),1,1),2)+(MID(B3639,6,2) +0)*7)&lt;VLOOKUP(A3639,Input!$A:$C,3,0),"Yes","No")))))),"Not Impacted PID")</f>
        <v/>
      </c>
      <c r="Z3639" s="2" t="str">
        <f t="shared" ca="1" si="58"/>
        <v/>
      </c>
      <c r="AA3639" s="11"/>
      <c r="AB3639" s="11"/>
      <c r="AC3639" s="12"/>
      <c r="AD3639" s="11"/>
    </row>
    <row r="3640" spans="25:30" x14ac:dyDescent="0.35">
      <c r="Y3640" s="4" t="str">
        <f>IFERROR(IF(OR(LEFT(A3640,5)="MS350",LEFT(A3640,4)="MX84",LEFT(A3640,4)="1783"),"Unknown",IF(AND(ISBLANK(A3640),ISBLANK(B3640)),"",IF(ISBLANK(A3640),"No PID",IF(ISBLANK(B3640),"No SN",IF(OR(ISERR(MID(B3640,4,2) + 1996),ISERR(MID(B3640,6,2) +0),ISERR(VALUE(Z3640)),(Z3640&lt;0)),"Check SN",IF(MIN(DATE((MID(B3640,4,2) + 1996)+1,1,0),DATE((MID(B3640,4,2) + 1996),1,1)-WEEKDAY(DATE((MID(B3640,4,2) + 1996),1,1),2)+(MID(B3640,6,2) +0)*7)&lt;VLOOKUP(A3640,Input!$A:$C,3,0),"Yes","No")))))),"Not Impacted PID")</f>
        <v/>
      </c>
      <c r="Z3640" s="2" t="str">
        <f t="shared" ca="1" si="58"/>
        <v/>
      </c>
      <c r="AA3640" s="11"/>
      <c r="AB3640" s="11"/>
      <c r="AC3640" s="12"/>
      <c r="AD3640" s="11"/>
    </row>
    <row r="3641" spans="25:30" x14ac:dyDescent="0.35">
      <c r="Y3641" s="4" t="str">
        <f>IFERROR(IF(OR(LEFT(A3641,5)="MS350",LEFT(A3641,4)="MX84",LEFT(A3641,4)="1783"),"Unknown",IF(AND(ISBLANK(A3641),ISBLANK(B3641)),"",IF(ISBLANK(A3641),"No PID",IF(ISBLANK(B3641),"No SN",IF(OR(ISERR(MID(B3641,4,2) + 1996),ISERR(MID(B3641,6,2) +0),ISERR(VALUE(Z3641)),(Z3641&lt;0)),"Check SN",IF(MIN(DATE((MID(B3641,4,2) + 1996)+1,1,0),DATE((MID(B3641,4,2) + 1996),1,1)-WEEKDAY(DATE((MID(B3641,4,2) + 1996),1,1),2)+(MID(B3641,6,2) +0)*7)&lt;VLOOKUP(A3641,Input!$A:$C,3,0),"Yes","No")))))),"Not Impacted PID")</f>
        <v/>
      </c>
      <c r="Z3641" s="2" t="str">
        <f t="shared" ca="1" si="58"/>
        <v/>
      </c>
      <c r="AA3641" s="11"/>
      <c r="AB3641" s="11"/>
      <c r="AC3641" s="12"/>
      <c r="AD3641" s="11"/>
    </row>
    <row r="3642" spans="25:30" x14ac:dyDescent="0.35">
      <c r="Y3642" s="4" t="str">
        <f>IFERROR(IF(OR(LEFT(A3642,5)="MS350",LEFT(A3642,4)="MX84",LEFT(A3642,4)="1783"),"Unknown",IF(AND(ISBLANK(A3642),ISBLANK(B3642)),"",IF(ISBLANK(A3642),"No PID",IF(ISBLANK(B3642),"No SN",IF(OR(ISERR(MID(B3642,4,2) + 1996),ISERR(MID(B3642,6,2) +0),ISERR(VALUE(Z3642)),(Z3642&lt;0)),"Check SN",IF(MIN(DATE((MID(B3642,4,2) + 1996)+1,1,0),DATE((MID(B3642,4,2) + 1996),1,1)-WEEKDAY(DATE((MID(B3642,4,2) + 1996),1,1),2)+(MID(B3642,6,2) +0)*7)&lt;VLOOKUP(A3642,Input!$A:$C,3,0),"Yes","No")))))),"Not Impacted PID")</f>
        <v/>
      </c>
      <c r="Z3642" s="2" t="str">
        <f t="shared" ca="1" si="58"/>
        <v/>
      </c>
      <c r="AA3642" s="11"/>
      <c r="AB3642" s="11"/>
      <c r="AC3642" s="12"/>
      <c r="AD3642" s="11"/>
    </row>
    <row r="3643" spans="25:30" x14ac:dyDescent="0.35">
      <c r="Y3643" s="4" t="str">
        <f>IFERROR(IF(OR(LEFT(A3643,5)="MS350",LEFT(A3643,4)="MX84",LEFT(A3643,4)="1783"),"Unknown",IF(AND(ISBLANK(A3643),ISBLANK(B3643)),"",IF(ISBLANK(A3643),"No PID",IF(ISBLANK(B3643),"No SN",IF(OR(ISERR(MID(B3643,4,2) + 1996),ISERR(MID(B3643,6,2) +0),ISERR(VALUE(Z3643)),(Z3643&lt;0)),"Check SN",IF(MIN(DATE((MID(B3643,4,2) + 1996)+1,1,0),DATE((MID(B3643,4,2) + 1996),1,1)-WEEKDAY(DATE((MID(B3643,4,2) + 1996),1,1),2)+(MID(B3643,6,2) +0)*7)&lt;VLOOKUP(A3643,Input!$A:$C,3,0),"Yes","No")))))),"Not Impacted PID")</f>
        <v/>
      </c>
      <c r="Z3643" s="2" t="str">
        <f t="shared" ca="1" si="58"/>
        <v/>
      </c>
      <c r="AA3643" s="11"/>
      <c r="AB3643" s="11"/>
      <c r="AC3643" s="12"/>
      <c r="AD3643" s="11"/>
    </row>
    <row r="3644" spans="25:30" x14ac:dyDescent="0.35">
      <c r="Y3644" s="4" t="str">
        <f>IFERROR(IF(OR(LEFT(A3644,5)="MS350",LEFT(A3644,4)="MX84",LEFT(A3644,4)="1783"),"Unknown",IF(AND(ISBLANK(A3644),ISBLANK(B3644)),"",IF(ISBLANK(A3644),"No PID",IF(ISBLANK(B3644),"No SN",IF(OR(ISERR(MID(B3644,4,2) + 1996),ISERR(MID(B3644,6,2) +0),ISERR(VALUE(Z3644)),(Z3644&lt;0)),"Check SN",IF(MIN(DATE((MID(B3644,4,2) + 1996)+1,1,0),DATE((MID(B3644,4,2) + 1996),1,1)-WEEKDAY(DATE((MID(B3644,4,2) + 1996),1,1),2)+(MID(B3644,6,2) +0)*7)&lt;VLOOKUP(A3644,Input!$A:$C,3,0),"Yes","No")))))),"Not Impacted PID")</f>
        <v/>
      </c>
      <c r="Z3644" s="2" t="str">
        <f t="shared" ca="1" si="58"/>
        <v/>
      </c>
      <c r="AA3644" s="11"/>
      <c r="AB3644" s="11"/>
      <c r="AC3644" s="12"/>
      <c r="AD3644" s="11"/>
    </row>
    <row r="3645" spans="25:30" x14ac:dyDescent="0.35">
      <c r="Y3645" s="4" t="str">
        <f>IFERROR(IF(OR(LEFT(A3645,5)="MS350",LEFT(A3645,4)="MX84",LEFT(A3645,4)="1783"),"Unknown",IF(AND(ISBLANK(A3645),ISBLANK(B3645)),"",IF(ISBLANK(A3645),"No PID",IF(ISBLANK(B3645),"No SN",IF(OR(ISERR(MID(B3645,4,2) + 1996),ISERR(MID(B3645,6,2) +0),ISERR(VALUE(Z3645)),(Z3645&lt;0)),"Check SN",IF(MIN(DATE((MID(B3645,4,2) + 1996)+1,1,0),DATE((MID(B3645,4,2) + 1996),1,1)-WEEKDAY(DATE((MID(B3645,4,2) + 1996),1,1),2)+(MID(B3645,6,2) +0)*7)&lt;VLOOKUP(A3645,Input!$A:$C,3,0),"Yes","No")))))),"Not Impacted PID")</f>
        <v/>
      </c>
      <c r="Z3645" s="2" t="str">
        <f t="shared" ca="1" si="58"/>
        <v/>
      </c>
      <c r="AA3645" s="11"/>
      <c r="AB3645" s="11"/>
      <c r="AC3645" s="12"/>
      <c r="AD3645" s="11"/>
    </row>
    <row r="3646" spans="25:30" x14ac:dyDescent="0.35">
      <c r="Y3646" s="4" t="str">
        <f>IFERROR(IF(OR(LEFT(A3646,5)="MS350",LEFT(A3646,4)="MX84",LEFT(A3646,4)="1783"),"Unknown",IF(AND(ISBLANK(A3646),ISBLANK(B3646)),"",IF(ISBLANK(A3646),"No PID",IF(ISBLANK(B3646),"No SN",IF(OR(ISERR(MID(B3646,4,2) + 1996),ISERR(MID(B3646,6,2) +0),ISERR(VALUE(Z3646)),(Z3646&lt;0)),"Check SN",IF(MIN(DATE((MID(B3646,4,2) + 1996)+1,1,0),DATE((MID(B3646,4,2) + 1996),1,1)-WEEKDAY(DATE((MID(B3646,4,2) + 1996),1,1),2)+(MID(B3646,6,2) +0)*7)&lt;VLOOKUP(A3646,Input!$A:$C,3,0),"Yes","No")))))),"Not Impacted PID")</f>
        <v/>
      </c>
      <c r="Z3646" s="2" t="str">
        <f t="shared" ca="1" si="58"/>
        <v/>
      </c>
      <c r="AA3646" s="11"/>
      <c r="AB3646" s="11"/>
      <c r="AC3646" s="12"/>
      <c r="AD3646" s="11"/>
    </row>
    <row r="3647" spans="25:30" x14ac:dyDescent="0.35">
      <c r="Y3647" s="4" t="str">
        <f>IFERROR(IF(OR(LEFT(A3647,5)="MS350",LEFT(A3647,4)="MX84",LEFT(A3647,4)="1783"),"Unknown",IF(AND(ISBLANK(A3647),ISBLANK(B3647)),"",IF(ISBLANK(A3647),"No PID",IF(ISBLANK(B3647),"No SN",IF(OR(ISERR(MID(B3647,4,2) + 1996),ISERR(MID(B3647,6,2) +0),ISERR(VALUE(Z3647)),(Z3647&lt;0)),"Check SN",IF(MIN(DATE((MID(B3647,4,2) + 1996)+1,1,0),DATE((MID(B3647,4,2) + 1996),1,1)-WEEKDAY(DATE((MID(B3647,4,2) + 1996),1,1),2)+(MID(B3647,6,2) +0)*7)&lt;VLOOKUP(A3647,Input!$A:$C,3,0),"Yes","No")))))),"Not Impacted PID")</f>
        <v/>
      </c>
      <c r="Z3647" s="2" t="str">
        <f t="shared" ca="1" si="58"/>
        <v/>
      </c>
      <c r="AA3647" s="11"/>
      <c r="AB3647" s="11"/>
      <c r="AC3647" s="12"/>
      <c r="AD3647" s="11"/>
    </row>
    <row r="3648" spans="25:30" x14ac:dyDescent="0.35">
      <c r="Y3648" s="4" t="str">
        <f>IFERROR(IF(OR(LEFT(A3648,5)="MS350",LEFT(A3648,4)="MX84",LEFT(A3648,4)="1783"),"Unknown",IF(AND(ISBLANK(A3648),ISBLANK(B3648)),"",IF(ISBLANK(A3648),"No PID",IF(ISBLANK(B3648),"No SN",IF(OR(ISERR(MID(B3648,4,2) + 1996),ISERR(MID(B3648,6,2) +0),ISERR(VALUE(Z3648)),(Z3648&lt;0)),"Check SN",IF(MIN(DATE((MID(B3648,4,2) + 1996)+1,1,0),DATE((MID(B3648,4,2) + 1996),1,1)-WEEKDAY(DATE((MID(B3648,4,2) + 1996),1,1),2)+(MID(B3648,6,2) +0)*7)&lt;VLOOKUP(A3648,Input!$A:$C,3,0),"Yes","No")))))),"Not Impacted PID")</f>
        <v/>
      </c>
      <c r="Z3648" s="2" t="str">
        <f t="shared" ca="1" si="58"/>
        <v/>
      </c>
      <c r="AA3648" s="11"/>
      <c r="AB3648" s="11"/>
      <c r="AC3648" s="12"/>
      <c r="AD3648" s="11"/>
    </row>
    <row r="3649" spans="25:30" x14ac:dyDescent="0.35">
      <c r="Y3649" s="4" t="str">
        <f>IFERROR(IF(OR(LEFT(A3649,5)="MS350",LEFT(A3649,4)="MX84",LEFT(A3649,4)="1783"),"Unknown",IF(AND(ISBLANK(A3649),ISBLANK(B3649)),"",IF(ISBLANK(A3649),"No PID",IF(ISBLANK(B3649),"No SN",IF(OR(ISERR(MID(B3649,4,2) + 1996),ISERR(MID(B3649,6,2) +0),ISERR(VALUE(Z3649)),(Z3649&lt;0)),"Check SN",IF(MIN(DATE((MID(B3649,4,2) + 1996)+1,1,0),DATE((MID(B3649,4,2) + 1996),1,1)-WEEKDAY(DATE((MID(B3649,4,2) + 1996),1,1),2)+(MID(B3649,6,2) +0)*7)&lt;VLOOKUP(A3649,Input!$A:$C,3,0),"Yes","No")))))),"Not Impacted PID")</f>
        <v/>
      </c>
      <c r="Z3649" s="2" t="str">
        <f t="shared" ca="1" si="58"/>
        <v/>
      </c>
      <c r="AA3649" s="11"/>
      <c r="AB3649" s="11"/>
      <c r="AC3649" s="12"/>
      <c r="AD3649" s="11"/>
    </row>
    <row r="3650" spans="25:30" x14ac:dyDescent="0.35">
      <c r="Y3650" s="4" t="str">
        <f>IFERROR(IF(OR(LEFT(A3650,5)="MS350",LEFT(A3650,4)="MX84",LEFT(A3650,4)="1783"),"Unknown",IF(AND(ISBLANK(A3650),ISBLANK(B3650)),"",IF(ISBLANK(A3650),"No PID",IF(ISBLANK(B3650),"No SN",IF(OR(ISERR(MID(B3650,4,2) + 1996),ISERR(MID(B3650,6,2) +0),ISERR(VALUE(Z3650)),(Z3650&lt;0)),"Check SN",IF(MIN(DATE((MID(B3650,4,2) + 1996)+1,1,0),DATE((MID(B3650,4,2) + 1996),1,1)-WEEKDAY(DATE((MID(B3650,4,2) + 1996),1,1),2)+(MID(B3650,6,2) +0)*7)&lt;VLOOKUP(A3650,Input!$A:$C,3,0),"Yes","No")))))),"Not Impacted PID")</f>
        <v/>
      </c>
      <c r="Z3650" s="2" t="str">
        <f t="shared" ca="1" si="58"/>
        <v/>
      </c>
      <c r="AA3650" s="11"/>
      <c r="AB3650" s="11"/>
      <c r="AC3650" s="12"/>
      <c r="AD3650" s="11"/>
    </row>
    <row r="3651" spans="25:30" x14ac:dyDescent="0.35">
      <c r="Y3651" s="4" t="str">
        <f>IFERROR(IF(OR(LEFT(A3651,5)="MS350",LEFT(A3651,4)="MX84",LEFT(A3651,4)="1783"),"Unknown",IF(AND(ISBLANK(A3651),ISBLANK(B3651)),"",IF(ISBLANK(A3651),"No PID",IF(ISBLANK(B3651),"No SN",IF(OR(ISERR(MID(B3651,4,2) + 1996),ISERR(MID(B3651,6,2) +0),ISERR(VALUE(Z3651)),(Z3651&lt;0)),"Check SN",IF(MIN(DATE((MID(B3651,4,2) + 1996)+1,1,0),DATE((MID(B3651,4,2) + 1996),1,1)-WEEKDAY(DATE((MID(B3651,4,2) + 1996),1,1),2)+(MID(B3651,6,2) +0)*7)&lt;VLOOKUP(A3651,Input!$A:$C,3,0),"Yes","No")))))),"Not Impacted PID")</f>
        <v/>
      </c>
      <c r="Z3651" s="2" t="str">
        <f t="shared" ca="1" si="58"/>
        <v/>
      </c>
      <c r="AA3651" s="11"/>
      <c r="AB3651" s="11"/>
      <c r="AC3651" s="12"/>
      <c r="AD3651" s="11"/>
    </row>
    <row r="3652" spans="25:30" x14ac:dyDescent="0.35">
      <c r="Y3652" s="4" t="str">
        <f>IFERROR(IF(OR(LEFT(A3652,5)="MS350",LEFT(A3652,4)="MX84",LEFT(A3652,4)="1783"),"Unknown",IF(AND(ISBLANK(A3652),ISBLANK(B3652)),"",IF(ISBLANK(A3652),"No PID",IF(ISBLANK(B3652),"No SN",IF(OR(ISERR(MID(B3652,4,2) + 1996),ISERR(MID(B3652,6,2) +0),ISERR(VALUE(Z3652)),(Z3652&lt;0)),"Check SN",IF(MIN(DATE((MID(B3652,4,2) + 1996)+1,1,0),DATE((MID(B3652,4,2) + 1996),1,1)-WEEKDAY(DATE((MID(B3652,4,2) + 1996),1,1),2)+(MID(B3652,6,2) +0)*7)&lt;VLOOKUP(A3652,Input!$A:$C,3,0),"Yes","No")))))),"Not Impacted PID")</f>
        <v/>
      </c>
      <c r="Z3652" s="2" t="str">
        <f t="shared" ca="1" si="58"/>
        <v/>
      </c>
      <c r="AA3652" s="11"/>
      <c r="AB3652" s="11"/>
      <c r="AC3652" s="12"/>
      <c r="AD3652" s="11"/>
    </row>
    <row r="3653" spans="25:30" x14ac:dyDescent="0.35">
      <c r="Y3653" s="4" t="str">
        <f>IFERROR(IF(OR(LEFT(A3653,5)="MS350",LEFT(A3653,4)="MX84",LEFT(A3653,4)="1783"),"Unknown",IF(AND(ISBLANK(A3653),ISBLANK(B3653)),"",IF(ISBLANK(A3653),"No PID",IF(ISBLANK(B3653),"No SN",IF(OR(ISERR(MID(B3653,4,2) + 1996),ISERR(MID(B3653,6,2) +0),ISERR(VALUE(Z3653)),(Z3653&lt;0)),"Check SN",IF(MIN(DATE((MID(B3653,4,2) + 1996)+1,1,0),DATE((MID(B3653,4,2) + 1996),1,1)-WEEKDAY(DATE((MID(B3653,4,2) + 1996),1,1),2)+(MID(B3653,6,2) +0)*7)&lt;VLOOKUP(A3653,Input!$A:$C,3,0),"Yes","No")))))),"Not Impacted PID")</f>
        <v/>
      </c>
      <c r="Z3653" s="2" t="str">
        <f t="shared" ca="1" si="58"/>
        <v/>
      </c>
      <c r="AA3653" s="11"/>
      <c r="AB3653" s="11"/>
      <c r="AC3653" s="12"/>
      <c r="AD3653" s="11"/>
    </row>
    <row r="3654" spans="25:30" x14ac:dyDescent="0.35">
      <c r="Y3654" s="4" t="str">
        <f>IFERROR(IF(OR(LEFT(A3654,5)="MS350",LEFT(A3654,4)="MX84",LEFT(A3654,4)="1783"),"Unknown",IF(AND(ISBLANK(A3654),ISBLANK(B3654)),"",IF(ISBLANK(A3654),"No PID",IF(ISBLANK(B3654),"No SN",IF(OR(ISERR(MID(B3654,4,2) + 1996),ISERR(MID(B3654,6,2) +0),ISERR(VALUE(Z3654)),(Z3654&lt;0)),"Check SN",IF(MIN(DATE((MID(B3654,4,2) + 1996)+1,1,0),DATE((MID(B3654,4,2) + 1996),1,1)-WEEKDAY(DATE((MID(B3654,4,2) + 1996),1,1),2)+(MID(B3654,6,2) +0)*7)&lt;VLOOKUP(A3654,Input!$A:$C,3,0),"Yes","No")))))),"Not Impacted PID")</f>
        <v/>
      </c>
      <c r="Z3654" s="2" t="str">
        <f t="shared" ca="1" si="58"/>
        <v/>
      </c>
      <c r="AA3654" s="11"/>
      <c r="AB3654" s="11"/>
      <c r="AC3654" s="12"/>
      <c r="AD3654" s="11"/>
    </row>
    <row r="3655" spans="25:30" x14ac:dyDescent="0.35">
      <c r="Y3655" s="4" t="str">
        <f>IFERROR(IF(OR(LEFT(A3655,5)="MS350",LEFT(A3655,4)="MX84",LEFT(A3655,4)="1783"),"Unknown",IF(AND(ISBLANK(A3655),ISBLANK(B3655)),"",IF(ISBLANK(A3655),"No PID",IF(ISBLANK(B3655),"No SN",IF(OR(ISERR(MID(B3655,4,2) + 1996),ISERR(MID(B3655,6,2) +0),ISERR(VALUE(Z3655)),(Z3655&lt;0)),"Check SN",IF(MIN(DATE((MID(B3655,4,2) + 1996)+1,1,0),DATE((MID(B3655,4,2) + 1996),1,1)-WEEKDAY(DATE((MID(B3655,4,2) + 1996),1,1),2)+(MID(B3655,6,2) +0)*7)&lt;VLOOKUP(A3655,Input!$A:$C,3,0),"Yes","No")))))),"Not Impacted PID")</f>
        <v/>
      </c>
      <c r="Z3655" s="2" t="str">
        <f t="shared" ca="1" si="58"/>
        <v/>
      </c>
      <c r="AA3655" s="11"/>
      <c r="AB3655" s="11"/>
      <c r="AC3655" s="12"/>
      <c r="AD3655" s="11"/>
    </row>
    <row r="3656" spans="25:30" x14ac:dyDescent="0.35">
      <c r="Y3656" s="4" t="str">
        <f>IFERROR(IF(OR(LEFT(A3656,5)="MS350",LEFT(A3656,4)="MX84",LEFT(A3656,4)="1783"),"Unknown",IF(AND(ISBLANK(A3656),ISBLANK(B3656)),"",IF(ISBLANK(A3656),"No PID",IF(ISBLANK(B3656),"No SN",IF(OR(ISERR(MID(B3656,4,2) + 1996),ISERR(MID(B3656,6,2) +0),ISERR(VALUE(Z3656)),(Z3656&lt;0)),"Check SN",IF(MIN(DATE((MID(B3656,4,2) + 1996)+1,1,0),DATE((MID(B3656,4,2) + 1996),1,1)-WEEKDAY(DATE((MID(B3656,4,2) + 1996),1,1),2)+(MID(B3656,6,2) +0)*7)&lt;VLOOKUP(A3656,Input!$A:$C,3,0),"Yes","No")))))),"Not Impacted PID")</f>
        <v/>
      </c>
      <c r="Z3656" s="2" t="str">
        <f t="shared" ca="1" si="58"/>
        <v/>
      </c>
      <c r="AA3656" s="11"/>
      <c r="AB3656" s="11"/>
      <c r="AC3656" s="12"/>
      <c r="AD3656" s="11"/>
    </row>
    <row r="3657" spans="25:30" x14ac:dyDescent="0.35">
      <c r="Y3657" s="4" t="str">
        <f>IFERROR(IF(OR(LEFT(A3657,5)="MS350",LEFT(A3657,4)="MX84",LEFT(A3657,4)="1783"),"Unknown",IF(AND(ISBLANK(A3657),ISBLANK(B3657)),"",IF(ISBLANK(A3657),"No PID",IF(ISBLANK(B3657),"No SN",IF(OR(ISERR(MID(B3657,4,2) + 1996),ISERR(MID(B3657,6,2) +0),ISERR(VALUE(Z3657)),(Z3657&lt;0)),"Check SN",IF(MIN(DATE((MID(B3657,4,2) + 1996)+1,1,0),DATE((MID(B3657,4,2) + 1996),1,1)-WEEKDAY(DATE((MID(B3657,4,2) + 1996),1,1),2)+(MID(B3657,6,2) +0)*7)&lt;VLOOKUP(A3657,Input!$A:$C,3,0),"Yes","No")))))),"Not Impacted PID")</f>
        <v/>
      </c>
      <c r="Z3657" s="2" t="str">
        <f t="shared" ca="1" si="58"/>
        <v/>
      </c>
      <c r="AA3657" s="11"/>
      <c r="AB3657" s="11"/>
      <c r="AC3657" s="12"/>
      <c r="AD3657" s="11"/>
    </row>
    <row r="3658" spans="25:30" x14ac:dyDescent="0.35">
      <c r="Y3658" s="4" t="str">
        <f>IFERROR(IF(OR(LEFT(A3658,5)="MS350",LEFT(A3658,4)="MX84",LEFT(A3658,4)="1783"),"Unknown",IF(AND(ISBLANK(A3658),ISBLANK(B3658)),"",IF(ISBLANK(A3658),"No PID",IF(ISBLANK(B3658),"No SN",IF(OR(ISERR(MID(B3658,4,2) + 1996),ISERR(MID(B3658,6,2) +0),ISERR(VALUE(Z3658)),(Z3658&lt;0)),"Check SN",IF(MIN(DATE((MID(B3658,4,2) + 1996)+1,1,0),DATE((MID(B3658,4,2) + 1996),1,1)-WEEKDAY(DATE((MID(B3658,4,2) + 1996),1,1),2)+(MID(B3658,6,2) +0)*7)&lt;VLOOKUP(A3658,Input!$A:$C,3,0),"Yes","No")))))),"Not Impacted PID")</f>
        <v/>
      </c>
      <c r="Z3658" s="2" t="str">
        <f t="shared" ca="1" si="58"/>
        <v/>
      </c>
      <c r="AA3658" s="11"/>
      <c r="AB3658" s="11"/>
      <c r="AC3658" s="12"/>
      <c r="AD3658" s="11"/>
    </row>
    <row r="3659" spans="25:30" x14ac:dyDescent="0.35">
      <c r="Y3659" s="4" t="str">
        <f>IFERROR(IF(OR(LEFT(A3659,5)="MS350",LEFT(A3659,4)="MX84",LEFT(A3659,4)="1783"),"Unknown",IF(AND(ISBLANK(A3659),ISBLANK(B3659)),"",IF(ISBLANK(A3659),"No PID",IF(ISBLANK(B3659),"No SN",IF(OR(ISERR(MID(B3659,4,2) + 1996),ISERR(MID(B3659,6,2) +0),ISERR(VALUE(Z3659)),(Z3659&lt;0)),"Check SN",IF(MIN(DATE((MID(B3659,4,2) + 1996)+1,1,0),DATE((MID(B3659,4,2) + 1996),1,1)-WEEKDAY(DATE((MID(B3659,4,2) + 1996),1,1),2)+(MID(B3659,6,2) +0)*7)&lt;VLOOKUP(A3659,Input!$A:$C,3,0),"Yes","No")))))),"Not Impacted PID")</f>
        <v/>
      </c>
      <c r="Z3659" s="2" t="str">
        <f t="shared" ca="1" si="58"/>
        <v/>
      </c>
      <c r="AA3659" s="11"/>
      <c r="AB3659" s="11"/>
      <c r="AC3659" s="12"/>
      <c r="AD3659" s="11"/>
    </row>
    <row r="3660" spans="25:30" x14ac:dyDescent="0.35">
      <c r="Y3660" s="4" t="str">
        <f>IFERROR(IF(OR(LEFT(A3660,5)="MS350",LEFT(A3660,4)="MX84",LEFT(A3660,4)="1783"),"Unknown",IF(AND(ISBLANK(A3660),ISBLANK(B3660)),"",IF(ISBLANK(A3660),"No PID",IF(ISBLANK(B3660),"No SN",IF(OR(ISERR(MID(B3660,4,2) + 1996),ISERR(MID(B3660,6,2) +0),ISERR(VALUE(Z3660)),(Z3660&lt;0)),"Check SN",IF(MIN(DATE((MID(B3660,4,2) + 1996)+1,1,0),DATE((MID(B3660,4,2) + 1996),1,1)-WEEKDAY(DATE((MID(B3660,4,2) + 1996),1,1),2)+(MID(B3660,6,2) +0)*7)&lt;VLOOKUP(A3660,Input!$A:$C,3,0),"Yes","No")))))),"Not Impacted PID")</f>
        <v/>
      </c>
      <c r="Z3660" s="2" t="str">
        <f t="shared" ca="1" si="58"/>
        <v/>
      </c>
      <c r="AA3660" s="11"/>
      <c r="AB3660" s="11"/>
      <c r="AC3660" s="12"/>
      <c r="AD3660" s="11"/>
    </row>
    <row r="3661" spans="25:30" x14ac:dyDescent="0.35">
      <c r="Y3661" s="4" t="str">
        <f>IFERROR(IF(OR(LEFT(A3661,5)="MS350",LEFT(A3661,4)="MX84",LEFT(A3661,4)="1783"),"Unknown",IF(AND(ISBLANK(A3661),ISBLANK(B3661)),"",IF(ISBLANK(A3661),"No PID",IF(ISBLANK(B3661),"No SN",IF(OR(ISERR(MID(B3661,4,2) + 1996),ISERR(MID(B3661,6,2) +0),ISERR(VALUE(Z3661)),(Z3661&lt;0)),"Check SN",IF(MIN(DATE((MID(B3661,4,2) + 1996)+1,1,0),DATE((MID(B3661,4,2) + 1996),1,1)-WEEKDAY(DATE((MID(B3661,4,2) + 1996),1,1),2)+(MID(B3661,6,2) +0)*7)&lt;VLOOKUP(A3661,Input!$A:$C,3,0),"Yes","No")))))),"Not Impacted PID")</f>
        <v/>
      </c>
      <c r="Z3661" s="2" t="str">
        <f t="shared" ca="1" si="58"/>
        <v/>
      </c>
      <c r="AA3661" s="11"/>
      <c r="AB3661" s="11"/>
      <c r="AC3661" s="12"/>
      <c r="AD3661" s="11"/>
    </row>
    <row r="3662" spans="25:30" x14ac:dyDescent="0.35">
      <c r="Y3662" s="4" t="str">
        <f>IFERROR(IF(OR(LEFT(A3662,5)="MS350",LEFT(A3662,4)="MX84",LEFT(A3662,4)="1783"),"Unknown",IF(AND(ISBLANK(A3662),ISBLANK(B3662)),"",IF(ISBLANK(A3662),"No PID",IF(ISBLANK(B3662),"No SN",IF(OR(ISERR(MID(B3662,4,2) + 1996),ISERR(MID(B3662,6,2) +0),ISERR(VALUE(Z3662)),(Z3662&lt;0)),"Check SN",IF(MIN(DATE((MID(B3662,4,2) + 1996)+1,1,0),DATE((MID(B3662,4,2) + 1996),1,1)-WEEKDAY(DATE((MID(B3662,4,2) + 1996),1,1),2)+(MID(B3662,6,2) +0)*7)&lt;VLOOKUP(A3662,Input!$A:$C,3,0),"Yes","No")))))),"Not Impacted PID")</f>
        <v/>
      </c>
      <c r="Z3662" s="2" t="str">
        <f t="shared" ca="1" si="58"/>
        <v/>
      </c>
      <c r="AA3662" s="11"/>
      <c r="AB3662" s="11"/>
      <c r="AC3662" s="12"/>
      <c r="AD3662" s="11"/>
    </row>
    <row r="3663" spans="25:30" x14ac:dyDescent="0.35">
      <c r="Y3663" s="4" t="str">
        <f>IFERROR(IF(OR(LEFT(A3663,5)="MS350",LEFT(A3663,4)="MX84",LEFT(A3663,4)="1783"),"Unknown",IF(AND(ISBLANK(A3663),ISBLANK(B3663)),"",IF(ISBLANK(A3663),"No PID",IF(ISBLANK(B3663),"No SN",IF(OR(ISERR(MID(B3663,4,2) + 1996),ISERR(MID(B3663,6,2) +0),ISERR(VALUE(Z3663)),(Z3663&lt;0)),"Check SN",IF(MIN(DATE((MID(B3663,4,2) + 1996)+1,1,0),DATE((MID(B3663,4,2) + 1996),1,1)-WEEKDAY(DATE((MID(B3663,4,2) + 1996),1,1),2)+(MID(B3663,6,2) +0)*7)&lt;VLOOKUP(A3663,Input!$A:$C,3,0),"Yes","No")))))),"Not Impacted PID")</f>
        <v/>
      </c>
      <c r="Z3663" s="2" t="str">
        <f t="shared" ca="1" si="58"/>
        <v/>
      </c>
      <c r="AA3663" s="11"/>
      <c r="AB3663" s="11"/>
      <c r="AC3663" s="12"/>
      <c r="AD3663" s="11"/>
    </row>
    <row r="3664" spans="25:30" x14ac:dyDescent="0.35">
      <c r="Y3664" s="4" t="str">
        <f>IFERROR(IF(OR(LEFT(A3664,5)="MS350",LEFT(A3664,4)="MX84",LEFT(A3664,4)="1783"),"Unknown",IF(AND(ISBLANK(A3664),ISBLANK(B3664)),"",IF(ISBLANK(A3664),"No PID",IF(ISBLANK(B3664),"No SN",IF(OR(ISERR(MID(B3664,4,2) + 1996),ISERR(MID(B3664,6,2) +0),ISERR(VALUE(Z3664)),(Z3664&lt;0)),"Check SN",IF(MIN(DATE((MID(B3664,4,2) + 1996)+1,1,0),DATE((MID(B3664,4,2) + 1996),1,1)-WEEKDAY(DATE((MID(B3664,4,2) + 1996),1,1),2)+(MID(B3664,6,2) +0)*7)&lt;VLOOKUP(A3664,Input!$A:$C,3,0),"Yes","No")))))),"Not Impacted PID")</f>
        <v/>
      </c>
      <c r="Z3664" s="2" t="str">
        <f t="shared" ca="1" si="58"/>
        <v/>
      </c>
      <c r="AA3664" s="11"/>
      <c r="AB3664" s="11"/>
      <c r="AC3664" s="12"/>
      <c r="AD3664" s="11"/>
    </row>
    <row r="3665" spans="25:30" x14ac:dyDescent="0.35">
      <c r="Y3665" s="4" t="str">
        <f>IFERROR(IF(OR(LEFT(A3665,5)="MS350",LEFT(A3665,4)="MX84",LEFT(A3665,4)="1783"),"Unknown",IF(AND(ISBLANK(A3665),ISBLANK(B3665)),"",IF(ISBLANK(A3665),"No PID",IF(ISBLANK(B3665),"No SN",IF(OR(ISERR(MID(B3665,4,2) + 1996),ISERR(MID(B3665,6,2) +0),ISERR(VALUE(Z3665)),(Z3665&lt;0)),"Check SN",IF(MIN(DATE((MID(B3665,4,2) + 1996)+1,1,0),DATE((MID(B3665,4,2) + 1996),1,1)-WEEKDAY(DATE((MID(B3665,4,2) + 1996),1,1),2)+(MID(B3665,6,2) +0)*7)&lt;VLOOKUP(A3665,Input!$A:$C,3,0),"Yes","No")))))),"Not Impacted PID")</f>
        <v/>
      </c>
      <c r="Z3665" s="2" t="str">
        <f t="shared" ca="1" si="58"/>
        <v/>
      </c>
      <c r="AA3665" s="11"/>
      <c r="AB3665" s="11"/>
      <c r="AC3665" s="12"/>
      <c r="AD3665" s="11"/>
    </row>
    <row r="3666" spans="25:30" x14ac:dyDescent="0.35">
      <c r="Y3666" s="4" t="str">
        <f>IFERROR(IF(OR(LEFT(A3666,5)="MS350",LEFT(A3666,4)="MX84",LEFT(A3666,4)="1783"),"Unknown",IF(AND(ISBLANK(A3666),ISBLANK(B3666)),"",IF(ISBLANK(A3666),"No PID",IF(ISBLANK(B3666),"No SN",IF(OR(ISERR(MID(B3666,4,2) + 1996),ISERR(MID(B3666,6,2) +0),ISERR(VALUE(Z3666)),(Z3666&lt;0)),"Check SN",IF(MIN(DATE((MID(B3666,4,2) + 1996)+1,1,0),DATE((MID(B3666,4,2) + 1996),1,1)-WEEKDAY(DATE((MID(B3666,4,2) + 1996),1,1),2)+(MID(B3666,6,2) +0)*7)&lt;VLOOKUP(A3666,Input!$A:$C,3,0),"Yes","No")))))),"Not Impacted PID")</f>
        <v/>
      </c>
      <c r="Z3666" s="2" t="str">
        <f t="shared" ca="1" si="58"/>
        <v/>
      </c>
      <c r="AA3666" s="11"/>
      <c r="AB3666" s="11"/>
      <c r="AC3666" s="12"/>
      <c r="AD3666" s="11"/>
    </row>
    <row r="3667" spans="25:30" x14ac:dyDescent="0.35">
      <c r="Y3667" s="4" t="str">
        <f>IFERROR(IF(OR(LEFT(A3667,5)="MS350",LEFT(A3667,4)="MX84",LEFT(A3667,4)="1783"),"Unknown",IF(AND(ISBLANK(A3667),ISBLANK(B3667)),"",IF(ISBLANK(A3667),"No PID",IF(ISBLANK(B3667),"No SN",IF(OR(ISERR(MID(B3667,4,2) + 1996),ISERR(MID(B3667,6,2) +0),ISERR(VALUE(Z3667)),(Z3667&lt;0)),"Check SN",IF(MIN(DATE((MID(B3667,4,2) + 1996)+1,1,0),DATE((MID(B3667,4,2) + 1996),1,1)-WEEKDAY(DATE((MID(B3667,4,2) + 1996),1,1),2)+(MID(B3667,6,2) +0)*7)&lt;VLOOKUP(A3667,Input!$A:$C,3,0),"Yes","No")))))),"Not Impacted PID")</f>
        <v/>
      </c>
      <c r="Z3667" s="2" t="str">
        <f t="shared" ca="1" si="58"/>
        <v/>
      </c>
      <c r="AA3667" s="11"/>
      <c r="AB3667" s="11"/>
      <c r="AC3667" s="12"/>
      <c r="AD3667" s="11"/>
    </row>
    <row r="3668" spans="25:30" x14ac:dyDescent="0.35">
      <c r="Y3668" s="4" t="str">
        <f>IFERROR(IF(OR(LEFT(A3668,5)="MS350",LEFT(A3668,4)="MX84",LEFT(A3668,4)="1783"),"Unknown",IF(AND(ISBLANK(A3668),ISBLANK(B3668)),"",IF(ISBLANK(A3668),"No PID",IF(ISBLANK(B3668),"No SN",IF(OR(ISERR(MID(B3668,4,2) + 1996),ISERR(MID(B3668,6,2) +0),ISERR(VALUE(Z3668)),(Z3668&lt;0)),"Check SN",IF(MIN(DATE((MID(B3668,4,2) + 1996)+1,1,0),DATE((MID(B3668,4,2) + 1996),1,1)-WEEKDAY(DATE((MID(B3668,4,2) + 1996),1,1),2)+(MID(B3668,6,2) +0)*7)&lt;VLOOKUP(A3668,Input!$A:$C,3,0),"Yes","No")))))),"Not Impacted PID")</f>
        <v/>
      </c>
      <c r="Z3668" s="2" t="str">
        <f t="shared" ca="1" si="58"/>
        <v/>
      </c>
      <c r="AA3668" s="11"/>
      <c r="AB3668" s="11"/>
      <c r="AC3668" s="12"/>
      <c r="AD3668" s="11"/>
    </row>
    <row r="3669" spans="25:30" x14ac:dyDescent="0.35">
      <c r="Y3669" s="4" t="str">
        <f>IFERROR(IF(OR(LEFT(A3669,5)="MS350",LEFT(A3669,4)="MX84",LEFT(A3669,4)="1783"),"Unknown",IF(AND(ISBLANK(A3669),ISBLANK(B3669)),"",IF(ISBLANK(A3669),"No PID",IF(ISBLANK(B3669),"No SN",IF(OR(ISERR(MID(B3669,4,2) + 1996),ISERR(MID(B3669,6,2) +0),ISERR(VALUE(Z3669)),(Z3669&lt;0)),"Check SN",IF(MIN(DATE((MID(B3669,4,2) + 1996)+1,1,0),DATE((MID(B3669,4,2) + 1996),1,1)-WEEKDAY(DATE((MID(B3669,4,2) + 1996),1,1),2)+(MID(B3669,6,2) +0)*7)&lt;VLOOKUP(A3669,Input!$A:$C,3,0),"Yes","No")))))),"Not Impacted PID")</f>
        <v/>
      </c>
      <c r="Z3669" s="2" t="str">
        <f t="shared" ca="1" si="58"/>
        <v/>
      </c>
      <c r="AA3669" s="11"/>
      <c r="AB3669" s="11"/>
      <c r="AC3669" s="12"/>
      <c r="AD3669" s="11"/>
    </row>
    <row r="3670" spans="25:30" x14ac:dyDescent="0.35">
      <c r="Y3670" s="4" t="str">
        <f>IFERROR(IF(OR(LEFT(A3670,5)="MS350",LEFT(A3670,4)="MX84",LEFT(A3670,4)="1783"),"Unknown",IF(AND(ISBLANK(A3670),ISBLANK(B3670)),"",IF(ISBLANK(A3670),"No PID",IF(ISBLANK(B3670),"No SN",IF(OR(ISERR(MID(B3670,4,2) + 1996),ISERR(MID(B3670,6,2) +0),ISERR(VALUE(Z3670)),(Z3670&lt;0)),"Check SN",IF(MIN(DATE((MID(B3670,4,2) + 1996)+1,1,0),DATE((MID(B3670,4,2) + 1996),1,1)-WEEKDAY(DATE((MID(B3670,4,2) + 1996),1,1),2)+(MID(B3670,6,2) +0)*7)&lt;VLOOKUP(A3670,Input!$A:$C,3,0),"Yes","No")))))),"Not Impacted PID")</f>
        <v/>
      </c>
      <c r="Z3670" s="2" t="str">
        <f t="shared" ca="1" si="58"/>
        <v/>
      </c>
      <c r="AA3670" s="11"/>
      <c r="AB3670" s="11"/>
      <c r="AC3670" s="12"/>
      <c r="AD3670" s="11"/>
    </row>
    <row r="3671" spans="25:30" x14ac:dyDescent="0.35">
      <c r="Y3671" s="4" t="str">
        <f>IFERROR(IF(OR(LEFT(A3671,5)="MS350",LEFT(A3671,4)="MX84",LEFT(A3671,4)="1783"),"Unknown",IF(AND(ISBLANK(A3671),ISBLANK(B3671)),"",IF(ISBLANK(A3671),"No PID",IF(ISBLANK(B3671),"No SN",IF(OR(ISERR(MID(B3671,4,2) + 1996),ISERR(MID(B3671,6,2) +0),ISERR(VALUE(Z3671)),(Z3671&lt;0)),"Check SN",IF(MIN(DATE((MID(B3671,4,2) + 1996)+1,1,0),DATE((MID(B3671,4,2) + 1996),1,1)-WEEKDAY(DATE((MID(B3671,4,2) + 1996),1,1),2)+(MID(B3671,6,2) +0)*7)&lt;VLOOKUP(A3671,Input!$A:$C,3,0),"Yes","No")))))),"Not Impacted PID")</f>
        <v/>
      </c>
      <c r="Z3671" s="2" t="str">
        <f t="shared" ref="Z3671:Z3734" ca="1" si="59">IFERROR(IF(OR(LEFT(A3671,5)="MS350",LEFT(A3671,4)="MX84",LEFT(A3671,4)="1783"),"",IF((MID(B3671,6,2) +0)&lt;=53,IF(ROUNDUP((TODAY()-MIN(DATE((MID(B3671,4,2) + 1996)+1,1,0),DATE((MID(B3671,4,2) + 1996),1,1)-WEEKDAY(DATE((MID(B3671,4,2) + 1996),1,1),2)+(MID(B3671,6,2) +0)*7))/(365/12),0)&gt;0,ROUND((TODAY()-MIN(DATE((MID(B3671,4,2) + 1996)+1,1,0),DATE((MID(B3671,4,2) + 1996),1,1)-WEEKDAY(DATE((MID(B3671,4,2) + 1996),1,1),2)+(MID(B3671,6,2) +0)*7))/(365/12),0),""),"")),"")</f>
        <v/>
      </c>
      <c r="AA3671" s="11"/>
      <c r="AB3671" s="11"/>
      <c r="AC3671" s="12"/>
      <c r="AD3671" s="11"/>
    </row>
    <row r="3672" spans="25:30" x14ac:dyDescent="0.35">
      <c r="Y3672" s="4" t="str">
        <f>IFERROR(IF(OR(LEFT(A3672,5)="MS350",LEFT(A3672,4)="MX84",LEFT(A3672,4)="1783"),"Unknown",IF(AND(ISBLANK(A3672),ISBLANK(B3672)),"",IF(ISBLANK(A3672),"No PID",IF(ISBLANK(B3672),"No SN",IF(OR(ISERR(MID(B3672,4,2) + 1996),ISERR(MID(B3672,6,2) +0),ISERR(VALUE(Z3672)),(Z3672&lt;0)),"Check SN",IF(MIN(DATE((MID(B3672,4,2) + 1996)+1,1,0),DATE((MID(B3672,4,2) + 1996),1,1)-WEEKDAY(DATE((MID(B3672,4,2) + 1996),1,1),2)+(MID(B3672,6,2) +0)*7)&lt;VLOOKUP(A3672,Input!$A:$C,3,0),"Yes","No")))))),"Not Impacted PID")</f>
        <v/>
      </c>
      <c r="Z3672" s="2" t="str">
        <f t="shared" ca="1" si="59"/>
        <v/>
      </c>
      <c r="AA3672" s="11"/>
      <c r="AB3672" s="11"/>
      <c r="AC3672" s="12"/>
      <c r="AD3672" s="11"/>
    </row>
    <row r="3673" spans="25:30" x14ac:dyDescent="0.35">
      <c r="Y3673" s="4" t="str">
        <f>IFERROR(IF(OR(LEFT(A3673,5)="MS350",LEFT(A3673,4)="MX84",LEFT(A3673,4)="1783"),"Unknown",IF(AND(ISBLANK(A3673),ISBLANK(B3673)),"",IF(ISBLANK(A3673),"No PID",IF(ISBLANK(B3673),"No SN",IF(OR(ISERR(MID(B3673,4,2) + 1996),ISERR(MID(B3673,6,2) +0),ISERR(VALUE(Z3673)),(Z3673&lt;0)),"Check SN",IF(MIN(DATE((MID(B3673,4,2) + 1996)+1,1,0),DATE((MID(B3673,4,2) + 1996),1,1)-WEEKDAY(DATE((MID(B3673,4,2) + 1996),1,1),2)+(MID(B3673,6,2) +0)*7)&lt;VLOOKUP(A3673,Input!$A:$C,3,0),"Yes","No")))))),"Not Impacted PID")</f>
        <v/>
      </c>
      <c r="Z3673" s="2" t="str">
        <f t="shared" ca="1" si="59"/>
        <v/>
      </c>
      <c r="AA3673" s="11"/>
      <c r="AB3673" s="11"/>
      <c r="AC3673" s="12"/>
      <c r="AD3673" s="11"/>
    </row>
    <row r="3674" spans="25:30" x14ac:dyDescent="0.35">
      <c r="Y3674" s="4" t="str">
        <f>IFERROR(IF(OR(LEFT(A3674,5)="MS350",LEFT(A3674,4)="MX84",LEFT(A3674,4)="1783"),"Unknown",IF(AND(ISBLANK(A3674),ISBLANK(B3674)),"",IF(ISBLANK(A3674),"No PID",IF(ISBLANK(B3674),"No SN",IF(OR(ISERR(MID(B3674,4,2) + 1996),ISERR(MID(B3674,6,2) +0),ISERR(VALUE(Z3674)),(Z3674&lt;0)),"Check SN",IF(MIN(DATE((MID(B3674,4,2) + 1996)+1,1,0),DATE((MID(B3674,4,2) + 1996),1,1)-WEEKDAY(DATE((MID(B3674,4,2) + 1996),1,1),2)+(MID(B3674,6,2) +0)*7)&lt;VLOOKUP(A3674,Input!$A:$C,3,0),"Yes","No")))))),"Not Impacted PID")</f>
        <v/>
      </c>
      <c r="Z3674" s="2" t="str">
        <f t="shared" ca="1" si="59"/>
        <v/>
      </c>
      <c r="AA3674" s="11"/>
      <c r="AB3674" s="11"/>
      <c r="AC3674" s="12"/>
      <c r="AD3674" s="11"/>
    </row>
    <row r="3675" spans="25:30" x14ac:dyDescent="0.35">
      <c r="Y3675" s="4" t="str">
        <f>IFERROR(IF(OR(LEFT(A3675,5)="MS350",LEFT(A3675,4)="MX84",LEFT(A3675,4)="1783"),"Unknown",IF(AND(ISBLANK(A3675),ISBLANK(B3675)),"",IF(ISBLANK(A3675),"No PID",IF(ISBLANK(B3675),"No SN",IF(OR(ISERR(MID(B3675,4,2) + 1996),ISERR(MID(B3675,6,2) +0),ISERR(VALUE(Z3675)),(Z3675&lt;0)),"Check SN",IF(MIN(DATE((MID(B3675,4,2) + 1996)+1,1,0),DATE((MID(B3675,4,2) + 1996),1,1)-WEEKDAY(DATE((MID(B3675,4,2) + 1996),1,1),2)+(MID(B3675,6,2) +0)*7)&lt;VLOOKUP(A3675,Input!$A:$C,3,0),"Yes","No")))))),"Not Impacted PID")</f>
        <v/>
      </c>
      <c r="Z3675" s="2" t="str">
        <f t="shared" ca="1" si="59"/>
        <v/>
      </c>
      <c r="AA3675" s="11"/>
      <c r="AB3675" s="11"/>
      <c r="AC3675" s="12"/>
      <c r="AD3675" s="11"/>
    </row>
    <row r="3676" spans="25:30" x14ac:dyDescent="0.35">
      <c r="Y3676" s="4" t="str">
        <f>IFERROR(IF(OR(LEFT(A3676,5)="MS350",LEFT(A3676,4)="MX84",LEFT(A3676,4)="1783"),"Unknown",IF(AND(ISBLANK(A3676),ISBLANK(B3676)),"",IF(ISBLANK(A3676),"No PID",IF(ISBLANK(B3676),"No SN",IF(OR(ISERR(MID(B3676,4,2) + 1996),ISERR(MID(B3676,6,2) +0),ISERR(VALUE(Z3676)),(Z3676&lt;0)),"Check SN",IF(MIN(DATE((MID(B3676,4,2) + 1996)+1,1,0),DATE((MID(B3676,4,2) + 1996),1,1)-WEEKDAY(DATE((MID(B3676,4,2) + 1996),1,1),2)+(MID(B3676,6,2) +0)*7)&lt;VLOOKUP(A3676,Input!$A:$C,3,0),"Yes","No")))))),"Not Impacted PID")</f>
        <v/>
      </c>
      <c r="Z3676" s="2" t="str">
        <f t="shared" ca="1" si="59"/>
        <v/>
      </c>
      <c r="AA3676" s="11"/>
      <c r="AB3676" s="11"/>
      <c r="AC3676" s="12"/>
      <c r="AD3676" s="11"/>
    </row>
    <row r="3677" spans="25:30" x14ac:dyDescent="0.35">
      <c r="Y3677" s="4" t="str">
        <f>IFERROR(IF(OR(LEFT(A3677,5)="MS350",LEFT(A3677,4)="MX84",LEFT(A3677,4)="1783"),"Unknown",IF(AND(ISBLANK(A3677),ISBLANK(B3677)),"",IF(ISBLANK(A3677),"No PID",IF(ISBLANK(B3677),"No SN",IF(OR(ISERR(MID(B3677,4,2) + 1996),ISERR(MID(B3677,6,2) +0),ISERR(VALUE(Z3677)),(Z3677&lt;0)),"Check SN",IF(MIN(DATE((MID(B3677,4,2) + 1996)+1,1,0),DATE((MID(B3677,4,2) + 1996),1,1)-WEEKDAY(DATE((MID(B3677,4,2) + 1996),1,1),2)+(MID(B3677,6,2) +0)*7)&lt;VLOOKUP(A3677,Input!$A:$C,3,0),"Yes","No")))))),"Not Impacted PID")</f>
        <v/>
      </c>
      <c r="Z3677" s="2" t="str">
        <f t="shared" ca="1" si="59"/>
        <v/>
      </c>
      <c r="AA3677" s="11"/>
      <c r="AB3677" s="11"/>
      <c r="AC3677" s="12"/>
      <c r="AD3677" s="11"/>
    </row>
    <row r="3678" spans="25:30" x14ac:dyDescent="0.35">
      <c r="Y3678" s="4" t="str">
        <f>IFERROR(IF(OR(LEFT(A3678,5)="MS350",LEFT(A3678,4)="MX84",LEFT(A3678,4)="1783"),"Unknown",IF(AND(ISBLANK(A3678),ISBLANK(B3678)),"",IF(ISBLANK(A3678),"No PID",IF(ISBLANK(B3678),"No SN",IF(OR(ISERR(MID(B3678,4,2) + 1996),ISERR(MID(B3678,6,2) +0),ISERR(VALUE(Z3678)),(Z3678&lt;0)),"Check SN",IF(MIN(DATE((MID(B3678,4,2) + 1996)+1,1,0),DATE((MID(B3678,4,2) + 1996),1,1)-WEEKDAY(DATE((MID(B3678,4,2) + 1996),1,1),2)+(MID(B3678,6,2) +0)*7)&lt;VLOOKUP(A3678,Input!$A:$C,3,0),"Yes","No")))))),"Not Impacted PID")</f>
        <v/>
      </c>
      <c r="Z3678" s="2" t="str">
        <f t="shared" ca="1" si="59"/>
        <v/>
      </c>
      <c r="AA3678" s="11"/>
      <c r="AB3678" s="11"/>
      <c r="AC3678" s="12"/>
      <c r="AD3678" s="11"/>
    </row>
    <row r="3679" spans="25:30" x14ac:dyDescent="0.35">
      <c r="Y3679" s="4" t="str">
        <f>IFERROR(IF(OR(LEFT(A3679,5)="MS350",LEFT(A3679,4)="MX84",LEFT(A3679,4)="1783"),"Unknown",IF(AND(ISBLANK(A3679),ISBLANK(B3679)),"",IF(ISBLANK(A3679),"No PID",IF(ISBLANK(B3679),"No SN",IF(OR(ISERR(MID(B3679,4,2) + 1996),ISERR(MID(B3679,6,2) +0),ISERR(VALUE(Z3679)),(Z3679&lt;0)),"Check SN",IF(MIN(DATE((MID(B3679,4,2) + 1996)+1,1,0),DATE((MID(B3679,4,2) + 1996),1,1)-WEEKDAY(DATE((MID(B3679,4,2) + 1996),1,1),2)+(MID(B3679,6,2) +0)*7)&lt;VLOOKUP(A3679,Input!$A:$C,3,0),"Yes","No")))))),"Not Impacted PID")</f>
        <v/>
      </c>
      <c r="Z3679" s="2" t="str">
        <f t="shared" ca="1" si="59"/>
        <v/>
      </c>
      <c r="AA3679" s="11"/>
      <c r="AB3679" s="11"/>
      <c r="AC3679" s="12"/>
      <c r="AD3679" s="11"/>
    </row>
    <row r="3680" spans="25:30" x14ac:dyDescent="0.35">
      <c r="Y3680" s="4" t="str">
        <f>IFERROR(IF(OR(LEFT(A3680,5)="MS350",LEFT(A3680,4)="MX84",LEFT(A3680,4)="1783"),"Unknown",IF(AND(ISBLANK(A3680),ISBLANK(B3680)),"",IF(ISBLANK(A3680),"No PID",IF(ISBLANK(B3680),"No SN",IF(OR(ISERR(MID(B3680,4,2) + 1996),ISERR(MID(B3680,6,2) +0),ISERR(VALUE(Z3680)),(Z3680&lt;0)),"Check SN",IF(MIN(DATE((MID(B3680,4,2) + 1996)+1,1,0),DATE((MID(B3680,4,2) + 1996),1,1)-WEEKDAY(DATE((MID(B3680,4,2) + 1996),1,1),2)+(MID(B3680,6,2) +0)*7)&lt;VLOOKUP(A3680,Input!$A:$C,3,0),"Yes","No")))))),"Not Impacted PID")</f>
        <v/>
      </c>
      <c r="Z3680" s="2" t="str">
        <f t="shared" ca="1" si="59"/>
        <v/>
      </c>
      <c r="AA3680" s="11"/>
      <c r="AB3680" s="11"/>
      <c r="AC3680" s="12"/>
      <c r="AD3680" s="11"/>
    </row>
    <row r="3681" spans="25:30" x14ac:dyDescent="0.35">
      <c r="Y3681" s="4" t="str">
        <f>IFERROR(IF(OR(LEFT(A3681,5)="MS350",LEFT(A3681,4)="MX84",LEFT(A3681,4)="1783"),"Unknown",IF(AND(ISBLANK(A3681),ISBLANK(B3681)),"",IF(ISBLANK(A3681),"No PID",IF(ISBLANK(B3681),"No SN",IF(OR(ISERR(MID(B3681,4,2) + 1996),ISERR(MID(B3681,6,2) +0),ISERR(VALUE(Z3681)),(Z3681&lt;0)),"Check SN",IF(MIN(DATE((MID(B3681,4,2) + 1996)+1,1,0),DATE((MID(B3681,4,2) + 1996),1,1)-WEEKDAY(DATE((MID(B3681,4,2) + 1996),1,1),2)+(MID(B3681,6,2) +0)*7)&lt;VLOOKUP(A3681,Input!$A:$C,3,0),"Yes","No")))))),"Not Impacted PID")</f>
        <v/>
      </c>
      <c r="Z3681" s="2" t="str">
        <f t="shared" ca="1" si="59"/>
        <v/>
      </c>
      <c r="AA3681" s="11"/>
      <c r="AB3681" s="11"/>
      <c r="AC3681" s="12"/>
      <c r="AD3681" s="11"/>
    </row>
    <row r="3682" spans="25:30" x14ac:dyDescent="0.35">
      <c r="Y3682" s="4" t="str">
        <f>IFERROR(IF(OR(LEFT(A3682,5)="MS350",LEFT(A3682,4)="MX84",LEFT(A3682,4)="1783"),"Unknown",IF(AND(ISBLANK(A3682),ISBLANK(B3682)),"",IF(ISBLANK(A3682),"No PID",IF(ISBLANK(B3682),"No SN",IF(OR(ISERR(MID(B3682,4,2) + 1996),ISERR(MID(B3682,6,2) +0),ISERR(VALUE(Z3682)),(Z3682&lt;0)),"Check SN",IF(MIN(DATE((MID(B3682,4,2) + 1996)+1,1,0),DATE((MID(B3682,4,2) + 1996),1,1)-WEEKDAY(DATE((MID(B3682,4,2) + 1996),1,1),2)+(MID(B3682,6,2) +0)*7)&lt;VLOOKUP(A3682,Input!$A:$C,3,0),"Yes","No")))))),"Not Impacted PID")</f>
        <v/>
      </c>
      <c r="Z3682" s="2" t="str">
        <f t="shared" ca="1" si="59"/>
        <v/>
      </c>
      <c r="AA3682" s="11"/>
      <c r="AB3682" s="11"/>
      <c r="AC3682" s="12"/>
      <c r="AD3682" s="11"/>
    </row>
    <row r="3683" spans="25:30" x14ac:dyDescent="0.35">
      <c r="Y3683" s="4" t="str">
        <f>IFERROR(IF(OR(LEFT(A3683,5)="MS350",LEFT(A3683,4)="MX84",LEFT(A3683,4)="1783"),"Unknown",IF(AND(ISBLANK(A3683),ISBLANK(B3683)),"",IF(ISBLANK(A3683),"No PID",IF(ISBLANK(B3683),"No SN",IF(OR(ISERR(MID(B3683,4,2) + 1996),ISERR(MID(B3683,6,2) +0),ISERR(VALUE(Z3683)),(Z3683&lt;0)),"Check SN",IF(MIN(DATE((MID(B3683,4,2) + 1996)+1,1,0),DATE((MID(B3683,4,2) + 1996),1,1)-WEEKDAY(DATE((MID(B3683,4,2) + 1996),1,1),2)+(MID(B3683,6,2) +0)*7)&lt;VLOOKUP(A3683,Input!$A:$C,3,0),"Yes","No")))))),"Not Impacted PID")</f>
        <v/>
      </c>
      <c r="Z3683" s="2" t="str">
        <f t="shared" ca="1" si="59"/>
        <v/>
      </c>
      <c r="AA3683" s="11"/>
      <c r="AB3683" s="11"/>
      <c r="AC3683" s="12"/>
      <c r="AD3683" s="11"/>
    </row>
    <row r="3684" spans="25:30" x14ac:dyDescent="0.35">
      <c r="Y3684" s="4" t="str">
        <f>IFERROR(IF(OR(LEFT(A3684,5)="MS350",LEFT(A3684,4)="MX84",LEFT(A3684,4)="1783"),"Unknown",IF(AND(ISBLANK(A3684),ISBLANK(B3684)),"",IF(ISBLANK(A3684),"No PID",IF(ISBLANK(B3684),"No SN",IF(OR(ISERR(MID(B3684,4,2) + 1996),ISERR(MID(B3684,6,2) +0),ISERR(VALUE(Z3684)),(Z3684&lt;0)),"Check SN",IF(MIN(DATE((MID(B3684,4,2) + 1996)+1,1,0),DATE((MID(B3684,4,2) + 1996),1,1)-WEEKDAY(DATE((MID(B3684,4,2) + 1996),1,1),2)+(MID(B3684,6,2) +0)*7)&lt;VLOOKUP(A3684,Input!$A:$C,3,0),"Yes","No")))))),"Not Impacted PID")</f>
        <v/>
      </c>
      <c r="Z3684" s="2" t="str">
        <f t="shared" ca="1" si="59"/>
        <v/>
      </c>
      <c r="AA3684" s="11"/>
      <c r="AB3684" s="11"/>
      <c r="AC3684" s="12"/>
      <c r="AD3684" s="11"/>
    </row>
    <row r="3685" spans="25:30" x14ac:dyDescent="0.35">
      <c r="Y3685" s="4" t="str">
        <f>IFERROR(IF(OR(LEFT(A3685,5)="MS350",LEFT(A3685,4)="MX84",LEFT(A3685,4)="1783"),"Unknown",IF(AND(ISBLANK(A3685),ISBLANK(B3685)),"",IF(ISBLANK(A3685),"No PID",IF(ISBLANK(B3685),"No SN",IF(OR(ISERR(MID(B3685,4,2) + 1996),ISERR(MID(B3685,6,2) +0),ISERR(VALUE(Z3685)),(Z3685&lt;0)),"Check SN",IF(MIN(DATE((MID(B3685,4,2) + 1996)+1,1,0),DATE((MID(B3685,4,2) + 1996),1,1)-WEEKDAY(DATE((MID(B3685,4,2) + 1996),1,1),2)+(MID(B3685,6,2) +0)*7)&lt;VLOOKUP(A3685,Input!$A:$C,3,0),"Yes","No")))))),"Not Impacted PID")</f>
        <v/>
      </c>
      <c r="Z3685" s="2" t="str">
        <f t="shared" ca="1" si="59"/>
        <v/>
      </c>
      <c r="AA3685" s="11"/>
      <c r="AB3685" s="11"/>
      <c r="AC3685" s="12"/>
      <c r="AD3685" s="11"/>
    </row>
    <row r="3686" spans="25:30" x14ac:dyDescent="0.35">
      <c r="Y3686" s="4" t="str">
        <f>IFERROR(IF(OR(LEFT(A3686,5)="MS350",LEFT(A3686,4)="MX84",LEFT(A3686,4)="1783"),"Unknown",IF(AND(ISBLANK(A3686),ISBLANK(B3686)),"",IF(ISBLANK(A3686),"No PID",IF(ISBLANK(B3686),"No SN",IF(OR(ISERR(MID(B3686,4,2) + 1996),ISERR(MID(B3686,6,2) +0),ISERR(VALUE(Z3686)),(Z3686&lt;0)),"Check SN",IF(MIN(DATE((MID(B3686,4,2) + 1996)+1,1,0),DATE((MID(B3686,4,2) + 1996),1,1)-WEEKDAY(DATE((MID(B3686,4,2) + 1996),1,1),2)+(MID(B3686,6,2) +0)*7)&lt;VLOOKUP(A3686,Input!$A:$C,3,0),"Yes","No")))))),"Not Impacted PID")</f>
        <v/>
      </c>
      <c r="Z3686" s="2" t="str">
        <f t="shared" ca="1" si="59"/>
        <v/>
      </c>
      <c r="AA3686" s="11"/>
      <c r="AB3686" s="11"/>
      <c r="AC3686" s="12"/>
      <c r="AD3686" s="11"/>
    </row>
    <row r="3687" spans="25:30" x14ac:dyDescent="0.35">
      <c r="Y3687" s="4" t="str">
        <f>IFERROR(IF(OR(LEFT(A3687,5)="MS350",LEFT(A3687,4)="MX84",LEFT(A3687,4)="1783"),"Unknown",IF(AND(ISBLANK(A3687),ISBLANK(B3687)),"",IF(ISBLANK(A3687),"No PID",IF(ISBLANK(B3687),"No SN",IF(OR(ISERR(MID(B3687,4,2) + 1996),ISERR(MID(B3687,6,2) +0),ISERR(VALUE(Z3687)),(Z3687&lt;0)),"Check SN",IF(MIN(DATE((MID(B3687,4,2) + 1996)+1,1,0),DATE((MID(B3687,4,2) + 1996),1,1)-WEEKDAY(DATE((MID(B3687,4,2) + 1996),1,1),2)+(MID(B3687,6,2) +0)*7)&lt;VLOOKUP(A3687,Input!$A:$C,3,0),"Yes","No")))))),"Not Impacted PID")</f>
        <v/>
      </c>
      <c r="Z3687" s="2" t="str">
        <f t="shared" ca="1" si="59"/>
        <v/>
      </c>
      <c r="AA3687" s="11"/>
      <c r="AB3687" s="11"/>
      <c r="AC3687" s="12"/>
      <c r="AD3687" s="11"/>
    </row>
    <row r="3688" spans="25:30" x14ac:dyDescent="0.35">
      <c r="Y3688" s="4" t="str">
        <f>IFERROR(IF(OR(LEFT(A3688,5)="MS350",LEFT(A3688,4)="MX84",LEFT(A3688,4)="1783"),"Unknown",IF(AND(ISBLANK(A3688),ISBLANK(B3688)),"",IF(ISBLANK(A3688),"No PID",IF(ISBLANK(B3688),"No SN",IF(OR(ISERR(MID(B3688,4,2) + 1996),ISERR(MID(B3688,6,2) +0),ISERR(VALUE(Z3688)),(Z3688&lt;0)),"Check SN",IF(MIN(DATE((MID(B3688,4,2) + 1996)+1,1,0),DATE((MID(B3688,4,2) + 1996),1,1)-WEEKDAY(DATE((MID(B3688,4,2) + 1996),1,1),2)+(MID(B3688,6,2) +0)*7)&lt;VLOOKUP(A3688,Input!$A:$C,3,0),"Yes","No")))))),"Not Impacted PID")</f>
        <v/>
      </c>
      <c r="Z3688" s="2" t="str">
        <f t="shared" ca="1" si="59"/>
        <v/>
      </c>
      <c r="AA3688" s="11"/>
      <c r="AB3688" s="11"/>
      <c r="AC3688" s="12"/>
      <c r="AD3688" s="11"/>
    </row>
    <row r="3689" spans="25:30" x14ac:dyDescent="0.35">
      <c r="Y3689" s="4" t="str">
        <f>IFERROR(IF(OR(LEFT(A3689,5)="MS350",LEFT(A3689,4)="MX84",LEFT(A3689,4)="1783"),"Unknown",IF(AND(ISBLANK(A3689),ISBLANK(B3689)),"",IF(ISBLANK(A3689),"No PID",IF(ISBLANK(B3689),"No SN",IF(OR(ISERR(MID(B3689,4,2) + 1996),ISERR(MID(B3689,6,2) +0),ISERR(VALUE(Z3689)),(Z3689&lt;0)),"Check SN",IF(MIN(DATE((MID(B3689,4,2) + 1996)+1,1,0),DATE((MID(B3689,4,2) + 1996),1,1)-WEEKDAY(DATE((MID(B3689,4,2) + 1996),1,1),2)+(MID(B3689,6,2) +0)*7)&lt;VLOOKUP(A3689,Input!$A:$C,3,0),"Yes","No")))))),"Not Impacted PID")</f>
        <v/>
      </c>
      <c r="Z3689" s="2" t="str">
        <f t="shared" ca="1" si="59"/>
        <v/>
      </c>
      <c r="AA3689" s="11"/>
      <c r="AB3689" s="11"/>
      <c r="AC3689" s="12"/>
      <c r="AD3689" s="11"/>
    </row>
    <row r="3690" spans="25:30" x14ac:dyDescent="0.35">
      <c r="Y3690" s="4" t="str">
        <f>IFERROR(IF(OR(LEFT(A3690,5)="MS350",LEFT(A3690,4)="MX84",LEFT(A3690,4)="1783"),"Unknown",IF(AND(ISBLANK(A3690),ISBLANK(B3690)),"",IF(ISBLANK(A3690),"No PID",IF(ISBLANK(B3690),"No SN",IF(OR(ISERR(MID(B3690,4,2) + 1996),ISERR(MID(B3690,6,2) +0),ISERR(VALUE(Z3690)),(Z3690&lt;0)),"Check SN",IF(MIN(DATE((MID(B3690,4,2) + 1996)+1,1,0),DATE((MID(B3690,4,2) + 1996),1,1)-WEEKDAY(DATE((MID(B3690,4,2) + 1996),1,1),2)+(MID(B3690,6,2) +0)*7)&lt;VLOOKUP(A3690,Input!$A:$C,3,0),"Yes","No")))))),"Not Impacted PID")</f>
        <v/>
      </c>
      <c r="Z3690" s="2" t="str">
        <f t="shared" ca="1" si="59"/>
        <v/>
      </c>
      <c r="AA3690" s="11"/>
      <c r="AB3690" s="11"/>
      <c r="AC3690" s="12"/>
      <c r="AD3690" s="11"/>
    </row>
    <row r="3691" spans="25:30" x14ac:dyDescent="0.35">
      <c r="Y3691" s="4" t="str">
        <f>IFERROR(IF(OR(LEFT(A3691,5)="MS350",LEFT(A3691,4)="MX84",LEFT(A3691,4)="1783"),"Unknown",IF(AND(ISBLANK(A3691),ISBLANK(B3691)),"",IF(ISBLANK(A3691),"No PID",IF(ISBLANK(B3691),"No SN",IF(OR(ISERR(MID(B3691,4,2) + 1996),ISERR(MID(B3691,6,2) +0),ISERR(VALUE(Z3691)),(Z3691&lt;0)),"Check SN",IF(MIN(DATE((MID(B3691,4,2) + 1996)+1,1,0),DATE((MID(B3691,4,2) + 1996),1,1)-WEEKDAY(DATE((MID(B3691,4,2) + 1996),1,1),2)+(MID(B3691,6,2) +0)*7)&lt;VLOOKUP(A3691,Input!$A:$C,3,0),"Yes","No")))))),"Not Impacted PID")</f>
        <v/>
      </c>
      <c r="Z3691" s="2" t="str">
        <f t="shared" ca="1" si="59"/>
        <v/>
      </c>
      <c r="AA3691" s="11"/>
      <c r="AB3691" s="11"/>
      <c r="AC3691" s="12"/>
      <c r="AD3691" s="11"/>
    </row>
    <row r="3692" spans="25:30" x14ac:dyDescent="0.35">
      <c r="Y3692" s="4" t="str">
        <f>IFERROR(IF(OR(LEFT(A3692,5)="MS350",LEFT(A3692,4)="MX84",LEFT(A3692,4)="1783"),"Unknown",IF(AND(ISBLANK(A3692),ISBLANK(B3692)),"",IF(ISBLANK(A3692),"No PID",IF(ISBLANK(B3692),"No SN",IF(OR(ISERR(MID(B3692,4,2) + 1996),ISERR(MID(B3692,6,2) +0),ISERR(VALUE(Z3692)),(Z3692&lt;0)),"Check SN",IF(MIN(DATE((MID(B3692,4,2) + 1996)+1,1,0),DATE((MID(B3692,4,2) + 1996),1,1)-WEEKDAY(DATE((MID(B3692,4,2) + 1996),1,1),2)+(MID(B3692,6,2) +0)*7)&lt;VLOOKUP(A3692,Input!$A:$C,3,0),"Yes","No")))))),"Not Impacted PID")</f>
        <v/>
      </c>
      <c r="Z3692" s="2" t="str">
        <f t="shared" ca="1" si="59"/>
        <v/>
      </c>
      <c r="AA3692" s="11"/>
      <c r="AB3692" s="11"/>
      <c r="AC3692" s="12"/>
      <c r="AD3692" s="11"/>
    </row>
    <row r="3693" spans="25:30" x14ac:dyDescent="0.35">
      <c r="Y3693" s="4" t="str">
        <f>IFERROR(IF(OR(LEFT(A3693,5)="MS350",LEFT(A3693,4)="MX84",LEFT(A3693,4)="1783"),"Unknown",IF(AND(ISBLANK(A3693),ISBLANK(B3693)),"",IF(ISBLANK(A3693),"No PID",IF(ISBLANK(B3693),"No SN",IF(OR(ISERR(MID(B3693,4,2) + 1996),ISERR(MID(B3693,6,2) +0),ISERR(VALUE(Z3693)),(Z3693&lt;0)),"Check SN",IF(MIN(DATE((MID(B3693,4,2) + 1996)+1,1,0),DATE((MID(B3693,4,2) + 1996),1,1)-WEEKDAY(DATE((MID(B3693,4,2) + 1996),1,1),2)+(MID(B3693,6,2) +0)*7)&lt;VLOOKUP(A3693,Input!$A:$C,3,0),"Yes","No")))))),"Not Impacted PID")</f>
        <v/>
      </c>
      <c r="Z3693" s="2" t="str">
        <f t="shared" ca="1" si="59"/>
        <v/>
      </c>
      <c r="AA3693" s="11"/>
      <c r="AB3693" s="11"/>
      <c r="AC3693" s="12"/>
      <c r="AD3693" s="11"/>
    </row>
    <row r="3694" spans="25:30" x14ac:dyDescent="0.35">
      <c r="Y3694" s="4" t="str">
        <f>IFERROR(IF(OR(LEFT(A3694,5)="MS350",LEFT(A3694,4)="MX84",LEFT(A3694,4)="1783"),"Unknown",IF(AND(ISBLANK(A3694),ISBLANK(B3694)),"",IF(ISBLANK(A3694),"No PID",IF(ISBLANK(B3694),"No SN",IF(OR(ISERR(MID(B3694,4,2) + 1996),ISERR(MID(B3694,6,2) +0),ISERR(VALUE(Z3694)),(Z3694&lt;0)),"Check SN",IF(MIN(DATE((MID(B3694,4,2) + 1996)+1,1,0),DATE((MID(B3694,4,2) + 1996),1,1)-WEEKDAY(DATE((MID(B3694,4,2) + 1996),1,1),2)+(MID(B3694,6,2) +0)*7)&lt;VLOOKUP(A3694,Input!$A:$C,3,0),"Yes","No")))))),"Not Impacted PID")</f>
        <v/>
      </c>
      <c r="Z3694" s="2" t="str">
        <f t="shared" ca="1" si="59"/>
        <v/>
      </c>
      <c r="AA3694" s="11"/>
      <c r="AB3694" s="11"/>
      <c r="AC3694" s="12"/>
      <c r="AD3694" s="11"/>
    </row>
    <row r="3695" spans="25:30" x14ac:dyDescent="0.35">
      <c r="Y3695" s="4" t="str">
        <f>IFERROR(IF(OR(LEFT(A3695,5)="MS350",LEFT(A3695,4)="MX84",LEFT(A3695,4)="1783"),"Unknown",IF(AND(ISBLANK(A3695),ISBLANK(B3695)),"",IF(ISBLANK(A3695),"No PID",IF(ISBLANK(B3695),"No SN",IF(OR(ISERR(MID(B3695,4,2) + 1996),ISERR(MID(B3695,6,2) +0),ISERR(VALUE(Z3695)),(Z3695&lt;0)),"Check SN",IF(MIN(DATE((MID(B3695,4,2) + 1996)+1,1,0),DATE((MID(B3695,4,2) + 1996),1,1)-WEEKDAY(DATE((MID(B3695,4,2) + 1996),1,1),2)+(MID(B3695,6,2) +0)*7)&lt;VLOOKUP(A3695,Input!$A:$C,3,0),"Yes","No")))))),"Not Impacted PID")</f>
        <v/>
      </c>
      <c r="Z3695" s="2" t="str">
        <f t="shared" ca="1" si="59"/>
        <v/>
      </c>
      <c r="AA3695" s="11"/>
      <c r="AB3695" s="11"/>
      <c r="AC3695" s="12"/>
      <c r="AD3695" s="11"/>
    </row>
    <row r="3696" spans="25:30" x14ac:dyDescent="0.35">
      <c r="Y3696" s="4" t="str">
        <f>IFERROR(IF(OR(LEFT(A3696,5)="MS350",LEFT(A3696,4)="MX84",LEFT(A3696,4)="1783"),"Unknown",IF(AND(ISBLANK(A3696),ISBLANK(B3696)),"",IF(ISBLANK(A3696),"No PID",IF(ISBLANK(B3696),"No SN",IF(OR(ISERR(MID(B3696,4,2) + 1996),ISERR(MID(B3696,6,2) +0),ISERR(VALUE(Z3696)),(Z3696&lt;0)),"Check SN",IF(MIN(DATE((MID(B3696,4,2) + 1996)+1,1,0),DATE((MID(B3696,4,2) + 1996),1,1)-WEEKDAY(DATE((MID(B3696,4,2) + 1996),1,1),2)+(MID(B3696,6,2) +0)*7)&lt;VLOOKUP(A3696,Input!$A:$C,3,0),"Yes","No")))))),"Not Impacted PID")</f>
        <v/>
      </c>
      <c r="Z3696" s="2" t="str">
        <f t="shared" ca="1" si="59"/>
        <v/>
      </c>
      <c r="AA3696" s="11"/>
      <c r="AB3696" s="11"/>
      <c r="AC3696" s="12"/>
      <c r="AD3696" s="11"/>
    </row>
    <row r="3697" spans="25:30" x14ac:dyDescent="0.35">
      <c r="Y3697" s="4" t="str">
        <f>IFERROR(IF(OR(LEFT(A3697,5)="MS350",LEFT(A3697,4)="MX84",LEFT(A3697,4)="1783"),"Unknown",IF(AND(ISBLANK(A3697),ISBLANK(B3697)),"",IF(ISBLANK(A3697),"No PID",IF(ISBLANK(B3697),"No SN",IF(OR(ISERR(MID(B3697,4,2) + 1996),ISERR(MID(B3697,6,2) +0),ISERR(VALUE(Z3697)),(Z3697&lt;0)),"Check SN",IF(MIN(DATE((MID(B3697,4,2) + 1996)+1,1,0),DATE((MID(B3697,4,2) + 1996),1,1)-WEEKDAY(DATE((MID(B3697,4,2) + 1996),1,1),2)+(MID(B3697,6,2) +0)*7)&lt;VLOOKUP(A3697,Input!$A:$C,3,0),"Yes","No")))))),"Not Impacted PID")</f>
        <v/>
      </c>
      <c r="Z3697" s="2" t="str">
        <f t="shared" ca="1" si="59"/>
        <v/>
      </c>
      <c r="AA3697" s="11"/>
      <c r="AB3697" s="11"/>
      <c r="AC3697" s="12"/>
      <c r="AD3697" s="11"/>
    </row>
    <row r="3698" spans="25:30" x14ac:dyDescent="0.35">
      <c r="Y3698" s="4" t="str">
        <f>IFERROR(IF(OR(LEFT(A3698,5)="MS350",LEFT(A3698,4)="MX84",LEFT(A3698,4)="1783"),"Unknown",IF(AND(ISBLANK(A3698),ISBLANK(B3698)),"",IF(ISBLANK(A3698),"No PID",IF(ISBLANK(B3698),"No SN",IF(OR(ISERR(MID(B3698,4,2) + 1996),ISERR(MID(B3698,6,2) +0),ISERR(VALUE(Z3698)),(Z3698&lt;0)),"Check SN",IF(MIN(DATE((MID(B3698,4,2) + 1996)+1,1,0),DATE((MID(B3698,4,2) + 1996),1,1)-WEEKDAY(DATE((MID(B3698,4,2) + 1996),1,1),2)+(MID(B3698,6,2) +0)*7)&lt;VLOOKUP(A3698,Input!$A:$C,3,0),"Yes","No")))))),"Not Impacted PID")</f>
        <v/>
      </c>
      <c r="Z3698" s="2" t="str">
        <f t="shared" ca="1" si="59"/>
        <v/>
      </c>
      <c r="AA3698" s="11"/>
      <c r="AB3698" s="11"/>
      <c r="AC3698" s="12"/>
      <c r="AD3698" s="11"/>
    </row>
    <row r="3699" spans="25:30" x14ac:dyDescent="0.35">
      <c r="Y3699" s="4" t="str">
        <f>IFERROR(IF(OR(LEFT(A3699,5)="MS350",LEFT(A3699,4)="MX84",LEFT(A3699,4)="1783"),"Unknown",IF(AND(ISBLANK(A3699),ISBLANK(B3699)),"",IF(ISBLANK(A3699),"No PID",IF(ISBLANK(B3699),"No SN",IF(OR(ISERR(MID(B3699,4,2) + 1996),ISERR(MID(B3699,6,2) +0),ISERR(VALUE(Z3699)),(Z3699&lt;0)),"Check SN",IF(MIN(DATE((MID(B3699,4,2) + 1996)+1,1,0),DATE((MID(B3699,4,2) + 1996),1,1)-WEEKDAY(DATE((MID(B3699,4,2) + 1996),1,1),2)+(MID(B3699,6,2) +0)*7)&lt;VLOOKUP(A3699,Input!$A:$C,3,0),"Yes","No")))))),"Not Impacted PID")</f>
        <v/>
      </c>
      <c r="Z3699" s="2" t="str">
        <f t="shared" ca="1" si="59"/>
        <v/>
      </c>
      <c r="AA3699" s="11"/>
      <c r="AB3699" s="11"/>
      <c r="AC3699" s="12"/>
      <c r="AD3699" s="11"/>
    </row>
    <row r="3700" spans="25:30" x14ac:dyDescent="0.35">
      <c r="Y3700" s="4" t="str">
        <f>IFERROR(IF(OR(LEFT(A3700,5)="MS350",LEFT(A3700,4)="MX84",LEFT(A3700,4)="1783"),"Unknown",IF(AND(ISBLANK(A3700),ISBLANK(B3700)),"",IF(ISBLANK(A3700),"No PID",IF(ISBLANK(B3700),"No SN",IF(OR(ISERR(MID(B3700,4,2) + 1996),ISERR(MID(B3700,6,2) +0),ISERR(VALUE(Z3700)),(Z3700&lt;0)),"Check SN",IF(MIN(DATE((MID(B3700,4,2) + 1996)+1,1,0),DATE((MID(B3700,4,2) + 1996),1,1)-WEEKDAY(DATE((MID(B3700,4,2) + 1996),1,1),2)+(MID(B3700,6,2) +0)*7)&lt;VLOOKUP(A3700,Input!$A:$C,3,0),"Yes","No")))))),"Not Impacted PID")</f>
        <v/>
      </c>
      <c r="Z3700" s="2" t="str">
        <f t="shared" ca="1" si="59"/>
        <v/>
      </c>
      <c r="AA3700" s="11"/>
      <c r="AB3700" s="11"/>
      <c r="AC3700" s="12"/>
      <c r="AD3700" s="11"/>
    </row>
    <row r="3701" spans="25:30" x14ac:dyDescent="0.35">
      <c r="Y3701" s="4" t="str">
        <f>IFERROR(IF(OR(LEFT(A3701,5)="MS350",LEFT(A3701,4)="MX84",LEFT(A3701,4)="1783"),"Unknown",IF(AND(ISBLANK(A3701),ISBLANK(B3701)),"",IF(ISBLANK(A3701),"No PID",IF(ISBLANK(B3701),"No SN",IF(OR(ISERR(MID(B3701,4,2) + 1996),ISERR(MID(B3701,6,2) +0),ISERR(VALUE(Z3701)),(Z3701&lt;0)),"Check SN",IF(MIN(DATE((MID(B3701,4,2) + 1996)+1,1,0),DATE((MID(B3701,4,2) + 1996),1,1)-WEEKDAY(DATE((MID(B3701,4,2) + 1996),1,1),2)+(MID(B3701,6,2) +0)*7)&lt;VLOOKUP(A3701,Input!$A:$C,3,0),"Yes","No")))))),"Not Impacted PID")</f>
        <v/>
      </c>
      <c r="Z3701" s="2" t="str">
        <f t="shared" ca="1" si="59"/>
        <v/>
      </c>
      <c r="AA3701" s="11"/>
      <c r="AB3701" s="11"/>
      <c r="AC3701" s="12"/>
      <c r="AD3701" s="11"/>
    </row>
    <row r="3702" spans="25:30" x14ac:dyDescent="0.35">
      <c r="Y3702" s="4" t="str">
        <f>IFERROR(IF(OR(LEFT(A3702,5)="MS350",LEFT(A3702,4)="MX84",LEFT(A3702,4)="1783"),"Unknown",IF(AND(ISBLANK(A3702),ISBLANK(B3702)),"",IF(ISBLANK(A3702),"No PID",IF(ISBLANK(B3702),"No SN",IF(OR(ISERR(MID(B3702,4,2) + 1996),ISERR(MID(B3702,6,2) +0),ISERR(VALUE(Z3702)),(Z3702&lt;0)),"Check SN",IF(MIN(DATE((MID(B3702,4,2) + 1996)+1,1,0),DATE((MID(B3702,4,2) + 1996),1,1)-WEEKDAY(DATE((MID(B3702,4,2) + 1996),1,1),2)+(MID(B3702,6,2) +0)*7)&lt;VLOOKUP(A3702,Input!$A:$C,3,0),"Yes","No")))))),"Not Impacted PID")</f>
        <v/>
      </c>
      <c r="Z3702" s="2" t="str">
        <f t="shared" ca="1" si="59"/>
        <v/>
      </c>
      <c r="AA3702" s="11"/>
      <c r="AB3702" s="11"/>
      <c r="AC3702" s="12"/>
      <c r="AD3702" s="11"/>
    </row>
    <row r="3703" spans="25:30" x14ac:dyDescent="0.35">
      <c r="Y3703" s="4" t="str">
        <f>IFERROR(IF(OR(LEFT(A3703,5)="MS350",LEFT(A3703,4)="MX84",LEFT(A3703,4)="1783"),"Unknown",IF(AND(ISBLANK(A3703),ISBLANK(B3703)),"",IF(ISBLANK(A3703),"No PID",IF(ISBLANK(B3703),"No SN",IF(OR(ISERR(MID(B3703,4,2) + 1996),ISERR(MID(B3703,6,2) +0),ISERR(VALUE(Z3703)),(Z3703&lt;0)),"Check SN",IF(MIN(DATE((MID(B3703,4,2) + 1996)+1,1,0),DATE((MID(B3703,4,2) + 1996),1,1)-WEEKDAY(DATE((MID(B3703,4,2) + 1996),1,1),2)+(MID(B3703,6,2) +0)*7)&lt;VLOOKUP(A3703,Input!$A:$C,3,0),"Yes","No")))))),"Not Impacted PID")</f>
        <v/>
      </c>
      <c r="Z3703" s="2" t="str">
        <f t="shared" ca="1" si="59"/>
        <v/>
      </c>
      <c r="AA3703" s="11"/>
      <c r="AB3703" s="11"/>
      <c r="AC3703" s="12"/>
      <c r="AD3703" s="11"/>
    </row>
    <row r="3704" spans="25:30" x14ac:dyDescent="0.35">
      <c r="Y3704" s="4" t="str">
        <f>IFERROR(IF(OR(LEFT(A3704,5)="MS350",LEFT(A3704,4)="MX84",LEFT(A3704,4)="1783"),"Unknown",IF(AND(ISBLANK(A3704),ISBLANK(B3704)),"",IF(ISBLANK(A3704),"No PID",IF(ISBLANK(B3704),"No SN",IF(OR(ISERR(MID(B3704,4,2) + 1996),ISERR(MID(B3704,6,2) +0),ISERR(VALUE(Z3704)),(Z3704&lt;0)),"Check SN",IF(MIN(DATE((MID(B3704,4,2) + 1996)+1,1,0),DATE((MID(B3704,4,2) + 1996),1,1)-WEEKDAY(DATE((MID(B3704,4,2) + 1996),1,1),2)+(MID(B3704,6,2) +0)*7)&lt;VLOOKUP(A3704,Input!$A:$C,3,0),"Yes","No")))))),"Not Impacted PID")</f>
        <v/>
      </c>
      <c r="Z3704" s="2" t="str">
        <f t="shared" ca="1" si="59"/>
        <v/>
      </c>
      <c r="AA3704" s="11"/>
      <c r="AB3704" s="11"/>
      <c r="AC3704" s="12"/>
      <c r="AD3704" s="11"/>
    </row>
    <row r="3705" spans="25:30" x14ac:dyDescent="0.35">
      <c r="Y3705" s="4" t="str">
        <f>IFERROR(IF(OR(LEFT(A3705,5)="MS350",LEFT(A3705,4)="MX84",LEFT(A3705,4)="1783"),"Unknown",IF(AND(ISBLANK(A3705),ISBLANK(B3705)),"",IF(ISBLANK(A3705),"No PID",IF(ISBLANK(B3705),"No SN",IF(OR(ISERR(MID(B3705,4,2) + 1996),ISERR(MID(B3705,6,2) +0),ISERR(VALUE(Z3705)),(Z3705&lt;0)),"Check SN",IF(MIN(DATE((MID(B3705,4,2) + 1996)+1,1,0),DATE((MID(B3705,4,2) + 1996),1,1)-WEEKDAY(DATE((MID(B3705,4,2) + 1996),1,1),2)+(MID(B3705,6,2) +0)*7)&lt;VLOOKUP(A3705,Input!$A:$C,3,0),"Yes","No")))))),"Not Impacted PID")</f>
        <v/>
      </c>
      <c r="Z3705" s="2" t="str">
        <f t="shared" ca="1" si="59"/>
        <v/>
      </c>
      <c r="AA3705" s="11"/>
      <c r="AB3705" s="11"/>
      <c r="AC3705" s="12"/>
      <c r="AD3705" s="11"/>
    </row>
    <row r="3706" spans="25:30" x14ac:dyDescent="0.35">
      <c r="Y3706" s="4" t="str">
        <f>IFERROR(IF(OR(LEFT(A3706,5)="MS350",LEFT(A3706,4)="MX84",LEFT(A3706,4)="1783"),"Unknown",IF(AND(ISBLANK(A3706),ISBLANK(B3706)),"",IF(ISBLANK(A3706),"No PID",IF(ISBLANK(B3706),"No SN",IF(OR(ISERR(MID(B3706,4,2) + 1996),ISERR(MID(B3706,6,2) +0),ISERR(VALUE(Z3706)),(Z3706&lt;0)),"Check SN",IF(MIN(DATE((MID(B3706,4,2) + 1996)+1,1,0),DATE((MID(B3706,4,2) + 1996),1,1)-WEEKDAY(DATE((MID(B3706,4,2) + 1996),1,1),2)+(MID(B3706,6,2) +0)*7)&lt;VLOOKUP(A3706,Input!$A:$C,3,0),"Yes","No")))))),"Not Impacted PID")</f>
        <v/>
      </c>
      <c r="Z3706" s="2" t="str">
        <f t="shared" ca="1" si="59"/>
        <v/>
      </c>
      <c r="AA3706" s="11"/>
      <c r="AB3706" s="11"/>
      <c r="AC3706" s="12"/>
      <c r="AD3706" s="11"/>
    </row>
    <row r="3707" spans="25:30" x14ac:dyDescent="0.35">
      <c r="Y3707" s="4" t="str">
        <f>IFERROR(IF(OR(LEFT(A3707,5)="MS350",LEFT(A3707,4)="MX84",LEFT(A3707,4)="1783"),"Unknown",IF(AND(ISBLANK(A3707),ISBLANK(B3707)),"",IF(ISBLANK(A3707),"No PID",IF(ISBLANK(B3707),"No SN",IF(OR(ISERR(MID(B3707,4,2) + 1996),ISERR(MID(B3707,6,2) +0),ISERR(VALUE(Z3707)),(Z3707&lt;0)),"Check SN",IF(MIN(DATE((MID(B3707,4,2) + 1996)+1,1,0),DATE((MID(B3707,4,2) + 1996),1,1)-WEEKDAY(DATE((MID(B3707,4,2) + 1996),1,1),2)+(MID(B3707,6,2) +0)*7)&lt;VLOOKUP(A3707,Input!$A:$C,3,0),"Yes","No")))))),"Not Impacted PID")</f>
        <v/>
      </c>
      <c r="Z3707" s="2" t="str">
        <f t="shared" ca="1" si="59"/>
        <v/>
      </c>
      <c r="AA3707" s="11"/>
      <c r="AB3707" s="11"/>
      <c r="AC3707" s="12"/>
      <c r="AD3707" s="11"/>
    </row>
    <row r="3708" spans="25:30" x14ac:dyDescent="0.35">
      <c r="Y3708" s="4" t="str">
        <f>IFERROR(IF(OR(LEFT(A3708,5)="MS350",LEFT(A3708,4)="MX84",LEFT(A3708,4)="1783"),"Unknown",IF(AND(ISBLANK(A3708),ISBLANK(B3708)),"",IF(ISBLANK(A3708),"No PID",IF(ISBLANK(B3708),"No SN",IF(OR(ISERR(MID(B3708,4,2) + 1996),ISERR(MID(B3708,6,2) +0),ISERR(VALUE(Z3708)),(Z3708&lt;0)),"Check SN",IF(MIN(DATE((MID(B3708,4,2) + 1996)+1,1,0),DATE((MID(B3708,4,2) + 1996),1,1)-WEEKDAY(DATE((MID(B3708,4,2) + 1996),1,1),2)+(MID(B3708,6,2) +0)*7)&lt;VLOOKUP(A3708,Input!$A:$C,3,0),"Yes","No")))))),"Not Impacted PID")</f>
        <v/>
      </c>
      <c r="Z3708" s="2" t="str">
        <f t="shared" ca="1" si="59"/>
        <v/>
      </c>
      <c r="AA3708" s="11"/>
      <c r="AB3708" s="11"/>
      <c r="AC3708" s="12"/>
      <c r="AD3708" s="11"/>
    </row>
    <row r="3709" spans="25:30" x14ac:dyDescent="0.35">
      <c r="Y3709" s="4" t="str">
        <f>IFERROR(IF(OR(LEFT(A3709,5)="MS350",LEFT(A3709,4)="MX84",LEFT(A3709,4)="1783"),"Unknown",IF(AND(ISBLANK(A3709),ISBLANK(B3709)),"",IF(ISBLANK(A3709),"No PID",IF(ISBLANK(B3709),"No SN",IF(OR(ISERR(MID(B3709,4,2) + 1996),ISERR(MID(B3709,6,2) +0),ISERR(VALUE(Z3709)),(Z3709&lt;0)),"Check SN",IF(MIN(DATE((MID(B3709,4,2) + 1996)+1,1,0),DATE((MID(B3709,4,2) + 1996),1,1)-WEEKDAY(DATE((MID(B3709,4,2) + 1996),1,1),2)+(MID(B3709,6,2) +0)*7)&lt;VLOOKUP(A3709,Input!$A:$C,3,0),"Yes","No")))))),"Not Impacted PID")</f>
        <v/>
      </c>
      <c r="Z3709" s="2" t="str">
        <f t="shared" ca="1" si="59"/>
        <v/>
      </c>
      <c r="AA3709" s="11"/>
      <c r="AB3709" s="11"/>
      <c r="AC3709" s="12"/>
      <c r="AD3709" s="11"/>
    </row>
    <row r="3710" spans="25:30" x14ac:dyDescent="0.35">
      <c r="Y3710" s="4" t="str">
        <f>IFERROR(IF(OR(LEFT(A3710,5)="MS350",LEFT(A3710,4)="MX84",LEFT(A3710,4)="1783"),"Unknown",IF(AND(ISBLANK(A3710),ISBLANK(B3710)),"",IF(ISBLANK(A3710),"No PID",IF(ISBLANK(B3710),"No SN",IF(OR(ISERR(MID(B3710,4,2) + 1996),ISERR(MID(B3710,6,2) +0),ISERR(VALUE(Z3710)),(Z3710&lt;0)),"Check SN",IF(MIN(DATE((MID(B3710,4,2) + 1996)+1,1,0),DATE((MID(B3710,4,2) + 1996),1,1)-WEEKDAY(DATE((MID(B3710,4,2) + 1996),1,1),2)+(MID(B3710,6,2) +0)*7)&lt;VLOOKUP(A3710,Input!$A:$C,3,0),"Yes","No")))))),"Not Impacted PID")</f>
        <v/>
      </c>
      <c r="Z3710" s="2" t="str">
        <f t="shared" ca="1" si="59"/>
        <v/>
      </c>
      <c r="AA3710" s="11"/>
      <c r="AB3710" s="11"/>
      <c r="AC3710" s="12"/>
      <c r="AD3710" s="11"/>
    </row>
    <row r="3711" spans="25:30" x14ac:dyDescent="0.35">
      <c r="Y3711" s="4" t="str">
        <f>IFERROR(IF(OR(LEFT(A3711,5)="MS350",LEFT(A3711,4)="MX84",LEFT(A3711,4)="1783"),"Unknown",IF(AND(ISBLANK(A3711),ISBLANK(B3711)),"",IF(ISBLANK(A3711),"No PID",IF(ISBLANK(B3711),"No SN",IF(OR(ISERR(MID(B3711,4,2) + 1996),ISERR(MID(B3711,6,2) +0),ISERR(VALUE(Z3711)),(Z3711&lt;0)),"Check SN",IF(MIN(DATE((MID(B3711,4,2) + 1996)+1,1,0),DATE((MID(B3711,4,2) + 1996),1,1)-WEEKDAY(DATE((MID(B3711,4,2) + 1996),1,1),2)+(MID(B3711,6,2) +0)*7)&lt;VLOOKUP(A3711,Input!$A:$C,3,0),"Yes","No")))))),"Not Impacted PID")</f>
        <v/>
      </c>
      <c r="Z3711" s="2" t="str">
        <f t="shared" ca="1" si="59"/>
        <v/>
      </c>
      <c r="AA3711" s="11"/>
      <c r="AB3711" s="11"/>
      <c r="AC3711" s="12"/>
      <c r="AD3711" s="11"/>
    </row>
    <row r="3712" spans="25:30" x14ac:dyDescent="0.35">
      <c r="Y3712" s="4" t="str">
        <f>IFERROR(IF(OR(LEFT(A3712,5)="MS350",LEFT(A3712,4)="MX84",LEFT(A3712,4)="1783"),"Unknown",IF(AND(ISBLANK(A3712),ISBLANK(B3712)),"",IF(ISBLANK(A3712),"No PID",IF(ISBLANK(B3712),"No SN",IF(OR(ISERR(MID(B3712,4,2) + 1996),ISERR(MID(B3712,6,2) +0),ISERR(VALUE(Z3712)),(Z3712&lt;0)),"Check SN",IF(MIN(DATE((MID(B3712,4,2) + 1996)+1,1,0),DATE((MID(B3712,4,2) + 1996),1,1)-WEEKDAY(DATE((MID(B3712,4,2) + 1996),1,1),2)+(MID(B3712,6,2) +0)*7)&lt;VLOOKUP(A3712,Input!$A:$C,3,0),"Yes","No")))))),"Not Impacted PID")</f>
        <v/>
      </c>
      <c r="Z3712" s="2" t="str">
        <f t="shared" ca="1" si="59"/>
        <v/>
      </c>
      <c r="AA3712" s="11"/>
      <c r="AB3712" s="11"/>
      <c r="AC3712" s="12"/>
      <c r="AD3712" s="11"/>
    </row>
    <row r="3713" spans="25:30" x14ac:dyDescent="0.35">
      <c r="Y3713" s="4" t="str">
        <f>IFERROR(IF(OR(LEFT(A3713,5)="MS350",LEFT(A3713,4)="MX84",LEFT(A3713,4)="1783"),"Unknown",IF(AND(ISBLANK(A3713),ISBLANK(B3713)),"",IF(ISBLANK(A3713),"No PID",IF(ISBLANK(B3713),"No SN",IF(OR(ISERR(MID(B3713,4,2) + 1996),ISERR(MID(B3713,6,2) +0),ISERR(VALUE(Z3713)),(Z3713&lt;0)),"Check SN",IF(MIN(DATE((MID(B3713,4,2) + 1996)+1,1,0),DATE((MID(B3713,4,2) + 1996),1,1)-WEEKDAY(DATE((MID(B3713,4,2) + 1996),1,1),2)+(MID(B3713,6,2) +0)*7)&lt;VLOOKUP(A3713,Input!$A:$C,3,0),"Yes","No")))))),"Not Impacted PID")</f>
        <v/>
      </c>
      <c r="Z3713" s="2" t="str">
        <f t="shared" ca="1" si="59"/>
        <v/>
      </c>
      <c r="AA3713" s="11"/>
      <c r="AB3713" s="11"/>
      <c r="AC3713" s="12"/>
      <c r="AD3713" s="11"/>
    </row>
    <row r="3714" spans="25:30" x14ac:dyDescent="0.35">
      <c r="Y3714" s="4" t="str">
        <f>IFERROR(IF(OR(LEFT(A3714,5)="MS350",LEFT(A3714,4)="MX84",LEFT(A3714,4)="1783"),"Unknown",IF(AND(ISBLANK(A3714),ISBLANK(B3714)),"",IF(ISBLANK(A3714),"No PID",IF(ISBLANK(B3714),"No SN",IF(OR(ISERR(MID(B3714,4,2) + 1996),ISERR(MID(B3714,6,2) +0),ISERR(VALUE(Z3714)),(Z3714&lt;0)),"Check SN",IF(MIN(DATE((MID(B3714,4,2) + 1996)+1,1,0),DATE((MID(B3714,4,2) + 1996),1,1)-WEEKDAY(DATE((MID(B3714,4,2) + 1996),1,1),2)+(MID(B3714,6,2) +0)*7)&lt;VLOOKUP(A3714,Input!$A:$C,3,0),"Yes","No")))))),"Not Impacted PID")</f>
        <v/>
      </c>
      <c r="Z3714" s="2" t="str">
        <f t="shared" ca="1" si="59"/>
        <v/>
      </c>
      <c r="AA3714" s="11"/>
      <c r="AB3714" s="11"/>
      <c r="AC3714" s="12"/>
      <c r="AD3714" s="11"/>
    </row>
    <row r="3715" spans="25:30" x14ac:dyDescent="0.35">
      <c r="Y3715" s="4" t="str">
        <f>IFERROR(IF(OR(LEFT(A3715,5)="MS350",LEFT(A3715,4)="MX84",LEFT(A3715,4)="1783"),"Unknown",IF(AND(ISBLANK(A3715),ISBLANK(B3715)),"",IF(ISBLANK(A3715),"No PID",IF(ISBLANK(B3715),"No SN",IF(OR(ISERR(MID(B3715,4,2) + 1996),ISERR(MID(B3715,6,2) +0),ISERR(VALUE(Z3715)),(Z3715&lt;0)),"Check SN",IF(MIN(DATE((MID(B3715,4,2) + 1996)+1,1,0),DATE((MID(B3715,4,2) + 1996),1,1)-WEEKDAY(DATE((MID(B3715,4,2) + 1996),1,1),2)+(MID(B3715,6,2) +0)*7)&lt;VLOOKUP(A3715,Input!$A:$C,3,0),"Yes","No")))))),"Not Impacted PID")</f>
        <v/>
      </c>
      <c r="Z3715" s="2" t="str">
        <f t="shared" ca="1" si="59"/>
        <v/>
      </c>
      <c r="AA3715" s="11"/>
      <c r="AB3715" s="11"/>
      <c r="AC3715" s="12"/>
      <c r="AD3715" s="11"/>
    </row>
    <row r="3716" spans="25:30" x14ac:dyDescent="0.35">
      <c r="Y3716" s="4" t="str">
        <f>IFERROR(IF(OR(LEFT(A3716,5)="MS350",LEFT(A3716,4)="MX84",LEFT(A3716,4)="1783"),"Unknown",IF(AND(ISBLANK(A3716),ISBLANK(B3716)),"",IF(ISBLANK(A3716),"No PID",IF(ISBLANK(B3716),"No SN",IF(OR(ISERR(MID(B3716,4,2) + 1996),ISERR(MID(B3716,6,2) +0),ISERR(VALUE(Z3716)),(Z3716&lt;0)),"Check SN",IF(MIN(DATE((MID(B3716,4,2) + 1996)+1,1,0),DATE((MID(B3716,4,2) + 1996),1,1)-WEEKDAY(DATE((MID(B3716,4,2) + 1996),1,1),2)+(MID(B3716,6,2) +0)*7)&lt;VLOOKUP(A3716,Input!$A:$C,3,0),"Yes","No")))))),"Not Impacted PID")</f>
        <v/>
      </c>
      <c r="Z3716" s="2" t="str">
        <f t="shared" ca="1" si="59"/>
        <v/>
      </c>
      <c r="AA3716" s="11"/>
      <c r="AB3716" s="11"/>
      <c r="AC3716" s="12"/>
      <c r="AD3716" s="11"/>
    </row>
    <row r="3717" spans="25:30" x14ac:dyDescent="0.35">
      <c r="Y3717" s="4" t="str">
        <f>IFERROR(IF(OR(LEFT(A3717,5)="MS350",LEFT(A3717,4)="MX84",LEFT(A3717,4)="1783"),"Unknown",IF(AND(ISBLANK(A3717),ISBLANK(B3717)),"",IF(ISBLANK(A3717),"No PID",IF(ISBLANK(B3717),"No SN",IF(OR(ISERR(MID(B3717,4,2) + 1996),ISERR(MID(B3717,6,2) +0),ISERR(VALUE(Z3717)),(Z3717&lt;0)),"Check SN",IF(MIN(DATE((MID(B3717,4,2) + 1996)+1,1,0),DATE((MID(B3717,4,2) + 1996),1,1)-WEEKDAY(DATE((MID(B3717,4,2) + 1996),1,1),2)+(MID(B3717,6,2) +0)*7)&lt;VLOOKUP(A3717,Input!$A:$C,3,0),"Yes","No")))))),"Not Impacted PID")</f>
        <v/>
      </c>
      <c r="Z3717" s="2" t="str">
        <f t="shared" ca="1" si="59"/>
        <v/>
      </c>
      <c r="AA3717" s="11"/>
      <c r="AB3717" s="11"/>
      <c r="AC3717" s="12"/>
      <c r="AD3717" s="11"/>
    </row>
    <row r="3718" spans="25:30" x14ac:dyDescent="0.35">
      <c r="Y3718" s="4" t="str">
        <f>IFERROR(IF(OR(LEFT(A3718,5)="MS350",LEFT(A3718,4)="MX84",LEFT(A3718,4)="1783"),"Unknown",IF(AND(ISBLANK(A3718),ISBLANK(B3718)),"",IF(ISBLANK(A3718),"No PID",IF(ISBLANK(B3718),"No SN",IF(OR(ISERR(MID(B3718,4,2) + 1996),ISERR(MID(B3718,6,2) +0),ISERR(VALUE(Z3718)),(Z3718&lt;0)),"Check SN",IF(MIN(DATE((MID(B3718,4,2) + 1996)+1,1,0),DATE((MID(B3718,4,2) + 1996),1,1)-WEEKDAY(DATE((MID(B3718,4,2) + 1996),1,1),2)+(MID(B3718,6,2) +0)*7)&lt;VLOOKUP(A3718,Input!$A:$C,3,0),"Yes","No")))))),"Not Impacted PID")</f>
        <v/>
      </c>
      <c r="Z3718" s="2" t="str">
        <f t="shared" ca="1" si="59"/>
        <v/>
      </c>
      <c r="AA3718" s="11"/>
      <c r="AB3718" s="11"/>
      <c r="AC3718" s="12"/>
      <c r="AD3718" s="11"/>
    </row>
    <row r="3719" spans="25:30" x14ac:dyDescent="0.35">
      <c r="Y3719" s="4" t="str">
        <f>IFERROR(IF(OR(LEFT(A3719,5)="MS350",LEFT(A3719,4)="MX84",LEFT(A3719,4)="1783"),"Unknown",IF(AND(ISBLANK(A3719),ISBLANK(B3719)),"",IF(ISBLANK(A3719),"No PID",IF(ISBLANK(B3719),"No SN",IF(OR(ISERR(MID(B3719,4,2) + 1996),ISERR(MID(B3719,6,2) +0),ISERR(VALUE(Z3719)),(Z3719&lt;0)),"Check SN",IF(MIN(DATE((MID(B3719,4,2) + 1996)+1,1,0),DATE((MID(B3719,4,2) + 1996),1,1)-WEEKDAY(DATE((MID(B3719,4,2) + 1996),1,1),2)+(MID(B3719,6,2) +0)*7)&lt;VLOOKUP(A3719,Input!$A:$C,3,0),"Yes","No")))))),"Not Impacted PID")</f>
        <v/>
      </c>
      <c r="Z3719" s="2" t="str">
        <f t="shared" ca="1" si="59"/>
        <v/>
      </c>
      <c r="AA3719" s="11"/>
      <c r="AB3719" s="11"/>
      <c r="AC3719" s="12"/>
      <c r="AD3719" s="11"/>
    </row>
    <row r="3720" spans="25:30" x14ac:dyDescent="0.35">
      <c r="Y3720" s="4" t="str">
        <f>IFERROR(IF(OR(LEFT(A3720,5)="MS350",LEFT(A3720,4)="MX84",LEFT(A3720,4)="1783"),"Unknown",IF(AND(ISBLANK(A3720),ISBLANK(B3720)),"",IF(ISBLANK(A3720),"No PID",IF(ISBLANK(B3720),"No SN",IF(OR(ISERR(MID(B3720,4,2) + 1996),ISERR(MID(B3720,6,2) +0),ISERR(VALUE(Z3720)),(Z3720&lt;0)),"Check SN",IF(MIN(DATE((MID(B3720,4,2) + 1996)+1,1,0),DATE((MID(B3720,4,2) + 1996),1,1)-WEEKDAY(DATE((MID(B3720,4,2) + 1996),1,1),2)+(MID(B3720,6,2) +0)*7)&lt;VLOOKUP(A3720,Input!$A:$C,3,0),"Yes","No")))))),"Not Impacted PID")</f>
        <v/>
      </c>
      <c r="Z3720" s="2" t="str">
        <f t="shared" ca="1" si="59"/>
        <v/>
      </c>
      <c r="AA3720" s="11"/>
      <c r="AB3720" s="11"/>
      <c r="AC3720" s="12"/>
      <c r="AD3720" s="11"/>
    </row>
    <row r="3721" spans="25:30" x14ac:dyDescent="0.35">
      <c r="Y3721" s="4" t="str">
        <f>IFERROR(IF(OR(LEFT(A3721,5)="MS350",LEFT(A3721,4)="MX84",LEFT(A3721,4)="1783"),"Unknown",IF(AND(ISBLANK(A3721),ISBLANK(B3721)),"",IF(ISBLANK(A3721),"No PID",IF(ISBLANK(B3721),"No SN",IF(OR(ISERR(MID(B3721,4,2) + 1996),ISERR(MID(B3721,6,2) +0),ISERR(VALUE(Z3721)),(Z3721&lt;0)),"Check SN",IF(MIN(DATE((MID(B3721,4,2) + 1996)+1,1,0),DATE((MID(B3721,4,2) + 1996),1,1)-WEEKDAY(DATE((MID(B3721,4,2) + 1996),1,1),2)+(MID(B3721,6,2) +0)*7)&lt;VLOOKUP(A3721,Input!$A:$C,3,0),"Yes","No")))))),"Not Impacted PID")</f>
        <v/>
      </c>
      <c r="Z3721" s="2" t="str">
        <f t="shared" ca="1" si="59"/>
        <v/>
      </c>
      <c r="AA3721" s="11"/>
      <c r="AB3721" s="11"/>
      <c r="AC3721" s="12"/>
      <c r="AD3721" s="11"/>
    </row>
    <row r="3722" spans="25:30" x14ac:dyDescent="0.35">
      <c r="Y3722" s="4" t="str">
        <f>IFERROR(IF(OR(LEFT(A3722,5)="MS350",LEFT(A3722,4)="MX84",LEFT(A3722,4)="1783"),"Unknown",IF(AND(ISBLANK(A3722),ISBLANK(B3722)),"",IF(ISBLANK(A3722),"No PID",IF(ISBLANK(B3722),"No SN",IF(OR(ISERR(MID(B3722,4,2) + 1996),ISERR(MID(B3722,6,2) +0),ISERR(VALUE(Z3722)),(Z3722&lt;0)),"Check SN",IF(MIN(DATE((MID(B3722,4,2) + 1996)+1,1,0),DATE((MID(B3722,4,2) + 1996),1,1)-WEEKDAY(DATE((MID(B3722,4,2) + 1996),1,1),2)+(MID(B3722,6,2) +0)*7)&lt;VLOOKUP(A3722,Input!$A:$C,3,0),"Yes","No")))))),"Not Impacted PID")</f>
        <v/>
      </c>
      <c r="Z3722" s="2" t="str">
        <f t="shared" ca="1" si="59"/>
        <v/>
      </c>
      <c r="AA3722" s="11"/>
      <c r="AB3722" s="11"/>
      <c r="AC3722" s="12"/>
      <c r="AD3722" s="11"/>
    </row>
    <row r="3723" spans="25:30" x14ac:dyDescent="0.35">
      <c r="Y3723" s="4" t="str">
        <f>IFERROR(IF(OR(LEFT(A3723,5)="MS350",LEFT(A3723,4)="MX84",LEFT(A3723,4)="1783"),"Unknown",IF(AND(ISBLANK(A3723),ISBLANK(B3723)),"",IF(ISBLANK(A3723),"No PID",IF(ISBLANK(B3723),"No SN",IF(OR(ISERR(MID(B3723,4,2) + 1996),ISERR(MID(B3723,6,2) +0),ISERR(VALUE(Z3723)),(Z3723&lt;0)),"Check SN",IF(MIN(DATE((MID(B3723,4,2) + 1996)+1,1,0),DATE((MID(B3723,4,2) + 1996),1,1)-WEEKDAY(DATE((MID(B3723,4,2) + 1996),1,1),2)+(MID(B3723,6,2) +0)*7)&lt;VLOOKUP(A3723,Input!$A:$C,3,0),"Yes","No")))))),"Not Impacted PID")</f>
        <v/>
      </c>
      <c r="Z3723" s="2" t="str">
        <f t="shared" ca="1" si="59"/>
        <v/>
      </c>
      <c r="AA3723" s="11"/>
      <c r="AB3723" s="11"/>
      <c r="AC3723" s="12"/>
      <c r="AD3723" s="11"/>
    </row>
    <row r="3724" spans="25:30" x14ac:dyDescent="0.35">
      <c r="Y3724" s="4" t="str">
        <f>IFERROR(IF(OR(LEFT(A3724,5)="MS350",LEFT(A3724,4)="MX84",LEFT(A3724,4)="1783"),"Unknown",IF(AND(ISBLANK(A3724),ISBLANK(B3724)),"",IF(ISBLANK(A3724),"No PID",IF(ISBLANK(B3724),"No SN",IF(OR(ISERR(MID(B3724,4,2) + 1996),ISERR(MID(B3724,6,2) +0),ISERR(VALUE(Z3724)),(Z3724&lt;0)),"Check SN",IF(MIN(DATE((MID(B3724,4,2) + 1996)+1,1,0),DATE((MID(B3724,4,2) + 1996),1,1)-WEEKDAY(DATE((MID(B3724,4,2) + 1996),1,1),2)+(MID(B3724,6,2) +0)*7)&lt;VLOOKUP(A3724,Input!$A:$C,3,0),"Yes","No")))))),"Not Impacted PID")</f>
        <v/>
      </c>
      <c r="Z3724" s="2" t="str">
        <f t="shared" ca="1" si="59"/>
        <v/>
      </c>
      <c r="AA3724" s="11"/>
      <c r="AB3724" s="11"/>
      <c r="AC3724" s="12"/>
      <c r="AD3724" s="11"/>
    </row>
    <row r="3725" spans="25:30" x14ac:dyDescent="0.35">
      <c r="Y3725" s="4" t="str">
        <f>IFERROR(IF(OR(LEFT(A3725,5)="MS350",LEFT(A3725,4)="MX84",LEFT(A3725,4)="1783"),"Unknown",IF(AND(ISBLANK(A3725),ISBLANK(B3725)),"",IF(ISBLANK(A3725),"No PID",IF(ISBLANK(B3725),"No SN",IF(OR(ISERR(MID(B3725,4,2) + 1996),ISERR(MID(B3725,6,2) +0),ISERR(VALUE(Z3725)),(Z3725&lt;0)),"Check SN",IF(MIN(DATE((MID(B3725,4,2) + 1996)+1,1,0),DATE((MID(B3725,4,2) + 1996),1,1)-WEEKDAY(DATE((MID(B3725,4,2) + 1996),1,1),2)+(MID(B3725,6,2) +0)*7)&lt;VLOOKUP(A3725,Input!$A:$C,3,0),"Yes","No")))))),"Not Impacted PID")</f>
        <v/>
      </c>
      <c r="Z3725" s="2" t="str">
        <f t="shared" ca="1" si="59"/>
        <v/>
      </c>
      <c r="AA3725" s="11"/>
      <c r="AB3725" s="11"/>
      <c r="AC3725" s="12"/>
      <c r="AD3725" s="11"/>
    </row>
    <row r="3726" spans="25:30" x14ac:dyDescent="0.35">
      <c r="Y3726" s="4" t="str">
        <f>IFERROR(IF(OR(LEFT(A3726,5)="MS350",LEFT(A3726,4)="MX84",LEFT(A3726,4)="1783"),"Unknown",IF(AND(ISBLANK(A3726),ISBLANK(B3726)),"",IF(ISBLANK(A3726),"No PID",IF(ISBLANK(B3726),"No SN",IF(OR(ISERR(MID(B3726,4,2) + 1996),ISERR(MID(B3726,6,2) +0),ISERR(VALUE(Z3726)),(Z3726&lt;0)),"Check SN",IF(MIN(DATE((MID(B3726,4,2) + 1996)+1,1,0),DATE((MID(B3726,4,2) + 1996),1,1)-WEEKDAY(DATE((MID(B3726,4,2) + 1996),1,1),2)+(MID(B3726,6,2) +0)*7)&lt;VLOOKUP(A3726,Input!$A:$C,3,0),"Yes","No")))))),"Not Impacted PID")</f>
        <v/>
      </c>
      <c r="Z3726" s="2" t="str">
        <f t="shared" ca="1" si="59"/>
        <v/>
      </c>
      <c r="AA3726" s="11"/>
      <c r="AB3726" s="11"/>
      <c r="AC3726" s="12"/>
      <c r="AD3726" s="11"/>
    </row>
    <row r="3727" spans="25:30" x14ac:dyDescent="0.35">
      <c r="Y3727" s="4" t="str">
        <f>IFERROR(IF(OR(LEFT(A3727,5)="MS350",LEFT(A3727,4)="MX84",LEFT(A3727,4)="1783"),"Unknown",IF(AND(ISBLANK(A3727),ISBLANK(B3727)),"",IF(ISBLANK(A3727),"No PID",IF(ISBLANK(B3727),"No SN",IF(OR(ISERR(MID(B3727,4,2) + 1996),ISERR(MID(B3727,6,2) +0),ISERR(VALUE(Z3727)),(Z3727&lt;0)),"Check SN",IF(MIN(DATE((MID(B3727,4,2) + 1996)+1,1,0),DATE((MID(B3727,4,2) + 1996),1,1)-WEEKDAY(DATE((MID(B3727,4,2) + 1996),1,1),2)+(MID(B3727,6,2) +0)*7)&lt;VLOOKUP(A3727,Input!$A:$C,3,0),"Yes","No")))))),"Not Impacted PID")</f>
        <v/>
      </c>
      <c r="Z3727" s="2" t="str">
        <f t="shared" ca="1" si="59"/>
        <v/>
      </c>
      <c r="AA3727" s="11"/>
      <c r="AB3727" s="11"/>
      <c r="AC3727" s="12"/>
      <c r="AD3727" s="11"/>
    </row>
    <row r="3728" spans="25:30" x14ac:dyDescent="0.35">
      <c r="Y3728" s="4" t="str">
        <f>IFERROR(IF(OR(LEFT(A3728,5)="MS350",LEFT(A3728,4)="MX84",LEFT(A3728,4)="1783"),"Unknown",IF(AND(ISBLANK(A3728),ISBLANK(B3728)),"",IF(ISBLANK(A3728),"No PID",IF(ISBLANK(B3728),"No SN",IF(OR(ISERR(MID(B3728,4,2) + 1996),ISERR(MID(B3728,6,2) +0),ISERR(VALUE(Z3728)),(Z3728&lt;0)),"Check SN",IF(MIN(DATE((MID(B3728,4,2) + 1996)+1,1,0),DATE((MID(B3728,4,2) + 1996),1,1)-WEEKDAY(DATE((MID(B3728,4,2) + 1996),1,1),2)+(MID(B3728,6,2) +0)*7)&lt;VLOOKUP(A3728,Input!$A:$C,3,0),"Yes","No")))))),"Not Impacted PID")</f>
        <v/>
      </c>
      <c r="Z3728" s="2" t="str">
        <f t="shared" ca="1" si="59"/>
        <v/>
      </c>
      <c r="AA3728" s="11"/>
      <c r="AB3728" s="11"/>
      <c r="AC3728" s="12"/>
      <c r="AD3728" s="11"/>
    </row>
    <row r="3729" spans="25:30" x14ac:dyDescent="0.35">
      <c r="Y3729" s="4" t="str">
        <f>IFERROR(IF(OR(LEFT(A3729,5)="MS350",LEFT(A3729,4)="MX84",LEFT(A3729,4)="1783"),"Unknown",IF(AND(ISBLANK(A3729),ISBLANK(B3729)),"",IF(ISBLANK(A3729),"No PID",IF(ISBLANK(B3729),"No SN",IF(OR(ISERR(MID(B3729,4,2) + 1996),ISERR(MID(B3729,6,2) +0),ISERR(VALUE(Z3729)),(Z3729&lt;0)),"Check SN",IF(MIN(DATE((MID(B3729,4,2) + 1996)+1,1,0),DATE((MID(B3729,4,2) + 1996),1,1)-WEEKDAY(DATE((MID(B3729,4,2) + 1996),1,1),2)+(MID(B3729,6,2) +0)*7)&lt;VLOOKUP(A3729,Input!$A:$C,3,0),"Yes","No")))))),"Not Impacted PID")</f>
        <v/>
      </c>
      <c r="Z3729" s="2" t="str">
        <f t="shared" ca="1" si="59"/>
        <v/>
      </c>
      <c r="AA3729" s="11"/>
      <c r="AB3729" s="11"/>
      <c r="AC3729" s="12"/>
      <c r="AD3729" s="11"/>
    </row>
    <row r="3730" spans="25:30" x14ac:dyDescent="0.35">
      <c r="Y3730" s="4" t="str">
        <f>IFERROR(IF(OR(LEFT(A3730,5)="MS350",LEFT(A3730,4)="MX84",LEFT(A3730,4)="1783"),"Unknown",IF(AND(ISBLANK(A3730),ISBLANK(B3730)),"",IF(ISBLANK(A3730),"No PID",IF(ISBLANK(B3730),"No SN",IF(OR(ISERR(MID(B3730,4,2) + 1996),ISERR(MID(B3730,6,2) +0),ISERR(VALUE(Z3730)),(Z3730&lt;0)),"Check SN",IF(MIN(DATE((MID(B3730,4,2) + 1996)+1,1,0),DATE((MID(B3730,4,2) + 1996),1,1)-WEEKDAY(DATE((MID(B3730,4,2) + 1996),1,1),2)+(MID(B3730,6,2) +0)*7)&lt;VLOOKUP(A3730,Input!$A:$C,3,0),"Yes","No")))))),"Not Impacted PID")</f>
        <v/>
      </c>
      <c r="Z3730" s="2" t="str">
        <f t="shared" ca="1" si="59"/>
        <v/>
      </c>
      <c r="AA3730" s="11"/>
      <c r="AB3730" s="11"/>
      <c r="AC3730" s="12"/>
      <c r="AD3730" s="11"/>
    </row>
    <row r="3731" spans="25:30" x14ac:dyDescent="0.35">
      <c r="Y3731" s="4" t="str">
        <f>IFERROR(IF(OR(LEFT(A3731,5)="MS350",LEFT(A3731,4)="MX84",LEFT(A3731,4)="1783"),"Unknown",IF(AND(ISBLANK(A3731),ISBLANK(B3731)),"",IF(ISBLANK(A3731),"No PID",IF(ISBLANK(B3731),"No SN",IF(OR(ISERR(MID(B3731,4,2) + 1996),ISERR(MID(B3731,6,2) +0),ISERR(VALUE(Z3731)),(Z3731&lt;0)),"Check SN",IF(MIN(DATE((MID(B3731,4,2) + 1996)+1,1,0),DATE((MID(B3731,4,2) + 1996),1,1)-WEEKDAY(DATE((MID(B3731,4,2) + 1996),1,1),2)+(MID(B3731,6,2) +0)*7)&lt;VLOOKUP(A3731,Input!$A:$C,3,0),"Yes","No")))))),"Not Impacted PID")</f>
        <v/>
      </c>
      <c r="Z3731" s="2" t="str">
        <f t="shared" ca="1" si="59"/>
        <v/>
      </c>
      <c r="AA3731" s="11"/>
      <c r="AB3731" s="11"/>
      <c r="AC3731" s="12"/>
      <c r="AD3731" s="11"/>
    </row>
    <row r="3732" spans="25:30" x14ac:dyDescent="0.35">
      <c r="Y3732" s="4" t="str">
        <f>IFERROR(IF(OR(LEFT(A3732,5)="MS350",LEFT(A3732,4)="MX84",LEFT(A3732,4)="1783"),"Unknown",IF(AND(ISBLANK(A3732),ISBLANK(B3732)),"",IF(ISBLANK(A3732),"No PID",IF(ISBLANK(B3732),"No SN",IF(OR(ISERR(MID(B3732,4,2) + 1996),ISERR(MID(B3732,6,2) +0),ISERR(VALUE(Z3732)),(Z3732&lt;0)),"Check SN",IF(MIN(DATE((MID(B3732,4,2) + 1996)+1,1,0),DATE((MID(B3732,4,2) + 1996),1,1)-WEEKDAY(DATE((MID(B3732,4,2) + 1996),1,1),2)+(MID(B3732,6,2) +0)*7)&lt;VLOOKUP(A3732,Input!$A:$C,3,0),"Yes","No")))))),"Not Impacted PID")</f>
        <v/>
      </c>
      <c r="Z3732" s="2" t="str">
        <f t="shared" ca="1" si="59"/>
        <v/>
      </c>
      <c r="AA3732" s="11"/>
      <c r="AB3732" s="11"/>
      <c r="AC3732" s="12"/>
      <c r="AD3732" s="11"/>
    </row>
    <row r="3733" spans="25:30" x14ac:dyDescent="0.35">
      <c r="Y3733" s="4" t="str">
        <f>IFERROR(IF(OR(LEFT(A3733,5)="MS350",LEFT(A3733,4)="MX84",LEFT(A3733,4)="1783"),"Unknown",IF(AND(ISBLANK(A3733),ISBLANK(B3733)),"",IF(ISBLANK(A3733),"No PID",IF(ISBLANK(B3733),"No SN",IF(OR(ISERR(MID(B3733,4,2) + 1996),ISERR(MID(B3733,6,2) +0),ISERR(VALUE(Z3733)),(Z3733&lt;0)),"Check SN",IF(MIN(DATE((MID(B3733,4,2) + 1996)+1,1,0),DATE((MID(B3733,4,2) + 1996),1,1)-WEEKDAY(DATE((MID(B3733,4,2) + 1996),1,1),2)+(MID(B3733,6,2) +0)*7)&lt;VLOOKUP(A3733,Input!$A:$C,3,0),"Yes","No")))))),"Not Impacted PID")</f>
        <v/>
      </c>
      <c r="Z3733" s="2" t="str">
        <f t="shared" ca="1" si="59"/>
        <v/>
      </c>
      <c r="AA3733" s="11"/>
      <c r="AB3733" s="11"/>
      <c r="AC3733" s="12"/>
      <c r="AD3733" s="11"/>
    </row>
    <row r="3734" spans="25:30" x14ac:dyDescent="0.35">
      <c r="Y3734" s="4" t="str">
        <f>IFERROR(IF(OR(LEFT(A3734,5)="MS350",LEFT(A3734,4)="MX84",LEFT(A3734,4)="1783"),"Unknown",IF(AND(ISBLANK(A3734),ISBLANK(B3734)),"",IF(ISBLANK(A3734),"No PID",IF(ISBLANK(B3734),"No SN",IF(OR(ISERR(MID(B3734,4,2) + 1996),ISERR(MID(B3734,6,2) +0),ISERR(VALUE(Z3734)),(Z3734&lt;0)),"Check SN",IF(MIN(DATE((MID(B3734,4,2) + 1996)+1,1,0),DATE((MID(B3734,4,2) + 1996),1,1)-WEEKDAY(DATE((MID(B3734,4,2) + 1996),1,1),2)+(MID(B3734,6,2) +0)*7)&lt;VLOOKUP(A3734,Input!$A:$C,3,0),"Yes","No")))))),"Not Impacted PID")</f>
        <v/>
      </c>
      <c r="Z3734" s="2" t="str">
        <f t="shared" ca="1" si="59"/>
        <v/>
      </c>
      <c r="AA3734" s="11"/>
      <c r="AB3734" s="11"/>
      <c r="AC3734" s="12"/>
      <c r="AD3734" s="11"/>
    </row>
    <row r="3735" spans="25:30" x14ac:dyDescent="0.35">
      <c r="Y3735" s="4" t="str">
        <f>IFERROR(IF(OR(LEFT(A3735,5)="MS350",LEFT(A3735,4)="MX84",LEFT(A3735,4)="1783"),"Unknown",IF(AND(ISBLANK(A3735),ISBLANK(B3735)),"",IF(ISBLANK(A3735),"No PID",IF(ISBLANK(B3735),"No SN",IF(OR(ISERR(MID(B3735,4,2) + 1996),ISERR(MID(B3735,6,2) +0),ISERR(VALUE(Z3735)),(Z3735&lt;0)),"Check SN",IF(MIN(DATE((MID(B3735,4,2) + 1996)+1,1,0),DATE((MID(B3735,4,2) + 1996),1,1)-WEEKDAY(DATE((MID(B3735,4,2) + 1996),1,1),2)+(MID(B3735,6,2) +0)*7)&lt;VLOOKUP(A3735,Input!$A:$C,3,0),"Yes","No")))))),"Not Impacted PID")</f>
        <v/>
      </c>
      <c r="Z3735" s="2" t="str">
        <f t="shared" ref="Z3735:Z3798" ca="1" si="60">IFERROR(IF(OR(LEFT(A3735,5)="MS350",LEFT(A3735,4)="MX84",LEFT(A3735,4)="1783"),"",IF((MID(B3735,6,2) +0)&lt;=53,IF(ROUNDUP((TODAY()-MIN(DATE((MID(B3735,4,2) + 1996)+1,1,0),DATE((MID(B3735,4,2) + 1996),1,1)-WEEKDAY(DATE((MID(B3735,4,2) + 1996),1,1),2)+(MID(B3735,6,2) +0)*7))/(365/12),0)&gt;0,ROUND((TODAY()-MIN(DATE((MID(B3735,4,2) + 1996)+1,1,0),DATE((MID(B3735,4,2) + 1996),1,1)-WEEKDAY(DATE((MID(B3735,4,2) + 1996),1,1),2)+(MID(B3735,6,2) +0)*7))/(365/12),0),""),"")),"")</f>
        <v/>
      </c>
      <c r="AA3735" s="11"/>
      <c r="AB3735" s="11"/>
      <c r="AC3735" s="12"/>
      <c r="AD3735" s="11"/>
    </row>
    <row r="3736" spans="25:30" x14ac:dyDescent="0.35">
      <c r="Y3736" s="4" t="str">
        <f>IFERROR(IF(OR(LEFT(A3736,5)="MS350",LEFT(A3736,4)="MX84",LEFT(A3736,4)="1783"),"Unknown",IF(AND(ISBLANK(A3736),ISBLANK(B3736)),"",IF(ISBLANK(A3736),"No PID",IF(ISBLANK(B3736),"No SN",IF(OR(ISERR(MID(B3736,4,2) + 1996),ISERR(MID(B3736,6,2) +0),ISERR(VALUE(Z3736)),(Z3736&lt;0)),"Check SN",IF(MIN(DATE((MID(B3736,4,2) + 1996)+1,1,0),DATE((MID(B3736,4,2) + 1996),1,1)-WEEKDAY(DATE((MID(B3736,4,2) + 1996),1,1),2)+(MID(B3736,6,2) +0)*7)&lt;VLOOKUP(A3736,Input!$A:$C,3,0),"Yes","No")))))),"Not Impacted PID")</f>
        <v/>
      </c>
      <c r="Z3736" s="2" t="str">
        <f t="shared" ca="1" si="60"/>
        <v/>
      </c>
      <c r="AA3736" s="11"/>
      <c r="AB3736" s="11"/>
      <c r="AC3736" s="12"/>
      <c r="AD3736" s="11"/>
    </row>
    <row r="3737" spans="25:30" x14ac:dyDescent="0.35">
      <c r="Y3737" s="4" t="str">
        <f>IFERROR(IF(OR(LEFT(A3737,5)="MS350",LEFT(A3737,4)="MX84",LEFT(A3737,4)="1783"),"Unknown",IF(AND(ISBLANK(A3737),ISBLANK(B3737)),"",IF(ISBLANK(A3737),"No PID",IF(ISBLANK(B3737),"No SN",IF(OR(ISERR(MID(B3737,4,2) + 1996),ISERR(MID(B3737,6,2) +0),ISERR(VALUE(Z3737)),(Z3737&lt;0)),"Check SN",IF(MIN(DATE((MID(B3737,4,2) + 1996)+1,1,0),DATE((MID(B3737,4,2) + 1996),1,1)-WEEKDAY(DATE((MID(B3737,4,2) + 1996),1,1),2)+(MID(B3737,6,2) +0)*7)&lt;VLOOKUP(A3737,Input!$A:$C,3,0),"Yes","No")))))),"Not Impacted PID")</f>
        <v/>
      </c>
      <c r="Z3737" s="2" t="str">
        <f t="shared" ca="1" si="60"/>
        <v/>
      </c>
      <c r="AA3737" s="11"/>
      <c r="AB3737" s="11"/>
      <c r="AC3737" s="12"/>
      <c r="AD3737" s="11"/>
    </row>
    <row r="3738" spans="25:30" x14ac:dyDescent="0.35">
      <c r="Y3738" s="4" t="str">
        <f>IFERROR(IF(OR(LEFT(A3738,5)="MS350",LEFT(A3738,4)="MX84",LEFT(A3738,4)="1783"),"Unknown",IF(AND(ISBLANK(A3738),ISBLANK(B3738)),"",IF(ISBLANK(A3738),"No PID",IF(ISBLANK(B3738),"No SN",IF(OR(ISERR(MID(B3738,4,2) + 1996),ISERR(MID(B3738,6,2) +0),ISERR(VALUE(Z3738)),(Z3738&lt;0)),"Check SN",IF(MIN(DATE((MID(B3738,4,2) + 1996)+1,1,0),DATE((MID(B3738,4,2) + 1996),1,1)-WEEKDAY(DATE((MID(B3738,4,2) + 1996),1,1),2)+(MID(B3738,6,2) +0)*7)&lt;VLOOKUP(A3738,Input!$A:$C,3,0),"Yes","No")))))),"Not Impacted PID")</f>
        <v/>
      </c>
      <c r="Z3738" s="2" t="str">
        <f t="shared" ca="1" si="60"/>
        <v/>
      </c>
      <c r="AA3738" s="11"/>
      <c r="AB3738" s="11"/>
      <c r="AC3738" s="12"/>
      <c r="AD3738" s="11"/>
    </row>
    <row r="3739" spans="25:30" x14ac:dyDescent="0.35">
      <c r="Y3739" s="4" t="str">
        <f>IFERROR(IF(OR(LEFT(A3739,5)="MS350",LEFT(A3739,4)="MX84",LEFT(A3739,4)="1783"),"Unknown",IF(AND(ISBLANK(A3739),ISBLANK(B3739)),"",IF(ISBLANK(A3739),"No PID",IF(ISBLANK(B3739),"No SN",IF(OR(ISERR(MID(B3739,4,2) + 1996),ISERR(MID(B3739,6,2) +0),ISERR(VALUE(Z3739)),(Z3739&lt;0)),"Check SN",IF(MIN(DATE((MID(B3739,4,2) + 1996)+1,1,0),DATE((MID(B3739,4,2) + 1996),1,1)-WEEKDAY(DATE((MID(B3739,4,2) + 1996),1,1),2)+(MID(B3739,6,2) +0)*7)&lt;VLOOKUP(A3739,Input!$A:$C,3,0),"Yes","No")))))),"Not Impacted PID")</f>
        <v/>
      </c>
      <c r="Z3739" s="2" t="str">
        <f t="shared" ca="1" si="60"/>
        <v/>
      </c>
      <c r="AA3739" s="11"/>
      <c r="AB3739" s="11"/>
      <c r="AC3739" s="12"/>
      <c r="AD3739" s="11"/>
    </row>
    <row r="3740" spans="25:30" x14ac:dyDescent="0.35">
      <c r="Y3740" s="4" t="str">
        <f>IFERROR(IF(OR(LEFT(A3740,5)="MS350",LEFT(A3740,4)="MX84",LEFT(A3740,4)="1783"),"Unknown",IF(AND(ISBLANK(A3740),ISBLANK(B3740)),"",IF(ISBLANK(A3740),"No PID",IF(ISBLANK(B3740),"No SN",IF(OR(ISERR(MID(B3740,4,2) + 1996),ISERR(MID(B3740,6,2) +0),ISERR(VALUE(Z3740)),(Z3740&lt;0)),"Check SN",IF(MIN(DATE((MID(B3740,4,2) + 1996)+1,1,0),DATE((MID(B3740,4,2) + 1996),1,1)-WEEKDAY(DATE((MID(B3740,4,2) + 1996),1,1),2)+(MID(B3740,6,2) +0)*7)&lt;VLOOKUP(A3740,Input!$A:$C,3,0),"Yes","No")))))),"Not Impacted PID")</f>
        <v/>
      </c>
      <c r="Z3740" s="2" t="str">
        <f t="shared" ca="1" si="60"/>
        <v/>
      </c>
      <c r="AA3740" s="11"/>
      <c r="AB3740" s="11"/>
      <c r="AC3740" s="12"/>
      <c r="AD3740" s="11"/>
    </row>
    <row r="3741" spans="25:30" x14ac:dyDescent="0.35">
      <c r="Y3741" s="4" t="str">
        <f>IFERROR(IF(OR(LEFT(A3741,5)="MS350",LEFT(A3741,4)="MX84",LEFT(A3741,4)="1783"),"Unknown",IF(AND(ISBLANK(A3741),ISBLANK(B3741)),"",IF(ISBLANK(A3741),"No PID",IF(ISBLANK(B3741),"No SN",IF(OR(ISERR(MID(B3741,4,2) + 1996),ISERR(MID(B3741,6,2) +0),ISERR(VALUE(Z3741)),(Z3741&lt;0)),"Check SN",IF(MIN(DATE((MID(B3741,4,2) + 1996)+1,1,0),DATE((MID(B3741,4,2) + 1996),1,1)-WEEKDAY(DATE((MID(B3741,4,2) + 1996),1,1),2)+(MID(B3741,6,2) +0)*7)&lt;VLOOKUP(A3741,Input!$A:$C,3,0),"Yes","No")))))),"Not Impacted PID")</f>
        <v/>
      </c>
      <c r="Z3741" s="2" t="str">
        <f t="shared" ca="1" si="60"/>
        <v/>
      </c>
      <c r="AA3741" s="11"/>
      <c r="AB3741" s="11"/>
      <c r="AC3741" s="12"/>
      <c r="AD3741" s="11"/>
    </row>
    <row r="3742" spans="25:30" x14ac:dyDescent="0.35">
      <c r="Y3742" s="4" t="str">
        <f>IFERROR(IF(OR(LEFT(A3742,5)="MS350",LEFT(A3742,4)="MX84",LEFT(A3742,4)="1783"),"Unknown",IF(AND(ISBLANK(A3742),ISBLANK(B3742)),"",IF(ISBLANK(A3742),"No PID",IF(ISBLANK(B3742),"No SN",IF(OR(ISERR(MID(B3742,4,2) + 1996),ISERR(MID(B3742,6,2) +0),ISERR(VALUE(Z3742)),(Z3742&lt;0)),"Check SN",IF(MIN(DATE((MID(B3742,4,2) + 1996)+1,1,0),DATE((MID(B3742,4,2) + 1996),1,1)-WEEKDAY(DATE((MID(B3742,4,2) + 1996),1,1),2)+(MID(B3742,6,2) +0)*7)&lt;VLOOKUP(A3742,Input!$A:$C,3,0),"Yes","No")))))),"Not Impacted PID")</f>
        <v/>
      </c>
      <c r="Z3742" s="2" t="str">
        <f t="shared" ca="1" si="60"/>
        <v/>
      </c>
      <c r="AA3742" s="11"/>
      <c r="AB3742" s="11"/>
      <c r="AC3742" s="12"/>
      <c r="AD3742" s="11"/>
    </row>
    <row r="3743" spans="25:30" x14ac:dyDescent="0.35">
      <c r="Y3743" s="4" t="str">
        <f>IFERROR(IF(OR(LEFT(A3743,5)="MS350",LEFT(A3743,4)="MX84",LEFT(A3743,4)="1783"),"Unknown",IF(AND(ISBLANK(A3743),ISBLANK(B3743)),"",IF(ISBLANK(A3743),"No PID",IF(ISBLANK(B3743),"No SN",IF(OR(ISERR(MID(B3743,4,2) + 1996),ISERR(MID(B3743,6,2) +0),ISERR(VALUE(Z3743)),(Z3743&lt;0)),"Check SN",IF(MIN(DATE((MID(B3743,4,2) + 1996)+1,1,0),DATE((MID(B3743,4,2) + 1996),1,1)-WEEKDAY(DATE((MID(B3743,4,2) + 1996),1,1),2)+(MID(B3743,6,2) +0)*7)&lt;VLOOKUP(A3743,Input!$A:$C,3,0),"Yes","No")))))),"Not Impacted PID")</f>
        <v/>
      </c>
      <c r="Z3743" s="2" t="str">
        <f t="shared" ca="1" si="60"/>
        <v/>
      </c>
      <c r="AA3743" s="11"/>
      <c r="AB3743" s="11"/>
      <c r="AC3743" s="12"/>
      <c r="AD3743" s="11"/>
    </row>
    <row r="3744" spans="25:30" x14ac:dyDescent="0.35">
      <c r="Y3744" s="4" t="str">
        <f>IFERROR(IF(OR(LEFT(A3744,5)="MS350",LEFT(A3744,4)="MX84",LEFT(A3744,4)="1783"),"Unknown",IF(AND(ISBLANK(A3744),ISBLANK(B3744)),"",IF(ISBLANK(A3744),"No PID",IF(ISBLANK(B3744),"No SN",IF(OR(ISERR(MID(B3744,4,2) + 1996),ISERR(MID(B3744,6,2) +0),ISERR(VALUE(Z3744)),(Z3744&lt;0)),"Check SN",IF(MIN(DATE((MID(B3744,4,2) + 1996)+1,1,0),DATE((MID(B3744,4,2) + 1996),1,1)-WEEKDAY(DATE((MID(B3744,4,2) + 1996),1,1),2)+(MID(B3744,6,2) +0)*7)&lt;VLOOKUP(A3744,Input!$A:$C,3,0),"Yes","No")))))),"Not Impacted PID")</f>
        <v/>
      </c>
      <c r="Z3744" s="2" t="str">
        <f t="shared" ca="1" si="60"/>
        <v/>
      </c>
      <c r="AA3744" s="11"/>
      <c r="AB3744" s="11"/>
      <c r="AC3744" s="12"/>
      <c r="AD3744" s="11"/>
    </row>
    <row r="3745" spans="25:30" x14ac:dyDescent="0.35">
      <c r="Y3745" s="4" t="str">
        <f>IFERROR(IF(OR(LEFT(A3745,5)="MS350",LEFT(A3745,4)="MX84",LEFT(A3745,4)="1783"),"Unknown",IF(AND(ISBLANK(A3745),ISBLANK(B3745)),"",IF(ISBLANK(A3745),"No PID",IF(ISBLANK(B3745),"No SN",IF(OR(ISERR(MID(B3745,4,2) + 1996),ISERR(MID(B3745,6,2) +0),ISERR(VALUE(Z3745)),(Z3745&lt;0)),"Check SN",IF(MIN(DATE((MID(B3745,4,2) + 1996)+1,1,0),DATE((MID(B3745,4,2) + 1996),1,1)-WEEKDAY(DATE((MID(B3745,4,2) + 1996),1,1),2)+(MID(B3745,6,2) +0)*7)&lt;VLOOKUP(A3745,Input!$A:$C,3,0),"Yes","No")))))),"Not Impacted PID")</f>
        <v/>
      </c>
      <c r="Z3745" s="2" t="str">
        <f t="shared" ca="1" si="60"/>
        <v/>
      </c>
      <c r="AA3745" s="11"/>
      <c r="AB3745" s="11"/>
      <c r="AC3745" s="12"/>
      <c r="AD3745" s="11"/>
    </row>
    <row r="3746" spans="25:30" x14ac:dyDescent="0.35">
      <c r="Y3746" s="4" t="str">
        <f>IFERROR(IF(OR(LEFT(A3746,5)="MS350",LEFT(A3746,4)="MX84",LEFT(A3746,4)="1783"),"Unknown",IF(AND(ISBLANK(A3746),ISBLANK(B3746)),"",IF(ISBLANK(A3746),"No PID",IF(ISBLANK(B3746),"No SN",IF(OR(ISERR(MID(B3746,4,2) + 1996),ISERR(MID(B3746,6,2) +0),ISERR(VALUE(Z3746)),(Z3746&lt;0)),"Check SN",IF(MIN(DATE((MID(B3746,4,2) + 1996)+1,1,0),DATE((MID(B3746,4,2) + 1996),1,1)-WEEKDAY(DATE((MID(B3746,4,2) + 1996),1,1),2)+(MID(B3746,6,2) +0)*7)&lt;VLOOKUP(A3746,Input!$A:$C,3,0),"Yes","No")))))),"Not Impacted PID")</f>
        <v/>
      </c>
      <c r="Z3746" s="2" t="str">
        <f t="shared" ca="1" si="60"/>
        <v/>
      </c>
      <c r="AA3746" s="11"/>
      <c r="AB3746" s="11"/>
      <c r="AC3746" s="12"/>
      <c r="AD3746" s="11"/>
    </row>
    <row r="3747" spans="25:30" x14ac:dyDescent="0.35">
      <c r="Y3747" s="4" t="str">
        <f>IFERROR(IF(OR(LEFT(A3747,5)="MS350",LEFT(A3747,4)="MX84",LEFT(A3747,4)="1783"),"Unknown",IF(AND(ISBLANK(A3747),ISBLANK(B3747)),"",IF(ISBLANK(A3747),"No PID",IF(ISBLANK(B3747),"No SN",IF(OR(ISERR(MID(B3747,4,2) + 1996),ISERR(MID(B3747,6,2) +0),ISERR(VALUE(Z3747)),(Z3747&lt;0)),"Check SN",IF(MIN(DATE((MID(B3747,4,2) + 1996)+1,1,0),DATE((MID(B3747,4,2) + 1996),1,1)-WEEKDAY(DATE((MID(B3747,4,2) + 1996),1,1),2)+(MID(B3747,6,2) +0)*7)&lt;VLOOKUP(A3747,Input!$A:$C,3,0),"Yes","No")))))),"Not Impacted PID")</f>
        <v/>
      </c>
      <c r="Z3747" s="2" t="str">
        <f t="shared" ca="1" si="60"/>
        <v/>
      </c>
      <c r="AA3747" s="11"/>
      <c r="AB3747" s="11"/>
      <c r="AC3747" s="12"/>
      <c r="AD3747" s="11"/>
    </row>
    <row r="3748" spans="25:30" x14ac:dyDescent="0.35">
      <c r="Y3748" s="4" t="str">
        <f>IFERROR(IF(OR(LEFT(A3748,5)="MS350",LEFT(A3748,4)="MX84",LEFT(A3748,4)="1783"),"Unknown",IF(AND(ISBLANK(A3748),ISBLANK(B3748)),"",IF(ISBLANK(A3748),"No PID",IF(ISBLANK(B3748),"No SN",IF(OR(ISERR(MID(B3748,4,2) + 1996),ISERR(MID(B3748,6,2) +0),ISERR(VALUE(Z3748)),(Z3748&lt;0)),"Check SN",IF(MIN(DATE((MID(B3748,4,2) + 1996)+1,1,0),DATE((MID(B3748,4,2) + 1996),1,1)-WEEKDAY(DATE((MID(B3748,4,2) + 1996),1,1),2)+(MID(B3748,6,2) +0)*7)&lt;VLOOKUP(A3748,Input!$A:$C,3,0),"Yes","No")))))),"Not Impacted PID")</f>
        <v/>
      </c>
      <c r="Z3748" s="2" t="str">
        <f t="shared" ca="1" si="60"/>
        <v/>
      </c>
      <c r="AA3748" s="11"/>
      <c r="AB3748" s="11"/>
      <c r="AC3748" s="12"/>
      <c r="AD3748" s="11"/>
    </row>
    <row r="3749" spans="25:30" x14ac:dyDescent="0.35">
      <c r="Y3749" s="4" t="str">
        <f>IFERROR(IF(OR(LEFT(A3749,5)="MS350",LEFT(A3749,4)="MX84",LEFT(A3749,4)="1783"),"Unknown",IF(AND(ISBLANK(A3749),ISBLANK(B3749)),"",IF(ISBLANK(A3749),"No PID",IF(ISBLANK(B3749),"No SN",IF(OR(ISERR(MID(B3749,4,2) + 1996),ISERR(MID(B3749,6,2) +0),ISERR(VALUE(Z3749)),(Z3749&lt;0)),"Check SN",IF(MIN(DATE((MID(B3749,4,2) + 1996)+1,1,0),DATE((MID(B3749,4,2) + 1996),1,1)-WEEKDAY(DATE((MID(B3749,4,2) + 1996),1,1),2)+(MID(B3749,6,2) +0)*7)&lt;VLOOKUP(A3749,Input!$A:$C,3,0),"Yes","No")))))),"Not Impacted PID")</f>
        <v/>
      </c>
      <c r="Z3749" s="2" t="str">
        <f t="shared" ca="1" si="60"/>
        <v/>
      </c>
      <c r="AA3749" s="11"/>
      <c r="AB3749" s="11"/>
      <c r="AC3749" s="12"/>
      <c r="AD3749" s="11"/>
    </row>
    <row r="3750" spans="25:30" x14ac:dyDescent="0.35">
      <c r="Y3750" s="4" t="str">
        <f>IFERROR(IF(OR(LEFT(A3750,5)="MS350",LEFT(A3750,4)="MX84",LEFT(A3750,4)="1783"),"Unknown",IF(AND(ISBLANK(A3750),ISBLANK(B3750)),"",IF(ISBLANK(A3750),"No PID",IF(ISBLANK(B3750),"No SN",IF(OR(ISERR(MID(B3750,4,2) + 1996),ISERR(MID(B3750,6,2) +0),ISERR(VALUE(Z3750)),(Z3750&lt;0)),"Check SN",IF(MIN(DATE((MID(B3750,4,2) + 1996)+1,1,0),DATE((MID(B3750,4,2) + 1996),1,1)-WEEKDAY(DATE((MID(B3750,4,2) + 1996),1,1),2)+(MID(B3750,6,2) +0)*7)&lt;VLOOKUP(A3750,Input!$A:$C,3,0),"Yes","No")))))),"Not Impacted PID")</f>
        <v/>
      </c>
      <c r="Z3750" s="2" t="str">
        <f t="shared" ca="1" si="60"/>
        <v/>
      </c>
      <c r="AA3750" s="11"/>
      <c r="AB3750" s="11"/>
      <c r="AC3750" s="12"/>
      <c r="AD3750" s="11"/>
    </row>
    <row r="3751" spans="25:30" x14ac:dyDescent="0.35">
      <c r="Y3751" s="4" t="str">
        <f>IFERROR(IF(OR(LEFT(A3751,5)="MS350",LEFT(A3751,4)="MX84",LEFT(A3751,4)="1783"),"Unknown",IF(AND(ISBLANK(A3751),ISBLANK(B3751)),"",IF(ISBLANK(A3751),"No PID",IF(ISBLANK(B3751),"No SN",IF(OR(ISERR(MID(B3751,4,2) + 1996),ISERR(MID(B3751,6,2) +0),ISERR(VALUE(Z3751)),(Z3751&lt;0)),"Check SN",IF(MIN(DATE((MID(B3751,4,2) + 1996)+1,1,0),DATE((MID(B3751,4,2) + 1996),1,1)-WEEKDAY(DATE((MID(B3751,4,2) + 1996),1,1),2)+(MID(B3751,6,2) +0)*7)&lt;VLOOKUP(A3751,Input!$A:$C,3,0),"Yes","No")))))),"Not Impacted PID")</f>
        <v/>
      </c>
      <c r="Z3751" s="2" t="str">
        <f t="shared" ca="1" si="60"/>
        <v/>
      </c>
      <c r="AA3751" s="11"/>
      <c r="AB3751" s="11"/>
      <c r="AC3751" s="12"/>
      <c r="AD3751" s="11"/>
    </row>
    <row r="3752" spans="25:30" x14ac:dyDescent="0.35">
      <c r="Y3752" s="4" t="str">
        <f>IFERROR(IF(OR(LEFT(A3752,5)="MS350",LEFT(A3752,4)="MX84",LEFT(A3752,4)="1783"),"Unknown",IF(AND(ISBLANK(A3752),ISBLANK(B3752)),"",IF(ISBLANK(A3752),"No PID",IF(ISBLANK(B3752),"No SN",IF(OR(ISERR(MID(B3752,4,2) + 1996),ISERR(MID(B3752,6,2) +0),ISERR(VALUE(Z3752)),(Z3752&lt;0)),"Check SN",IF(MIN(DATE((MID(B3752,4,2) + 1996)+1,1,0),DATE((MID(B3752,4,2) + 1996),1,1)-WEEKDAY(DATE((MID(B3752,4,2) + 1996),1,1),2)+(MID(B3752,6,2) +0)*7)&lt;VLOOKUP(A3752,Input!$A:$C,3,0),"Yes","No")))))),"Not Impacted PID")</f>
        <v/>
      </c>
      <c r="Z3752" s="2" t="str">
        <f t="shared" ca="1" si="60"/>
        <v/>
      </c>
      <c r="AA3752" s="11"/>
      <c r="AB3752" s="11"/>
      <c r="AC3752" s="12"/>
      <c r="AD3752" s="11"/>
    </row>
    <row r="3753" spans="25:30" x14ac:dyDescent="0.35">
      <c r="Y3753" s="4" t="str">
        <f>IFERROR(IF(OR(LEFT(A3753,5)="MS350",LEFT(A3753,4)="MX84",LEFT(A3753,4)="1783"),"Unknown",IF(AND(ISBLANK(A3753),ISBLANK(B3753)),"",IF(ISBLANK(A3753),"No PID",IF(ISBLANK(B3753),"No SN",IF(OR(ISERR(MID(B3753,4,2) + 1996),ISERR(MID(B3753,6,2) +0),ISERR(VALUE(Z3753)),(Z3753&lt;0)),"Check SN",IF(MIN(DATE((MID(B3753,4,2) + 1996)+1,1,0),DATE((MID(B3753,4,2) + 1996),1,1)-WEEKDAY(DATE((MID(B3753,4,2) + 1996),1,1),2)+(MID(B3753,6,2) +0)*7)&lt;VLOOKUP(A3753,Input!$A:$C,3,0),"Yes","No")))))),"Not Impacted PID")</f>
        <v/>
      </c>
      <c r="Z3753" s="2" t="str">
        <f t="shared" ca="1" si="60"/>
        <v/>
      </c>
      <c r="AA3753" s="11"/>
      <c r="AB3753" s="11"/>
      <c r="AC3753" s="12"/>
      <c r="AD3753" s="11"/>
    </row>
    <row r="3754" spans="25:30" x14ac:dyDescent="0.35">
      <c r="Y3754" s="4" t="str">
        <f>IFERROR(IF(OR(LEFT(A3754,5)="MS350",LEFT(A3754,4)="MX84",LEFT(A3754,4)="1783"),"Unknown",IF(AND(ISBLANK(A3754),ISBLANK(B3754)),"",IF(ISBLANK(A3754),"No PID",IF(ISBLANK(B3754),"No SN",IF(OR(ISERR(MID(B3754,4,2) + 1996),ISERR(MID(B3754,6,2) +0),ISERR(VALUE(Z3754)),(Z3754&lt;0)),"Check SN",IF(MIN(DATE((MID(B3754,4,2) + 1996)+1,1,0),DATE((MID(B3754,4,2) + 1996),1,1)-WEEKDAY(DATE((MID(B3754,4,2) + 1996),1,1),2)+(MID(B3754,6,2) +0)*7)&lt;VLOOKUP(A3754,Input!$A:$C,3,0),"Yes","No")))))),"Not Impacted PID")</f>
        <v/>
      </c>
      <c r="Z3754" s="2" t="str">
        <f t="shared" ca="1" si="60"/>
        <v/>
      </c>
      <c r="AA3754" s="11"/>
      <c r="AB3754" s="11"/>
      <c r="AC3754" s="12"/>
      <c r="AD3754" s="11"/>
    </row>
    <row r="3755" spans="25:30" x14ac:dyDescent="0.35">
      <c r="Y3755" s="4" t="str">
        <f>IFERROR(IF(OR(LEFT(A3755,5)="MS350",LEFT(A3755,4)="MX84",LEFT(A3755,4)="1783"),"Unknown",IF(AND(ISBLANK(A3755),ISBLANK(B3755)),"",IF(ISBLANK(A3755),"No PID",IF(ISBLANK(B3755),"No SN",IF(OR(ISERR(MID(B3755,4,2) + 1996),ISERR(MID(B3755,6,2) +0),ISERR(VALUE(Z3755)),(Z3755&lt;0)),"Check SN",IF(MIN(DATE((MID(B3755,4,2) + 1996)+1,1,0),DATE((MID(B3755,4,2) + 1996),1,1)-WEEKDAY(DATE((MID(B3755,4,2) + 1996),1,1),2)+(MID(B3755,6,2) +0)*7)&lt;VLOOKUP(A3755,Input!$A:$C,3,0),"Yes","No")))))),"Not Impacted PID")</f>
        <v/>
      </c>
      <c r="Z3755" s="2" t="str">
        <f t="shared" ca="1" si="60"/>
        <v/>
      </c>
      <c r="AA3755" s="11"/>
      <c r="AB3755" s="11"/>
      <c r="AC3755" s="12"/>
      <c r="AD3755" s="11"/>
    </row>
    <row r="3756" spans="25:30" x14ac:dyDescent="0.35">
      <c r="Y3756" s="4" t="str">
        <f>IFERROR(IF(OR(LEFT(A3756,5)="MS350",LEFT(A3756,4)="MX84",LEFT(A3756,4)="1783"),"Unknown",IF(AND(ISBLANK(A3756),ISBLANK(B3756)),"",IF(ISBLANK(A3756),"No PID",IF(ISBLANK(B3756),"No SN",IF(OR(ISERR(MID(B3756,4,2) + 1996),ISERR(MID(B3756,6,2) +0),ISERR(VALUE(Z3756)),(Z3756&lt;0)),"Check SN",IF(MIN(DATE((MID(B3756,4,2) + 1996)+1,1,0),DATE((MID(B3756,4,2) + 1996),1,1)-WEEKDAY(DATE((MID(B3756,4,2) + 1996),1,1),2)+(MID(B3756,6,2) +0)*7)&lt;VLOOKUP(A3756,Input!$A:$C,3,0),"Yes","No")))))),"Not Impacted PID")</f>
        <v/>
      </c>
      <c r="Z3756" s="2" t="str">
        <f t="shared" ca="1" si="60"/>
        <v/>
      </c>
      <c r="AA3756" s="11"/>
      <c r="AB3756" s="11"/>
      <c r="AC3756" s="12"/>
      <c r="AD3756" s="11"/>
    </row>
    <row r="3757" spans="25:30" x14ac:dyDescent="0.35">
      <c r="Y3757" s="4" t="str">
        <f>IFERROR(IF(OR(LEFT(A3757,5)="MS350",LEFT(A3757,4)="MX84",LEFT(A3757,4)="1783"),"Unknown",IF(AND(ISBLANK(A3757),ISBLANK(B3757)),"",IF(ISBLANK(A3757),"No PID",IF(ISBLANK(B3757),"No SN",IF(OR(ISERR(MID(B3757,4,2) + 1996),ISERR(MID(B3757,6,2) +0),ISERR(VALUE(Z3757)),(Z3757&lt;0)),"Check SN",IF(MIN(DATE((MID(B3757,4,2) + 1996)+1,1,0),DATE((MID(B3757,4,2) + 1996),1,1)-WEEKDAY(DATE((MID(B3757,4,2) + 1996),1,1),2)+(MID(B3757,6,2) +0)*7)&lt;VLOOKUP(A3757,Input!$A:$C,3,0),"Yes","No")))))),"Not Impacted PID")</f>
        <v/>
      </c>
      <c r="Z3757" s="2" t="str">
        <f t="shared" ca="1" si="60"/>
        <v/>
      </c>
      <c r="AA3757" s="11"/>
      <c r="AB3757" s="11"/>
      <c r="AC3757" s="12"/>
      <c r="AD3757" s="11"/>
    </row>
    <row r="3758" spans="25:30" x14ac:dyDescent="0.35">
      <c r="Y3758" s="4" t="str">
        <f>IFERROR(IF(OR(LEFT(A3758,5)="MS350",LEFT(A3758,4)="MX84",LEFT(A3758,4)="1783"),"Unknown",IF(AND(ISBLANK(A3758),ISBLANK(B3758)),"",IF(ISBLANK(A3758),"No PID",IF(ISBLANK(B3758),"No SN",IF(OR(ISERR(MID(B3758,4,2) + 1996),ISERR(MID(B3758,6,2) +0),ISERR(VALUE(Z3758)),(Z3758&lt;0)),"Check SN",IF(MIN(DATE((MID(B3758,4,2) + 1996)+1,1,0),DATE((MID(B3758,4,2) + 1996),1,1)-WEEKDAY(DATE((MID(B3758,4,2) + 1996),1,1),2)+(MID(B3758,6,2) +0)*7)&lt;VLOOKUP(A3758,Input!$A:$C,3,0),"Yes","No")))))),"Not Impacted PID")</f>
        <v/>
      </c>
      <c r="Z3758" s="2" t="str">
        <f t="shared" ca="1" si="60"/>
        <v/>
      </c>
      <c r="AA3758" s="11"/>
      <c r="AB3758" s="11"/>
      <c r="AC3758" s="12"/>
      <c r="AD3758" s="11"/>
    </row>
    <row r="3759" spans="25:30" x14ac:dyDescent="0.35">
      <c r="Y3759" s="4" t="str">
        <f>IFERROR(IF(OR(LEFT(A3759,5)="MS350",LEFT(A3759,4)="MX84",LEFT(A3759,4)="1783"),"Unknown",IF(AND(ISBLANK(A3759),ISBLANK(B3759)),"",IF(ISBLANK(A3759),"No PID",IF(ISBLANK(B3759),"No SN",IF(OR(ISERR(MID(B3759,4,2) + 1996),ISERR(MID(B3759,6,2) +0),ISERR(VALUE(Z3759)),(Z3759&lt;0)),"Check SN",IF(MIN(DATE((MID(B3759,4,2) + 1996)+1,1,0),DATE((MID(B3759,4,2) + 1996),1,1)-WEEKDAY(DATE((MID(B3759,4,2) + 1996),1,1),2)+(MID(B3759,6,2) +0)*7)&lt;VLOOKUP(A3759,Input!$A:$C,3,0),"Yes","No")))))),"Not Impacted PID")</f>
        <v/>
      </c>
      <c r="Z3759" s="2" t="str">
        <f t="shared" ca="1" si="60"/>
        <v/>
      </c>
      <c r="AA3759" s="11"/>
      <c r="AB3759" s="11"/>
      <c r="AC3759" s="12"/>
      <c r="AD3759" s="11"/>
    </row>
    <row r="3760" spans="25:30" x14ac:dyDescent="0.35">
      <c r="Y3760" s="4" t="str">
        <f>IFERROR(IF(OR(LEFT(A3760,5)="MS350",LEFT(A3760,4)="MX84",LEFT(A3760,4)="1783"),"Unknown",IF(AND(ISBLANK(A3760),ISBLANK(B3760)),"",IF(ISBLANK(A3760),"No PID",IF(ISBLANK(B3760),"No SN",IF(OR(ISERR(MID(B3760,4,2) + 1996),ISERR(MID(B3760,6,2) +0),ISERR(VALUE(Z3760)),(Z3760&lt;0)),"Check SN",IF(MIN(DATE((MID(B3760,4,2) + 1996)+1,1,0),DATE((MID(B3760,4,2) + 1996),1,1)-WEEKDAY(DATE((MID(B3760,4,2) + 1996),1,1),2)+(MID(B3760,6,2) +0)*7)&lt;VLOOKUP(A3760,Input!$A:$C,3,0),"Yes","No")))))),"Not Impacted PID")</f>
        <v/>
      </c>
      <c r="Z3760" s="2" t="str">
        <f t="shared" ca="1" si="60"/>
        <v/>
      </c>
      <c r="AA3760" s="11"/>
      <c r="AB3760" s="11"/>
      <c r="AC3760" s="12"/>
      <c r="AD3760" s="11"/>
    </row>
    <row r="3761" spans="25:30" x14ac:dyDescent="0.35">
      <c r="Y3761" s="4" t="str">
        <f>IFERROR(IF(OR(LEFT(A3761,5)="MS350",LEFT(A3761,4)="MX84",LEFT(A3761,4)="1783"),"Unknown",IF(AND(ISBLANK(A3761),ISBLANK(B3761)),"",IF(ISBLANK(A3761),"No PID",IF(ISBLANK(B3761),"No SN",IF(OR(ISERR(MID(B3761,4,2) + 1996),ISERR(MID(B3761,6,2) +0),ISERR(VALUE(Z3761)),(Z3761&lt;0)),"Check SN",IF(MIN(DATE((MID(B3761,4,2) + 1996)+1,1,0),DATE((MID(B3761,4,2) + 1996),1,1)-WEEKDAY(DATE((MID(B3761,4,2) + 1996),1,1),2)+(MID(B3761,6,2) +0)*7)&lt;VLOOKUP(A3761,Input!$A:$C,3,0),"Yes","No")))))),"Not Impacted PID")</f>
        <v/>
      </c>
      <c r="Z3761" s="2" t="str">
        <f t="shared" ca="1" si="60"/>
        <v/>
      </c>
      <c r="AA3761" s="11"/>
      <c r="AB3761" s="11"/>
      <c r="AC3761" s="12"/>
      <c r="AD3761" s="11"/>
    </row>
    <row r="3762" spans="25:30" x14ac:dyDescent="0.35">
      <c r="Y3762" s="4" t="str">
        <f>IFERROR(IF(OR(LEFT(A3762,5)="MS350",LEFT(A3762,4)="MX84",LEFT(A3762,4)="1783"),"Unknown",IF(AND(ISBLANK(A3762),ISBLANK(B3762)),"",IF(ISBLANK(A3762),"No PID",IF(ISBLANK(B3762),"No SN",IF(OR(ISERR(MID(B3762,4,2) + 1996),ISERR(MID(B3762,6,2) +0),ISERR(VALUE(Z3762)),(Z3762&lt;0)),"Check SN",IF(MIN(DATE((MID(B3762,4,2) + 1996)+1,1,0),DATE((MID(B3762,4,2) + 1996),1,1)-WEEKDAY(DATE((MID(B3762,4,2) + 1996),1,1),2)+(MID(B3762,6,2) +0)*7)&lt;VLOOKUP(A3762,Input!$A:$C,3,0),"Yes","No")))))),"Not Impacted PID")</f>
        <v/>
      </c>
      <c r="Z3762" s="2" t="str">
        <f t="shared" ca="1" si="60"/>
        <v/>
      </c>
      <c r="AA3762" s="11"/>
      <c r="AB3762" s="11"/>
      <c r="AC3762" s="12"/>
      <c r="AD3762" s="11"/>
    </row>
    <row r="3763" spans="25:30" x14ac:dyDescent="0.35">
      <c r="Y3763" s="4" t="str">
        <f>IFERROR(IF(OR(LEFT(A3763,5)="MS350",LEFT(A3763,4)="MX84",LEFT(A3763,4)="1783"),"Unknown",IF(AND(ISBLANK(A3763),ISBLANK(B3763)),"",IF(ISBLANK(A3763),"No PID",IF(ISBLANK(B3763),"No SN",IF(OR(ISERR(MID(B3763,4,2) + 1996),ISERR(MID(B3763,6,2) +0),ISERR(VALUE(Z3763)),(Z3763&lt;0)),"Check SN",IF(MIN(DATE((MID(B3763,4,2) + 1996)+1,1,0),DATE((MID(B3763,4,2) + 1996),1,1)-WEEKDAY(DATE((MID(B3763,4,2) + 1996),1,1),2)+(MID(B3763,6,2) +0)*7)&lt;VLOOKUP(A3763,Input!$A:$C,3,0),"Yes","No")))))),"Not Impacted PID")</f>
        <v/>
      </c>
      <c r="Z3763" s="2" t="str">
        <f t="shared" ca="1" si="60"/>
        <v/>
      </c>
      <c r="AA3763" s="11"/>
      <c r="AB3763" s="11"/>
      <c r="AC3763" s="12"/>
      <c r="AD3763" s="11"/>
    </row>
    <row r="3764" spans="25:30" x14ac:dyDescent="0.35">
      <c r="Y3764" s="4" t="str">
        <f>IFERROR(IF(OR(LEFT(A3764,5)="MS350",LEFT(A3764,4)="MX84",LEFT(A3764,4)="1783"),"Unknown",IF(AND(ISBLANK(A3764),ISBLANK(B3764)),"",IF(ISBLANK(A3764),"No PID",IF(ISBLANK(B3764),"No SN",IF(OR(ISERR(MID(B3764,4,2) + 1996),ISERR(MID(B3764,6,2) +0),ISERR(VALUE(Z3764)),(Z3764&lt;0)),"Check SN",IF(MIN(DATE((MID(B3764,4,2) + 1996)+1,1,0),DATE((MID(B3764,4,2) + 1996),1,1)-WEEKDAY(DATE((MID(B3764,4,2) + 1996),1,1),2)+(MID(B3764,6,2) +0)*7)&lt;VLOOKUP(A3764,Input!$A:$C,3,0),"Yes","No")))))),"Not Impacted PID")</f>
        <v/>
      </c>
      <c r="Z3764" s="2" t="str">
        <f t="shared" ca="1" si="60"/>
        <v/>
      </c>
      <c r="AA3764" s="11"/>
      <c r="AB3764" s="11"/>
      <c r="AC3764" s="12"/>
      <c r="AD3764" s="11"/>
    </row>
    <row r="3765" spans="25:30" x14ac:dyDescent="0.35">
      <c r="Y3765" s="4" t="str">
        <f>IFERROR(IF(OR(LEFT(A3765,5)="MS350",LEFT(A3765,4)="MX84",LEFT(A3765,4)="1783"),"Unknown",IF(AND(ISBLANK(A3765),ISBLANK(B3765)),"",IF(ISBLANK(A3765),"No PID",IF(ISBLANK(B3765),"No SN",IF(OR(ISERR(MID(B3765,4,2) + 1996),ISERR(MID(B3765,6,2) +0),ISERR(VALUE(Z3765)),(Z3765&lt;0)),"Check SN",IF(MIN(DATE((MID(B3765,4,2) + 1996)+1,1,0),DATE((MID(B3765,4,2) + 1996),1,1)-WEEKDAY(DATE((MID(B3765,4,2) + 1996),1,1),2)+(MID(B3765,6,2) +0)*7)&lt;VLOOKUP(A3765,Input!$A:$C,3,0),"Yes","No")))))),"Not Impacted PID")</f>
        <v/>
      </c>
      <c r="Z3765" s="2" t="str">
        <f t="shared" ca="1" si="60"/>
        <v/>
      </c>
      <c r="AA3765" s="11"/>
      <c r="AB3765" s="11"/>
      <c r="AC3765" s="12"/>
      <c r="AD3765" s="11"/>
    </row>
    <row r="3766" spans="25:30" x14ac:dyDescent="0.35">
      <c r="Y3766" s="4" t="str">
        <f>IFERROR(IF(OR(LEFT(A3766,5)="MS350",LEFT(A3766,4)="MX84",LEFT(A3766,4)="1783"),"Unknown",IF(AND(ISBLANK(A3766),ISBLANK(B3766)),"",IF(ISBLANK(A3766),"No PID",IF(ISBLANK(B3766),"No SN",IF(OR(ISERR(MID(B3766,4,2) + 1996),ISERR(MID(B3766,6,2) +0),ISERR(VALUE(Z3766)),(Z3766&lt;0)),"Check SN",IF(MIN(DATE((MID(B3766,4,2) + 1996)+1,1,0),DATE((MID(B3766,4,2) + 1996),1,1)-WEEKDAY(DATE((MID(B3766,4,2) + 1996),1,1),2)+(MID(B3766,6,2) +0)*7)&lt;VLOOKUP(A3766,Input!$A:$C,3,0),"Yes","No")))))),"Not Impacted PID")</f>
        <v/>
      </c>
      <c r="Z3766" s="2" t="str">
        <f t="shared" ca="1" si="60"/>
        <v/>
      </c>
      <c r="AA3766" s="11"/>
      <c r="AB3766" s="11"/>
      <c r="AC3766" s="12"/>
      <c r="AD3766" s="11"/>
    </row>
    <row r="3767" spans="25:30" x14ac:dyDescent="0.35">
      <c r="Y3767" s="4" t="str">
        <f>IFERROR(IF(OR(LEFT(A3767,5)="MS350",LEFT(A3767,4)="MX84",LEFT(A3767,4)="1783"),"Unknown",IF(AND(ISBLANK(A3767),ISBLANK(B3767)),"",IF(ISBLANK(A3767),"No PID",IF(ISBLANK(B3767),"No SN",IF(OR(ISERR(MID(B3767,4,2) + 1996),ISERR(MID(B3767,6,2) +0),ISERR(VALUE(Z3767)),(Z3767&lt;0)),"Check SN",IF(MIN(DATE((MID(B3767,4,2) + 1996)+1,1,0),DATE((MID(B3767,4,2) + 1996),1,1)-WEEKDAY(DATE((MID(B3767,4,2) + 1996),1,1),2)+(MID(B3767,6,2) +0)*7)&lt;VLOOKUP(A3767,Input!$A:$C,3,0),"Yes","No")))))),"Not Impacted PID")</f>
        <v/>
      </c>
      <c r="Z3767" s="2" t="str">
        <f t="shared" ca="1" si="60"/>
        <v/>
      </c>
      <c r="AA3767" s="11"/>
      <c r="AB3767" s="11"/>
      <c r="AC3767" s="12"/>
      <c r="AD3767" s="11"/>
    </row>
    <row r="3768" spans="25:30" x14ac:dyDescent="0.35">
      <c r="Y3768" s="4" t="str">
        <f>IFERROR(IF(OR(LEFT(A3768,5)="MS350",LEFT(A3768,4)="MX84",LEFT(A3768,4)="1783"),"Unknown",IF(AND(ISBLANK(A3768),ISBLANK(B3768)),"",IF(ISBLANK(A3768),"No PID",IF(ISBLANK(B3768),"No SN",IF(OR(ISERR(MID(B3768,4,2) + 1996),ISERR(MID(B3768,6,2) +0),ISERR(VALUE(Z3768)),(Z3768&lt;0)),"Check SN",IF(MIN(DATE((MID(B3768,4,2) + 1996)+1,1,0),DATE((MID(B3768,4,2) + 1996),1,1)-WEEKDAY(DATE((MID(B3768,4,2) + 1996),1,1),2)+(MID(B3768,6,2) +0)*7)&lt;VLOOKUP(A3768,Input!$A:$C,3,0),"Yes","No")))))),"Not Impacted PID")</f>
        <v/>
      </c>
      <c r="Z3768" s="2" t="str">
        <f t="shared" ca="1" si="60"/>
        <v/>
      </c>
      <c r="AA3768" s="11"/>
      <c r="AB3768" s="11"/>
      <c r="AC3768" s="12"/>
      <c r="AD3768" s="11"/>
    </row>
    <row r="3769" spans="25:30" x14ac:dyDescent="0.35">
      <c r="Y3769" s="4" t="str">
        <f>IFERROR(IF(OR(LEFT(A3769,5)="MS350",LEFT(A3769,4)="MX84",LEFT(A3769,4)="1783"),"Unknown",IF(AND(ISBLANK(A3769),ISBLANK(B3769)),"",IF(ISBLANK(A3769),"No PID",IF(ISBLANK(B3769),"No SN",IF(OR(ISERR(MID(B3769,4,2) + 1996),ISERR(MID(B3769,6,2) +0),ISERR(VALUE(Z3769)),(Z3769&lt;0)),"Check SN",IF(MIN(DATE((MID(B3769,4,2) + 1996)+1,1,0),DATE((MID(B3769,4,2) + 1996),1,1)-WEEKDAY(DATE((MID(B3769,4,2) + 1996),1,1),2)+(MID(B3769,6,2) +0)*7)&lt;VLOOKUP(A3769,Input!$A:$C,3,0),"Yes","No")))))),"Not Impacted PID")</f>
        <v/>
      </c>
      <c r="Z3769" s="2" t="str">
        <f t="shared" ca="1" si="60"/>
        <v/>
      </c>
      <c r="AA3769" s="11"/>
      <c r="AB3769" s="11"/>
      <c r="AC3769" s="12"/>
      <c r="AD3769" s="11"/>
    </row>
    <row r="3770" spans="25:30" x14ac:dyDescent="0.35">
      <c r="Y3770" s="4" t="str">
        <f>IFERROR(IF(OR(LEFT(A3770,5)="MS350",LEFT(A3770,4)="MX84",LEFT(A3770,4)="1783"),"Unknown",IF(AND(ISBLANK(A3770),ISBLANK(B3770)),"",IF(ISBLANK(A3770),"No PID",IF(ISBLANK(B3770),"No SN",IF(OR(ISERR(MID(B3770,4,2) + 1996),ISERR(MID(B3770,6,2) +0),ISERR(VALUE(Z3770)),(Z3770&lt;0)),"Check SN",IF(MIN(DATE((MID(B3770,4,2) + 1996)+1,1,0),DATE((MID(B3770,4,2) + 1996),1,1)-WEEKDAY(DATE((MID(B3770,4,2) + 1996),1,1),2)+(MID(B3770,6,2) +0)*7)&lt;VLOOKUP(A3770,Input!$A:$C,3,0),"Yes","No")))))),"Not Impacted PID")</f>
        <v/>
      </c>
      <c r="Z3770" s="2" t="str">
        <f t="shared" ca="1" si="60"/>
        <v/>
      </c>
      <c r="AA3770" s="11"/>
      <c r="AB3770" s="11"/>
      <c r="AC3770" s="12"/>
      <c r="AD3770" s="11"/>
    </row>
    <row r="3771" spans="25:30" x14ac:dyDescent="0.35">
      <c r="Y3771" s="4" t="str">
        <f>IFERROR(IF(OR(LEFT(A3771,5)="MS350",LEFT(A3771,4)="MX84",LEFT(A3771,4)="1783"),"Unknown",IF(AND(ISBLANK(A3771),ISBLANK(B3771)),"",IF(ISBLANK(A3771),"No PID",IF(ISBLANK(B3771),"No SN",IF(OR(ISERR(MID(B3771,4,2) + 1996),ISERR(MID(B3771,6,2) +0),ISERR(VALUE(Z3771)),(Z3771&lt;0)),"Check SN",IF(MIN(DATE((MID(B3771,4,2) + 1996)+1,1,0),DATE((MID(B3771,4,2) + 1996),1,1)-WEEKDAY(DATE((MID(B3771,4,2) + 1996),1,1),2)+(MID(B3771,6,2) +0)*7)&lt;VLOOKUP(A3771,Input!$A:$C,3,0),"Yes","No")))))),"Not Impacted PID")</f>
        <v/>
      </c>
      <c r="Z3771" s="2" t="str">
        <f t="shared" ca="1" si="60"/>
        <v/>
      </c>
      <c r="AA3771" s="11"/>
      <c r="AB3771" s="11"/>
      <c r="AC3771" s="12"/>
      <c r="AD3771" s="11"/>
    </row>
    <row r="3772" spans="25:30" x14ac:dyDescent="0.35">
      <c r="Y3772" s="4" t="str">
        <f>IFERROR(IF(OR(LEFT(A3772,5)="MS350",LEFT(A3772,4)="MX84",LEFT(A3772,4)="1783"),"Unknown",IF(AND(ISBLANK(A3772),ISBLANK(B3772)),"",IF(ISBLANK(A3772),"No PID",IF(ISBLANK(B3772),"No SN",IF(OR(ISERR(MID(B3772,4,2) + 1996),ISERR(MID(B3772,6,2) +0),ISERR(VALUE(Z3772)),(Z3772&lt;0)),"Check SN",IF(MIN(DATE((MID(B3772,4,2) + 1996)+1,1,0),DATE((MID(B3772,4,2) + 1996),1,1)-WEEKDAY(DATE((MID(B3772,4,2) + 1996),1,1),2)+(MID(B3772,6,2) +0)*7)&lt;VLOOKUP(A3772,Input!$A:$C,3,0),"Yes","No")))))),"Not Impacted PID")</f>
        <v/>
      </c>
      <c r="Z3772" s="2" t="str">
        <f t="shared" ca="1" si="60"/>
        <v/>
      </c>
      <c r="AA3772" s="11"/>
      <c r="AB3772" s="11"/>
      <c r="AC3772" s="12"/>
      <c r="AD3772" s="11"/>
    </row>
    <row r="3773" spans="25:30" x14ac:dyDescent="0.35">
      <c r="Y3773" s="4" t="str">
        <f>IFERROR(IF(OR(LEFT(A3773,5)="MS350",LEFT(A3773,4)="MX84",LEFT(A3773,4)="1783"),"Unknown",IF(AND(ISBLANK(A3773),ISBLANK(B3773)),"",IF(ISBLANK(A3773),"No PID",IF(ISBLANK(B3773),"No SN",IF(OR(ISERR(MID(B3773,4,2) + 1996),ISERR(MID(B3773,6,2) +0),ISERR(VALUE(Z3773)),(Z3773&lt;0)),"Check SN",IF(MIN(DATE((MID(B3773,4,2) + 1996)+1,1,0),DATE((MID(B3773,4,2) + 1996),1,1)-WEEKDAY(DATE((MID(B3773,4,2) + 1996),1,1),2)+(MID(B3773,6,2) +0)*7)&lt;VLOOKUP(A3773,Input!$A:$C,3,0),"Yes","No")))))),"Not Impacted PID")</f>
        <v/>
      </c>
      <c r="Z3773" s="2" t="str">
        <f t="shared" ca="1" si="60"/>
        <v/>
      </c>
      <c r="AA3773" s="11"/>
      <c r="AB3773" s="11"/>
      <c r="AC3773" s="12"/>
      <c r="AD3773" s="11"/>
    </row>
    <row r="3774" spans="25:30" x14ac:dyDescent="0.35">
      <c r="Y3774" s="4" t="str">
        <f>IFERROR(IF(OR(LEFT(A3774,5)="MS350",LEFT(A3774,4)="MX84",LEFT(A3774,4)="1783"),"Unknown",IF(AND(ISBLANK(A3774),ISBLANK(B3774)),"",IF(ISBLANK(A3774),"No PID",IF(ISBLANK(B3774),"No SN",IF(OR(ISERR(MID(B3774,4,2) + 1996),ISERR(MID(B3774,6,2) +0),ISERR(VALUE(Z3774)),(Z3774&lt;0)),"Check SN",IF(MIN(DATE((MID(B3774,4,2) + 1996)+1,1,0),DATE((MID(B3774,4,2) + 1996),1,1)-WEEKDAY(DATE((MID(B3774,4,2) + 1996),1,1),2)+(MID(B3774,6,2) +0)*7)&lt;VLOOKUP(A3774,Input!$A:$C,3,0),"Yes","No")))))),"Not Impacted PID")</f>
        <v/>
      </c>
      <c r="Z3774" s="2" t="str">
        <f t="shared" ca="1" si="60"/>
        <v/>
      </c>
      <c r="AA3774" s="11"/>
      <c r="AB3774" s="11"/>
      <c r="AC3774" s="12"/>
      <c r="AD3774" s="11"/>
    </row>
    <row r="3775" spans="25:30" x14ac:dyDescent="0.35">
      <c r="Y3775" s="4" t="str">
        <f>IFERROR(IF(OR(LEFT(A3775,5)="MS350",LEFT(A3775,4)="MX84",LEFT(A3775,4)="1783"),"Unknown",IF(AND(ISBLANK(A3775),ISBLANK(B3775)),"",IF(ISBLANK(A3775),"No PID",IF(ISBLANK(B3775),"No SN",IF(OR(ISERR(MID(B3775,4,2) + 1996),ISERR(MID(B3775,6,2) +0),ISERR(VALUE(Z3775)),(Z3775&lt;0)),"Check SN",IF(MIN(DATE((MID(B3775,4,2) + 1996)+1,1,0),DATE((MID(B3775,4,2) + 1996),1,1)-WEEKDAY(DATE((MID(B3775,4,2) + 1996),1,1),2)+(MID(B3775,6,2) +0)*7)&lt;VLOOKUP(A3775,Input!$A:$C,3,0),"Yes","No")))))),"Not Impacted PID")</f>
        <v/>
      </c>
      <c r="Z3775" s="2" t="str">
        <f t="shared" ca="1" si="60"/>
        <v/>
      </c>
      <c r="AA3775" s="11"/>
      <c r="AB3775" s="11"/>
      <c r="AC3775" s="12"/>
      <c r="AD3775" s="11"/>
    </row>
    <row r="3776" spans="25:30" x14ac:dyDescent="0.35">
      <c r="Y3776" s="4" t="str">
        <f>IFERROR(IF(OR(LEFT(A3776,5)="MS350",LEFT(A3776,4)="MX84",LEFT(A3776,4)="1783"),"Unknown",IF(AND(ISBLANK(A3776),ISBLANK(B3776)),"",IF(ISBLANK(A3776),"No PID",IF(ISBLANK(B3776),"No SN",IF(OR(ISERR(MID(B3776,4,2) + 1996),ISERR(MID(B3776,6,2) +0),ISERR(VALUE(Z3776)),(Z3776&lt;0)),"Check SN",IF(MIN(DATE((MID(B3776,4,2) + 1996)+1,1,0),DATE((MID(B3776,4,2) + 1996),1,1)-WEEKDAY(DATE((MID(B3776,4,2) + 1996),1,1),2)+(MID(B3776,6,2) +0)*7)&lt;VLOOKUP(A3776,Input!$A:$C,3,0),"Yes","No")))))),"Not Impacted PID")</f>
        <v/>
      </c>
      <c r="Z3776" s="2" t="str">
        <f t="shared" ca="1" si="60"/>
        <v/>
      </c>
      <c r="AA3776" s="11"/>
      <c r="AB3776" s="11"/>
      <c r="AC3776" s="12"/>
      <c r="AD3776" s="11"/>
    </row>
    <row r="3777" spans="25:30" x14ac:dyDescent="0.35">
      <c r="Y3777" s="4" t="str">
        <f>IFERROR(IF(OR(LEFT(A3777,5)="MS350",LEFT(A3777,4)="MX84",LEFT(A3777,4)="1783"),"Unknown",IF(AND(ISBLANK(A3777),ISBLANK(B3777)),"",IF(ISBLANK(A3777),"No PID",IF(ISBLANK(B3777),"No SN",IF(OR(ISERR(MID(B3777,4,2) + 1996),ISERR(MID(B3777,6,2) +0),ISERR(VALUE(Z3777)),(Z3777&lt;0)),"Check SN",IF(MIN(DATE((MID(B3777,4,2) + 1996)+1,1,0),DATE((MID(B3777,4,2) + 1996),1,1)-WEEKDAY(DATE((MID(B3777,4,2) + 1996),1,1),2)+(MID(B3777,6,2) +0)*7)&lt;VLOOKUP(A3777,Input!$A:$C,3,0),"Yes","No")))))),"Not Impacted PID")</f>
        <v/>
      </c>
      <c r="Z3777" s="2" t="str">
        <f t="shared" ca="1" si="60"/>
        <v/>
      </c>
      <c r="AA3777" s="11"/>
      <c r="AB3777" s="11"/>
      <c r="AC3777" s="12"/>
      <c r="AD3777" s="11"/>
    </row>
    <row r="3778" spans="25:30" x14ac:dyDescent="0.35">
      <c r="Y3778" s="4" t="str">
        <f>IFERROR(IF(OR(LEFT(A3778,5)="MS350",LEFT(A3778,4)="MX84",LEFT(A3778,4)="1783"),"Unknown",IF(AND(ISBLANK(A3778),ISBLANK(B3778)),"",IF(ISBLANK(A3778),"No PID",IF(ISBLANK(B3778),"No SN",IF(OR(ISERR(MID(B3778,4,2) + 1996),ISERR(MID(B3778,6,2) +0),ISERR(VALUE(Z3778)),(Z3778&lt;0)),"Check SN",IF(MIN(DATE((MID(B3778,4,2) + 1996)+1,1,0),DATE((MID(B3778,4,2) + 1996),1,1)-WEEKDAY(DATE((MID(B3778,4,2) + 1996),1,1),2)+(MID(B3778,6,2) +0)*7)&lt;VLOOKUP(A3778,Input!$A:$C,3,0),"Yes","No")))))),"Not Impacted PID")</f>
        <v/>
      </c>
      <c r="Z3778" s="2" t="str">
        <f t="shared" ca="1" si="60"/>
        <v/>
      </c>
      <c r="AA3778" s="11"/>
      <c r="AB3778" s="11"/>
      <c r="AC3778" s="12"/>
      <c r="AD3778" s="11"/>
    </row>
    <row r="3779" spans="25:30" x14ac:dyDescent="0.35">
      <c r="Y3779" s="4" t="str">
        <f>IFERROR(IF(OR(LEFT(A3779,5)="MS350",LEFT(A3779,4)="MX84",LEFT(A3779,4)="1783"),"Unknown",IF(AND(ISBLANK(A3779),ISBLANK(B3779)),"",IF(ISBLANK(A3779),"No PID",IF(ISBLANK(B3779),"No SN",IF(OR(ISERR(MID(B3779,4,2) + 1996),ISERR(MID(B3779,6,2) +0),ISERR(VALUE(Z3779)),(Z3779&lt;0)),"Check SN",IF(MIN(DATE((MID(B3779,4,2) + 1996)+1,1,0),DATE((MID(B3779,4,2) + 1996),1,1)-WEEKDAY(DATE((MID(B3779,4,2) + 1996),1,1),2)+(MID(B3779,6,2) +0)*7)&lt;VLOOKUP(A3779,Input!$A:$C,3,0),"Yes","No")))))),"Not Impacted PID")</f>
        <v/>
      </c>
      <c r="Z3779" s="2" t="str">
        <f t="shared" ca="1" si="60"/>
        <v/>
      </c>
      <c r="AA3779" s="11"/>
      <c r="AB3779" s="11"/>
      <c r="AC3779" s="12"/>
      <c r="AD3779" s="11"/>
    </row>
    <row r="3780" spans="25:30" x14ac:dyDescent="0.35">
      <c r="Y3780" s="4" t="str">
        <f>IFERROR(IF(OR(LEFT(A3780,5)="MS350",LEFT(A3780,4)="MX84",LEFT(A3780,4)="1783"),"Unknown",IF(AND(ISBLANK(A3780),ISBLANK(B3780)),"",IF(ISBLANK(A3780),"No PID",IF(ISBLANK(B3780),"No SN",IF(OR(ISERR(MID(B3780,4,2) + 1996),ISERR(MID(B3780,6,2) +0),ISERR(VALUE(Z3780)),(Z3780&lt;0)),"Check SN",IF(MIN(DATE((MID(B3780,4,2) + 1996)+1,1,0),DATE((MID(B3780,4,2) + 1996),1,1)-WEEKDAY(DATE((MID(B3780,4,2) + 1996),1,1),2)+(MID(B3780,6,2) +0)*7)&lt;VLOOKUP(A3780,Input!$A:$C,3,0),"Yes","No")))))),"Not Impacted PID")</f>
        <v/>
      </c>
      <c r="Z3780" s="2" t="str">
        <f t="shared" ca="1" si="60"/>
        <v/>
      </c>
      <c r="AA3780" s="11"/>
      <c r="AB3780" s="11"/>
      <c r="AC3780" s="12"/>
      <c r="AD3780" s="11"/>
    </row>
    <row r="3781" spans="25:30" x14ac:dyDescent="0.35">
      <c r="Y3781" s="4" t="str">
        <f>IFERROR(IF(OR(LEFT(A3781,5)="MS350",LEFT(A3781,4)="MX84",LEFT(A3781,4)="1783"),"Unknown",IF(AND(ISBLANK(A3781),ISBLANK(B3781)),"",IF(ISBLANK(A3781),"No PID",IF(ISBLANK(B3781),"No SN",IF(OR(ISERR(MID(B3781,4,2) + 1996),ISERR(MID(B3781,6,2) +0),ISERR(VALUE(Z3781)),(Z3781&lt;0)),"Check SN",IF(MIN(DATE((MID(B3781,4,2) + 1996)+1,1,0),DATE((MID(B3781,4,2) + 1996),1,1)-WEEKDAY(DATE((MID(B3781,4,2) + 1996),1,1),2)+(MID(B3781,6,2) +0)*7)&lt;VLOOKUP(A3781,Input!$A:$C,3,0),"Yes","No")))))),"Not Impacted PID")</f>
        <v/>
      </c>
      <c r="Z3781" s="2" t="str">
        <f t="shared" ca="1" si="60"/>
        <v/>
      </c>
      <c r="AA3781" s="11"/>
      <c r="AB3781" s="11"/>
      <c r="AC3781" s="12"/>
      <c r="AD3781" s="11"/>
    </row>
    <row r="3782" spans="25:30" x14ac:dyDescent="0.35">
      <c r="Y3782" s="4" t="str">
        <f>IFERROR(IF(OR(LEFT(A3782,5)="MS350",LEFT(A3782,4)="MX84",LEFT(A3782,4)="1783"),"Unknown",IF(AND(ISBLANK(A3782),ISBLANK(B3782)),"",IF(ISBLANK(A3782),"No PID",IF(ISBLANK(B3782),"No SN",IF(OR(ISERR(MID(B3782,4,2) + 1996),ISERR(MID(B3782,6,2) +0),ISERR(VALUE(Z3782)),(Z3782&lt;0)),"Check SN",IF(MIN(DATE((MID(B3782,4,2) + 1996)+1,1,0),DATE((MID(B3782,4,2) + 1996),1,1)-WEEKDAY(DATE((MID(B3782,4,2) + 1996),1,1),2)+(MID(B3782,6,2) +0)*7)&lt;VLOOKUP(A3782,Input!$A:$C,3,0),"Yes","No")))))),"Not Impacted PID")</f>
        <v/>
      </c>
      <c r="Z3782" s="2" t="str">
        <f t="shared" ca="1" si="60"/>
        <v/>
      </c>
      <c r="AA3782" s="11"/>
      <c r="AB3782" s="11"/>
      <c r="AC3782" s="12"/>
      <c r="AD3782" s="11"/>
    </row>
    <row r="3783" spans="25:30" x14ac:dyDescent="0.35">
      <c r="Y3783" s="4" t="str">
        <f>IFERROR(IF(OR(LEFT(A3783,5)="MS350",LEFT(A3783,4)="MX84",LEFT(A3783,4)="1783"),"Unknown",IF(AND(ISBLANK(A3783),ISBLANK(B3783)),"",IF(ISBLANK(A3783),"No PID",IF(ISBLANK(B3783),"No SN",IF(OR(ISERR(MID(B3783,4,2) + 1996),ISERR(MID(B3783,6,2) +0),ISERR(VALUE(Z3783)),(Z3783&lt;0)),"Check SN",IF(MIN(DATE((MID(B3783,4,2) + 1996)+1,1,0),DATE((MID(B3783,4,2) + 1996),1,1)-WEEKDAY(DATE((MID(B3783,4,2) + 1996),1,1),2)+(MID(B3783,6,2) +0)*7)&lt;VLOOKUP(A3783,Input!$A:$C,3,0),"Yes","No")))))),"Not Impacted PID")</f>
        <v/>
      </c>
      <c r="Z3783" s="2" t="str">
        <f t="shared" ca="1" si="60"/>
        <v/>
      </c>
      <c r="AA3783" s="11"/>
      <c r="AB3783" s="11"/>
      <c r="AC3783" s="12"/>
      <c r="AD3783" s="11"/>
    </row>
    <row r="3784" spans="25:30" x14ac:dyDescent="0.35">
      <c r="Y3784" s="4" t="str">
        <f>IFERROR(IF(OR(LEFT(A3784,5)="MS350",LEFT(A3784,4)="MX84",LEFT(A3784,4)="1783"),"Unknown",IF(AND(ISBLANK(A3784),ISBLANK(B3784)),"",IF(ISBLANK(A3784),"No PID",IF(ISBLANK(B3784),"No SN",IF(OR(ISERR(MID(B3784,4,2) + 1996),ISERR(MID(B3784,6,2) +0),ISERR(VALUE(Z3784)),(Z3784&lt;0)),"Check SN",IF(MIN(DATE((MID(B3784,4,2) + 1996)+1,1,0),DATE((MID(B3784,4,2) + 1996),1,1)-WEEKDAY(DATE((MID(B3784,4,2) + 1996),1,1),2)+(MID(B3784,6,2) +0)*7)&lt;VLOOKUP(A3784,Input!$A:$C,3,0),"Yes","No")))))),"Not Impacted PID")</f>
        <v/>
      </c>
      <c r="Z3784" s="2" t="str">
        <f t="shared" ca="1" si="60"/>
        <v/>
      </c>
      <c r="AA3784" s="11"/>
      <c r="AB3784" s="11"/>
      <c r="AC3784" s="12"/>
      <c r="AD3784" s="11"/>
    </row>
    <row r="3785" spans="25:30" x14ac:dyDescent="0.35">
      <c r="Y3785" s="4" t="str">
        <f>IFERROR(IF(OR(LEFT(A3785,5)="MS350",LEFT(A3785,4)="MX84",LEFT(A3785,4)="1783"),"Unknown",IF(AND(ISBLANK(A3785),ISBLANK(B3785)),"",IF(ISBLANK(A3785),"No PID",IF(ISBLANK(B3785),"No SN",IF(OR(ISERR(MID(B3785,4,2) + 1996),ISERR(MID(B3785,6,2) +0),ISERR(VALUE(Z3785)),(Z3785&lt;0)),"Check SN",IF(MIN(DATE((MID(B3785,4,2) + 1996)+1,1,0),DATE((MID(B3785,4,2) + 1996),1,1)-WEEKDAY(DATE((MID(B3785,4,2) + 1996),1,1),2)+(MID(B3785,6,2) +0)*7)&lt;VLOOKUP(A3785,Input!$A:$C,3,0),"Yes","No")))))),"Not Impacted PID")</f>
        <v/>
      </c>
      <c r="Z3785" s="2" t="str">
        <f t="shared" ca="1" si="60"/>
        <v/>
      </c>
      <c r="AA3785" s="11"/>
      <c r="AB3785" s="11"/>
      <c r="AC3785" s="12"/>
      <c r="AD3785" s="11"/>
    </row>
    <row r="3786" spans="25:30" x14ac:dyDescent="0.35">
      <c r="Y3786" s="4" t="str">
        <f>IFERROR(IF(OR(LEFT(A3786,5)="MS350",LEFT(A3786,4)="MX84",LEFT(A3786,4)="1783"),"Unknown",IF(AND(ISBLANK(A3786),ISBLANK(B3786)),"",IF(ISBLANK(A3786),"No PID",IF(ISBLANK(B3786),"No SN",IF(OR(ISERR(MID(B3786,4,2) + 1996),ISERR(MID(B3786,6,2) +0),ISERR(VALUE(Z3786)),(Z3786&lt;0)),"Check SN",IF(MIN(DATE((MID(B3786,4,2) + 1996)+1,1,0),DATE((MID(B3786,4,2) + 1996),1,1)-WEEKDAY(DATE((MID(B3786,4,2) + 1996),1,1),2)+(MID(B3786,6,2) +0)*7)&lt;VLOOKUP(A3786,Input!$A:$C,3,0),"Yes","No")))))),"Not Impacted PID")</f>
        <v/>
      </c>
      <c r="Z3786" s="2" t="str">
        <f t="shared" ca="1" si="60"/>
        <v/>
      </c>
      <c r="AA3786" s="11"/>
      <c r="AB3786" s="11"/>
      <c r="AC3786" s="12"/>
      <c r="AD3786" s="11"/>
    </row>
    <row r="3787" spans="25:30" x14ac:dyDescent="0.35">
      <c r="Y3787" s="4" t="str">
        <f>IFERROR(IF(OR(LEFT(A3787,5)="MS350",LEFT(A3787,4)="MX84",LEFT(A3787,4)="1783"),"Unknown",IF(AND(ISBLANK(A3787),ISBLANK(B3787)),"",IF(ISBLANK(A3787),"No PID",IF(ISBLANK(B3787),"No SN",IF(OR(ISERR(MID(B3787,4,2) + 1996),ISERR(MID(B3787,6,2) +0),ISERR(VALUE(Z3787)),(Z3787&lt;0)),"Check SN",IF(MIN(DATE((MID(B3787,4,2) + 1996)+1,1,0),DATE((MID(B3787,4,2) + 1996),1,1)-WEEKDAY(DATE((MID(B3787,4,2) + 1996),1,1),2)+(MID(B3787,6,2) +0)*7)&lt;VLOOKUP(A3787,Input!$A:$C,3,0),"Yes","No")))))),"Not Impacted PID")</f>
        <v/>
      </c>
      <c r="Z3787" s="2" t="str">
        <f t="shared" ca="1" si="60"/>
        <v/>
      </c>
      <c r="AA3787" s="11"/>
      <c r="AB3787" s="11"/>
      <c r="AC3787" s="12"/>
      <c r="AD3787" s="11"/>
    </row>
    <row r="3788" spans="25:30" x14ac:dyDescent="0.35">
      <c r="Y3788" s="4" t="str">
        <f>IFERROR(IF(OR(LEFT(A3788,5)="MS350",LEFT(A3788,4)="MX84",LEFT(A3788,4)="1783"),"Unknown",IF(AND(ISBLANK(A3788),ISBLANK(B3788)),"",IF(ISBLANK(A3788),"No PID",IF(ISBLANK(B3788),"No SN",IF(OR(ISERR(MID(B3788,4,2) + 1996),ISERR(MID(B3788,6,2) +0),ISERR(VALUE(Z3788)),(Z3788&lt;0)),"Check SN",IF(MIN(DATE((MID(B3788,4,2) + 1996)+1,1,0),DATE((MID(B3788,4,2) + 1996),1,1)-WEEKDAY(DATE((MID(B3788,4,2) + 1996),1,1),2)+(MID(B3788,6,2) +0)*7)&lt;VLOOKUP(A3788,Input!$A:$C,3,0),"Yes","No")))))),"Not Impacted PID")</f>
        <v/>
      </c>
      <c r="Z3788" s="2" t="str">
        <f t="shared" ca="1" si="60"/>
        <v/>
      </c>
      <c r="AA3788" s="11"/>
      <c r="AB3788" s="11"/>
      <c r="AC3788" s="12"/>
      <c r="AD3788" s="11"/>
    </row>
    <row r="3789" spans="25:30" x14ac:dyDescent="0.35">
      <c r="Y3789" s="4" t="str">
        <f>IFERROR(IF(OR(LEFT(A3789,5)="MS350",LEFT(A3789,4)="MX84",LEFT(A3789,4)="1783"),"Unknown",IF(AND(ISBLANK(A3789),ISBLANK(B3789)),"",IF(ISBLANK(A3789),"No PID",IF(ISBLANK(B3789),"No SN",IF(OR(ISERR(MID(B3789,4,2) + 1996),ISERR(MID(B3789,6,2) +0),ISERR(VALUE(Z3789)),(Z3789&lt;0)),"Check SN",IF(MIN(DATE((MID(B3789,4,2) + 1996)+1,1,0),DATE((MID(B3789,4,2) + 1996),1,1)-WEEKDAY(DATE((MID(B3789,4,2) + 1996),1,1),2)+(MID(B3789,6,2) +0)*7)&lt;VLOOKUP(A3789,Input!$A:$C,3,0),"Yes","No")))))),"Not Impacted PID")</f>
        <v/>
      </c>
      <c r="Z3789" s="2" t="str">
        <f t="shared" ca="1" si="60"/>
        <v/>
      </c>
      <c r="AA3789" s="11"/>
      <c r="AB3789" s="11"/>
      <c r="AC3789" s="12"/>
      <c r="AD3789" s="11"/>
    </row>
    <row r="3790" spans="25:30" x14ac:dyDescent="0.35">
      <c r="Y3790" s="4" t="str">
        <f>IFERROR(IF(OR(LEFT(A3790,5)="MS350",LEFT(A3790,4)="MX84",LEFT(A3790,4)="1783"),"Unknown",IF(AND(ISBLANK(A3790),ISBLANK(B3790)),"",IF(ISBLANK(A3790),"No PID",IF(ISBLANK(B3790),"No SN",IF(OR(ISERR(MID(B3790,4,2) + 1996),ISERR(MID(B3790,6,2) +0),ISERR(VALUE(Z3790)),(Z3790&lt;0)),"Check SN",IF(MIN(DATE((MID(B3790,4,2) + 1996)+1,1,0),DATE((MID(B3790,4,2) + 1996),1,1)-WEEKDAY(DATE((MID(B3790,4,2) + 1996),1,1),2)+(MID(B3790,6,2) +0)*7)&lt;VLOOKUP(A3790,Input!$A:$C,3,0),"Yes","No")))))),"Not Impacted PID")</f>
        <v/>
      </c>
      <c r="Z3790" s="2" t="str">
        <f t="shared" ca="1" si="60"/>
        <v/>
      </c>
      <c r="AA3790" s="11"/>
      <c r="AB3790" s="11"/>
      <c r="AC3790" s="12"/>
      <c r="AD3790" s="11"/>
    </row>
    <row r="3791" spans="25:30" x14ac:dyDescent="0.35">
      <c r="Y3791" s="4" t="str">
        <f>IFERROR(IF(OR(LEFT(A3791,5)="MS350",LEFT(A3791,4)="MX84",LEFT(A3791,4)="1783"),"Unknown",IF(AND(ISBLANK(A3791),ISBLANK(B3791)),"",IF(ISBLANK(A3791),"No PID",IF(ISBLANK(B3791),"No SN",IF(OR(ISERR(MID(B3791,4,2) + 1996),ISERR(MID(B3791,6,2) +0),ISERR(VALUE(Z3791)),(Z3791&lt;0)),"Check SN",IF(MIN(DATE((MID(B3791,4,2) + 1996)+1,1,0),DATE((MID(B3791,4,2) + 1996),1,1)-WEEKDAY(DATE((MID(B3791,4,2) + 1996),1,1),2)+(MID(B3791,6,2) +0)*7)&lt;VLOOKUP(A3791,Input!$A:$C,3,0),"Yes","No")))))),"Not Impacted PID")</f>
        <v/>
      </c>
      <c r="Z3791" s="2" t="str">
        <f t="shared" ca="1" si="60"/>
        <v/>
      </c>
      <c r="AA3791" s="11"/>
      <c r="AB3791" s="11"/>
      <c r="AC3791" s="12"/>
      <c r="AD3791" s="11"/>
    </row>
    <row r="3792" spans="25:30" x14ac:dyDescent="0.35">
      <c r="Y3792" s="4" t="str">
        <f>IFERROR(IF(OR(LEFT(A3792,5)="MS350",LEFT(A3792,4)="MX84",LEFT(A3792,4)="1783"),"Unknown",IF(AND(ISBLANK(A3792),ISBLANK(B3792)),"",IF(ISBLANK(A3792),"No PID",IF(ISBLANK(B3792),"No SN",IF(OR(ISERR(MID(B3792,4,2) + 1996),ISERR(MID(B3792,6,2) +0),ISERR(VALUE(Z3792)),(Z3792&lt;0)),"Check SN",IF(MIN(DATE((MID(B3792,4,2) + 1996)+1,1,0),DATE((MID(B3792,4,2) + 1996),1,1)-WEEKDAY(DATE((MID(B3792,4,2) + 1996),1,1),2)+(MID(B3792,6,2) +0)*7)&lt;VLOOKUP(A3792,Input!$A:$C,3,0),"Yes","No")))))),"Not Impacted PID")</f>
        <v/>
      </c>
      <c r="Z3792" s="2" t="str">
        <f t="shared" ca="1" si="60"/>
        <v/>
      </c>
      <c r="AA3792" s="11"/>
      <c r="AB3792" s="11"/>
      <c r="AC3792" s="12"/>
      <c r="AD3792" s="11"/>
    </row>
    <row r="3793" spans="25:30" x14ac:dyDescent="0.35">
      <c r="Y3793" s="4" t="str">
        <f>IFERROR(IF(OR(LEFT(A3793,5)="MS350",LEFT(A3793,4)="MX84",LEFT(A3793,4)="1783"),"Unknown",IF(AND(ISBLANK(A3793),ISBLANK(B3793)),"",IF(ISBLANK(A3793),"No PID",IF(ISBLANK(B3793),"No SN",IF(OR(ISERR(MID(B3793,4,2) + 1996),ISERR(MID(B3793,6,2) +0),ISERR(VALUE(Z3793)),(Z3793&lt;0)),"Check SN",IF(MIN(DATE((MID(B3793,4,2) + 1996)+1,1,0),DATE((MID(B3793,4,2) + 1996),1,1)-WEEKDAY(DATE((MID(B3793,4,2) + 1996),1,1),2)+(MID(B3793,6,2) +0)*7)&lt;VLOOKUP(A3793,Input!$A:$C,3,0),"Yes","No")))))),"Not Impacted PID")</f>
        <v/>
      </c>
      <c r="Z3793" s="2" t="str">
        <f t="shared" ca="1" si="60"/>
        <v/>
      </c>
      <c r="AA3793" s="11"/>
      <c r="AB3793" s="11"/>
      <c r="AC3793" s="12"/>
      <c r="AD3793" s="11"/>
    </row>
    <row r="3794" spans="25:30" x14ac:dyDescent="0.35">
      <c r="Y3794" s="4" t="str">
        <f>IFERROR(IF(OR(LEFT(A3794,5)="MS350",LEFT(A3794,4)="MX84",LEFT(A3794,4)="1783"),"Unknown",IF(AND(ISBLANK(A3794),ISBLANK(B3794)),"",IF(ISBLANK(A3794),"No PID",IF(ISBLANK(B3794),"No SN",IF(OR(ISERR(MID(B3794,4,2) + 1996),ISERR(MID(B3794,6,2) +0),ISERR(VALUE(Z3794)),(Z3794&lt;0)),"Check SN",IF(MIN(DATE((MID(B3794,4,2) + 1996)+1,1,0),DATE((MID(B3794,4,2) + 1996),1,1)-WEEKDAY(DATE((MID(B3794,4,2) + 1996),1,1),2)+(MID(B3794,6,2) +0)*7)&lt;VLOOKUP(A3794,Input!$A:$C,3,0),"Yes","No")))))),"Not Impacted PID")</f>
        <v/>
      </c>
      <c r="Z3794" s="2" t="str">
        <f t="shared" ca="1" si="60"/>
        <v/>
      </c>
      <c r="AA3794" s="11"/>
      <c r="AB3794" s="11"/>
      <c r="AC3794" s="12"/>
      <c r="AD3794" s="11"/>
    </row>
    <row r="3795" spans="25:30" x14ac:dyDescent="0.35">
      <c r="Y3795" s="4" t="str">
        <f>IFERROR(IF(OR(LEFT(A3795,5)="MS350",LEFT(A3795,4)="MX84",LEFT(A3795,4)="1783"),"Unknown",IF(AND(ISBLANK(A3795),ISBLANK(B3795)),"",IF(ISBLANK(A3795),"No PID",IF(ISBLANK(B3795),"No SN",IF(OR(ISERR(MID(B3795,4,2) + 1996),ISERR(MID(B3795,6,2) +0),ISERR(VALUE(Z3795)),(Z3795&lt;0)),"Check SN",IF(MIN(DATE((MID(B3795,4,2) + 1996)+1,1,0),DATE((MID(B3795,4,2) + 1996),1,1)-WEEKDAY(DATE((MID(B3795,4,2) + 1996),1,1),2)+(MID(B3795,6,2) +0)*7)&lt;VLOOKUP(A3795,Input!$A:$C,3,0),"Yes","No")))))),"Not Impacted PID")</f>
        <v/>
      </c>
      <c r="Z3795" s="2" t="str">
        <f t="shared" ca="1" si="60"/>
        <v/>
      </c>
      <c r="AA3795" s="11"/>
      <c r="AB3795" s="11"/>
      <c r="AC3795" s="12"/>
      <c r="AD3795" s="11"/>
    </row>
    <row r="3796" spans="25:30" x14ac:dyDescent="0.35">
      <c r="Y3796" s="4" t="str">
        <f>IFERROR(IF(OR(LEFT(A3796,5)="MS350",LEFT(A3796,4)="MX84",LEFT(A3796,4)="1783"),"Unknown",IF(AND(ISBLANK(A3796),ISBLANK(B3796)),"",IF(ISBLANK(A3796),"No PID",IF(ISBLANK(B3796),"No SN",IF(OR(ISERR(MID(B3796,4,2) + 1996),ISERR(MID(B3796,6,2) +0),ISERR(VALUE(Z3796)),(Z3796&lt;0)),"Check SN",IF(MIN(DATE((MID(B3796,4,2) + 1996)+1,1,0),DATE((MID(B3796,4,2) + 1996),1,1)-WEEKDAY(DATE((MID(B3796,4,2) + 1996),1,1),2)+(MID(B3796,6,2) +0)*7)&lt;VLOOKUP(A3796,Input!$A:$C,3,0),"Yes","No")))))),"Not Impacted PID")</f>
        <v/>
      </c>
      <c r="Z3796" s="2" t="str">
        <f t="shared" ca="1" si="60"/>
        <v/>
      </c>
      <c r="AA3796" s="11"/>
      <c r="AB3796" s="11"/>
      <c r="AC3796" s="12"/>
      <c r="AD3796" s="11"/>
    </row>
    <row r="3797" spans="25:30" x14ac:dyDescent="0.35">
      <c r="Y3797" s="4" t="str">
        <f>IFERROR(IF(OR(LEFT(A3797,5)="MS350",LEFT(A3797,4)="MX84",LEFT(A3797,4)="1783"),"Unknown",IF(AND(ISBLANK(A3797),ISBLANK(B3797)),"",IF(ISBLANK(A3797),"No PID",IF(ISBLANK(B3797),"No SN",IF(OR(ISERR(MID(B3797,4,2) + 1996),ISERR(MID(B3797,6,2) +0),ISERR(VALUE(Z3797)),(Z3797&lt;0)),"Check SN",IF(MIN(DATE((MID(B3797,4,2) + 1996)+1,1,0),DATE((MID(B3797,4,2) + 1996),1,1)-WEEKDAY(DATE((MID(B3797,4,2) + 1996),1,1),2)+(MID(B3797,6,2) +0)*7)&lt;VLOOKUP(A3797,Input!$A:$C,3,0),"Yes","No")))))),"Not Impacted PID")</f>
        <v/>
      </c>
      <c r="Z3797" s="2" t="str">
        <f t="shared" ca="1" si="60"/>
        <v/>
      </c>
      <c r="AA3797" s="11"/>
      <c r="AB3797" s="11"/>
      <c r="AC3797" s="12"/>
      <c r="AD3797" s="11"/>
    </row>
    <row r="3798" spans="25:30" x14ac:dyDescent="0.35">
      <c r="Y3798" s="4" t="str">
        <f>IFERROR(IF(OR(LEFT(A3798,5)="MS350",LEFT(A3798,4)="MX84",LEFT(A3798,4)="1783"),"Unknown",IF(AND(ISBLANK(A3798),ISBLANK(B3798)),"",IF(ISBLANK(A3798),"No PID",IF(ISBLANK(B3798),"No SN",IF(OR(ISERR(MID(B3798,4,2) + 1996),ISERR(MID(B3798,6,2) +0),ISERR(VALUE(Z3798)),(Z3798&lt;0)),"Check SN",IF(MIN(DATE((MID(B3798,4,2) + 1996)+1,1,0),DATE((MID(B3798,4,2) + 1996),1,1)-WEEKDAY(DATE((MID(B3798,4,2) + 1996),1,1),2)+(MID(B3798,6,2) +0)*7)&lt;VLOOKUP(A3798,Input!$A:$C,3,0),"Yes","No")))))),"Not Impacted PID")</f>
        <v/>
      </c>
      <c r="Z3798" s="2" t="str">
        <f t="shared" ca="1" si="60"/>
        <v/>
      </c>
      <c r="AA3798" s="11"/>
      <c r="AB3798" s="11"/>
      <c r="AC3798" s="12"/>
      <c r="AD3798" s="11"/>
    </row>
    <row r="3799" spans="25:30" x14ac:dyDescent="0.35">
      <c r="Y3799" s="4" t="str">
        <f>IFERROR(IF(OR(LEFT(A3799,5)="MS350",LEFT(A3799,4)="MX84",LEFT(A3799,4)="1783"),"Unknown",IF(AND(ISBLANK(A3799),ISBLANK(B3799)),"",IF(ISBLANK(A3799),"No PID",IF(ISBLANK(B3799),"No SN",IF(OR(ISERR(MID(B3799,4,2) + 1996),ISERR(MID(B3799,6,2) +0),ISERR(VALUE(Z3799)),(Z3799&lt;0)),"Check SN",IF(MIN(DATE((MID(B3799,4,2) + 1996)+1,1,0),DATE((MID(B3799,4,2) + 1996),1,1)-WEEKDAY(DATE((MID(B3799,4,2) + 1996),1,1),2)+(MID(B3799,6,2) +0)*7)&lt;VLOOKUP(A3799,Input!$A:$C,3,0),"Yes","No")))))),"Not Impacted PID")</f>
        <v/>
      </c>
      <c r="Z3799" s="2" t="str">
        <f t="shared" ref="Z3799:Z3862" ca="1" si="61">IFERROR(IF(OR(LEFT(A3799,5)="MS350",LEFT(A3799,4)="MX84",LEFT(A3799,4)="1783"),"",IF((MID(B3799,6,2) +0)&lt;=53,IF(ROUNDUP((TODAY()-MIN(DATE((MID(B3799,4,2) + 1996)+1,1,0),DATE((MID(B3799,4,2) + 1996),1,1)-WEEKDAY(DATE((MID(B3799,4,2) + 1996),1,1),2)+(MID(B3799,6,2) +0)*7))/(365/12),0)&gt;0,ROUND((TODAY()-MIN(DATE((MID(B3799,4,2) + 1996)+1,1,0),DATE((MID(B3799,4,2) + 1996),1,1)-WEEKDAY(DATE((MID(B3799,4,2) + 1996),1,1),2)+(MID(B3799,6,2) +0)*7))/(365/12),0),""),"")),"")</f>
        <v/>
      </c>
      <c r="AA3799" s="11"/>
      <c r="AB3799" s="11"/>
      <c r="AC3799" s="12"/>
      <c r="AD3799" s="11"/>
    </row>
    <row r="3800" spans="25:30" x14ac:dyDescent="0.35">
      <c r="Y3800" s="4" t="str">
        <f>IFERROR(IF(OR(LEFT(A3800,5)="MS350",LEFT(A3800,4)="MX84",LEFT(A3800,4)="1783"),"Unknown",IF(AND(ISBLANK(A3800),ISBLANK(B3800)),"",IF(ISBLANK(A3800),"No PID",IF(ISBLANK(B3800),"No SN",IF(OR(ISERR(MID(B3800,4,2) + 1996),ISERR(MID(B3800,6,2) +0),ISERR(VALUE(Z3800)),(Z3800&lt;0)),"Check SN",IF(MIN(DATE((MID(B3800,4,2) + 1996)+1,1,0),DATE((MID(B3800,4,2) + 1996),1,1)-WEEKDAY(DATE((MID(B3800,4,2) + 1996),1,1),2)+(MID(B3800,6,2) +0)*7)&lt;VLOOKUP(A3800,Input!$A:$C,3,0),"Yes","No")))))),"Not Impacted PID")</f>
        <v/>
      </c>
      <c r="Z3800" s="2" t="str">
        <f t="shared" ca="1" si="61"/>
        <v/>
      </c>
      <c r="AA3800" s="11"/>
      <c r="AB3800" s="11"/>
      <c r="AC3800" s="12"/>
      <c r="AD3800" s="11"/>
    </row>
    <row r="3801" spans="25:30" x14ac:dyDescent="0.35">
      <c r="Y3801" s="4" t="str">
        <f>IFERROR(IF(OR(LEFT(A3801,5)="MS350",LEFT(A3801,4)="MX84",LEFT(A3801,4)="1783"),"Unknown",IF(AND(ISBLANK(A3801),ISBLANK(B3801)),"",IF(ISBLANK(A3801),"No PID",IF(ISBLANK(B3801),"No SN",IF(OR(ISERR(MID(B3801,4,2) + 1996),ISERR(MID(B3801,6,2) +0),ISERR(VALUE(Z3801)),(Z3801&lt;0)),"Check SN",IF(MIN(DATE((MID(B3801,4,2) + 1996)+1,1,0),DATE((MID(B3801,4,2) + 1996),1,1)-WEEKDAY(DATE((MID(B3801,4,2) + 1996),1,1),2)+(MID(B3801,6,2) +0)*7)&lt;VLOOKUP(A3801,Input!$A:$C,3,0),"Yes","No")))))),"Not Impacted PID")</f>
        <v/>
      </c>
      <c r="Z3801" s="2" t="str">
        <f t="shared" ca="1" si="61"/>
        <v/>
      </c>
      <c r="AA3801" s="11"/>
      <c r="AB3801" s="11"/>
      <c r="AC3801" s="12"/>
      <c r="AD3801" s="11"/>
    </row>
    <row r="3802" spans="25:30" x14ac:dyDescent="0.35">
      <c r="Y3802" s="4" t="str">
        <f>IFERROR(IF(OR(LEFT(A3802,5)="MS350",LEFT(A3802,4)="MX84",LEFT(A3802,4)="1783"),"Unknown",IF(AND(ISBLANK(A3802),ISBLANK(B3802)),"",IF(ISBLANK(A3802),"No PID",IF(ISBLANK(B3802),"No SN",IF(OR(ISERR(MID(B3802,4,2) + 1996),ISERR(MID(B3802,6,2) +0),ISERR(VALUE(Z3802)),(Z3802&lt;0)),"Check SN",IF(MIN(DATE((MID(B3802,4,2) + 1996)+1,1,0),DATE((MID(B3802,4,2) + 1996),1,1)-WEEKDAY(DATE((MID(B3802,4,2) + 1996),1,1),2)+(MID(B3802,6,2) +0)*7)&lt;VLOOKUP(A3802,Input!$A:$C,3,0),"Yes","No")))))),"Not Impacted PID")</f>
        <v/>
      </c>
      <c r="Z3802" s="2" t="str">
        <f t="shared" ca="1" si="61"/>
        <v/>
      </c>
      <c r="AA3802" s="11"/>
      <c r="AB3802" s="11"/>
      <c r="AC3802" s="12"/>
      <c r="AD3802" s="11"/>
    </row>
    <row r="3803" spans="25:30" x14ac:dyDescent="0.35">
      <c r="Y3803" s="4" t="str">
        <f>IFERROR(IF(OR(LEFT(A3803,5)="MS350",LEFT(A3803,4)="MX84",LEFT(A3803,4)="1783"),"Unknown",IF(AND(ISBLANK(A3803),ISBLANK(B3803)),"",IF(ISBLANK(A3803),"No PID",IF(ISBLANK(B3803),"No SN",IF(OR(ISERR(MID(B3803,4,2) + 1996),ISERR(MID(B3803,6,2) +0),ISERR(VALUE(Z3803)),(Z3803&lt;0)),"Check SN",IF(MIN(DATE((MID(B3803,4,2) + 1996)+1,1,0),DATE((MID(B3803,4,2) + 1996),1,1)-WEEKDAY(DATE((MID(B3803,4,2) + 1996),1,1),2)+(MID(B3803,6,2) +0)*7)&lt;VLOOKUP(A3803,Input!$A:$C,3,0),"Yes","No")))))),"Not Impacted PID")</f>
        <v/>
      </c>
      <c r="Z3803" s="2" t="str">
        <f t="shared" ca="1" si="61"/>
        <v/>
      </c>
      <c r="AA3803" s="11"/>
      <c r="AB3803" s="11"/>
      <c r="AC3803" s="12"/>
      <c r="AD3803" s="11"/>
    </row>
    <row r="3804" spans="25:30" x14ac:dyDescent="0.35">
      <c r="Y3804" s="4" t="str">
        <f>IFERROR(IF(OR(LEFT(A3804,5)="MS350",LEFT(A3804,4)="MX84",LEFT(A3804,4)="1783"),"Unknown",IF(AND(ISBLANK(A3804),ISBLANK(B3804)),"",IF(ISBLANK(A3804),"No PID",IF(ISBLANK(B3804),"No SN",IF(OR(ISERR(MID(B3804,4,2) + 1996),ISERR(MID(B3804,6,2) +0),ISERR(VALUE(Z3804)),(Z3804&lt;0)),"Check SN",IF(MIN(DATE((MID(B3804,4,2) + 1996)+1,1,0),DATE((MID(B3804,4,2) + 1996),1,1)-WEEKDAY(DATE((MID(B3804,4,2) + 1996),1,1),2)+(MID(B3804,6,2) +0)*7)&lt;VLOOKUP(A3804,Input!$A:$C,3,0),"Yes","No")))))),"Not Impacted PID")</f>
        <v/>
      </c>
      <c r="Z3804" s="2" t="str">
        <f t="shared" ca="1" si="61"/>
        <v/>
      </c>
      <c r="AA3804" s="11"/>
      <c r="AB3804" s="11"/>
      <c r="AC3804" s="12"/>
      <c r="AD3804" s="11"/>
    </row>
    <row r="3805" spans="25:30" x14ac:dyDescent="0.35">
      <c r="Y3805" s="4" t="str">
        <f>IFERROR(IF(OR(LEFT(A3805,5)="MS350",LEFT(A3805,4)="MX84",LEFT(A3805,4)="1783"),"Unknown",IF(AND(ISBLANK(A3805),ISBLANK(B3805)),"",IF(ISBLANK(A3805),"No PID",IF(ISBLANK(B3805),"No SN",IF(OR(ISERR(MID(B3805,4,2) + 1996),ISERR(MID(B3805,6,2) +0),ISERR(VALUE(Z3805)),(Z3805&lt;0)),"Check SN",IF(MIN(DATE((MID(B3805,4,2) + 1996)+1,1,0),DATE((MID(B3805,4,2) + 1996),1,1)-WEEKDAY(DATE((MID(B3805,4,2) + 1996),1,1),2)+(MID(B3805,6,2) +0)*7)&lt;VLOOKUP(A3805,Input!$A:$C,3,0),"Yes","No")))))),"Not Impacted PID")</f>
        <v/>
      </c>
      <c r="Z3805" s="2" t="str">
        <f t="shared" ca="1" si="61"/>
        <v/>
      </c>
      <c r="AA3805" s="11"/>
      <c r="AB3805" s="11"/>
      <c r="AC3805" s="12"/>
      <c r="AD3805" s="11"/>
    </row>
    <row r="3806" spans="25:30" x14ac:dyDescent="0.35">
      <c r="Y3806" s="4" t="str">
        <f>IFERROR(IF(OR(LEFT(A3806,5)="MS350",LEFT(A3806,4)="MX84",LEFT(A3806,4)="1783"),"Unknown",IF(AND(ISBLANK(A3806),ISBLANK(B3806)),"",IF(ISBLANK(A3806),"No PID",IF(ISBLANK(B3806),"No SN",IF(OR(ISERR(MID(B3806,4,2) + 1996),ISERR(MID(B3806,6,2) +0),ISERR(VALUE(Z3806)),(Z3806&lt;0)),"Check SN",IF(MIN(DATE((MID(B3806,4,2) + 1996)+1,1,0),DATE((MID(B3806,4,2) + 1996),1,1)-WEEKDAY(DATE((MID(B3806,4,2) + 1996),1,1),2)+(MID(B3806,6,2) +0)*7)&lt;VLOOKUP(A3806,Input!$A:$C,3,0),"Yes","No")))))),"Not Impacted PID")</f>
        <v/>
      </c>
      <c r="Z3806" s="2" t="str">
        <f t="shared" ca="1" si="61"/>
        <v/>
      </c>
      <c r="AA3806" s="11"/>
      <c r="AB3806" s="11"/>
      <c r="AC3806" s="12"/>
      <c r="AD3806" s="11"/>
    </row>
    <row r="3807" spans="25:30" x14ac:dyDescent="0.35">
      <c r="Y3807" s="4" t="str">
        <f>IFERROR(IF(OR(LEFT(A3807,5)="MS350",LEFT(A3807,4)="MX84",LEFT(A3807,4)="1783"),"Unknown",IF(AND(ISBLANK(A3807),ISBLANK(B3807)),"",IF(ISBLANK(A3807),"No PID",IF(ISBLANK(B3807),"No SN",IF(OR(ISERR(MID(B3807,4,2) + 1996),ISERR(MID(B3807,6,2) +0),ISERR(VALUE(Z3807)),(Z3807&lt;0)),"Check SN",IF(MIN(DATE((MID(B3807,4,2) + 1996)+1,1,0),DATE((MID(B3807,4,2) + 1996),1,1)-WEEKDAY(DATE((MID(B3807,4,2) + 1996),1,1),2)+(MID(B3807,6,2) +0)*7)&lt;VLOOKUP(A3807,Input!$A:$C,3,0),"Yes","No")))))),"Not Impacted PID")</f>
        <v/>
      </c>
      <c r="Z3807" s="2" t="str">
        <f t="shared" ca="1" si="61"/>
        <v/>
      </c>
      <c r="AA3807" s="11"/>
      <c r="AB3807" s="11"/>
      <c r="AC3807" s="12"/>
      <c r="AD3807" s="11"/>
    </row>
    <row r="3808" spans="25:30" x14ac:dyDescent="0.35">
      <c r="Y3808" s="4" t="str">
        <f>IFERROR(IF(OR(LEFT(A3808,5)="MS350",LEFT(A3808,4)="MX84",LEFT(A3808,4)="1783"),"Unknown",IF(AND(ISBLANK(A3808),ISBLANK(B3808)),"",IF(ISBLANK(A3808),"No PID",IF(ISBLANK(B3808),"No SN",IF(OR(ISERR(MID(B3808,4,2) + 1996),ISERR(MID(B3808,6,2) +0),ISERR(VALUE(Z3808)),(Z3808&lt;0)),"Check SN",IF(MIN(DATE((MID(B3808,4,2) + 1996)+1,1,0),DATE((MID(B3808,4,2) + 1996),1,1)-WEEKDAY(DATE((MID(B3808,4,2) + 1996),1,1),2)+(MID(B3808,6,2) +0)*7)&lt;VLOOKUP(A3808,Input!$A:$C,3,0),"Yes","No")))))),"Not Impacted PID")</f>
        <v/>
      </c>
      <c r="Z3808" s="2" t="str">
        <f t="shared" ca="1" si="61"/>
        <v/>
      </c>
      <c r="AA3808" s="11"/>
      <c r="AB3808" s="11"/>
      <c r="AC3808" s="12"/>
      <c r="AD3808" s="11"/>
    </row>
    <row r="3809" spans="25:30" x14ac:dyDescent="0.35">
      <c r="Y3809" s="4" t="str">
        <f>IFERROR(IF(OR(LEFT(A3809,5)="MS350",LEFT(A3809,4)="MX84",LEFT(A3809,4)="1783"),"Unknown",IF(AND(ISBLANK(A3809),ISBLANK(B3809)),"",IF(ISBLANK(A3809),"No PID",IF(ISBLANK(B3809),"No SN",IF(OR(ISERR(MID(B3809,4,2) + 1996),ISERR(MID(B3809,6,2) +0),ISERR(VALUE(Z3809)),(Z3809&lt;0)),"Check SN",IF(MIN(DATE((MID(B3809,4,2) + 1996)+1,1,0),DATE((MID(B3809,4,2) + 1996),1,1)-WEEKDAY(DATE((MID(B3809,4,2) + 1996),1,1),2)+(MID(B3809,6,2) +0)*7)&lt;VLOOKUP(A3809,Input!$A:$C,3,0),"Yes","No")))))),"Not Impacted PID")</f>
        <v/>
      </c>
      <c r="Z3809" s="2" t="str">
        <f t="shared" ca="1" si="61"/>
        <v/>
      </c>
      <c r="AA3809" s="11"/>
      <c r="AB3809" s="11"/>
      <c r="AC3809" s="12"/>
      <c r="AD3809" s="11"/>
    </row>
    <row r="3810" spans="25:30" x14ac:dyDescent="0.35">
      <c r="Y3810" s="4" t="str">
        <f>IFERROR(IF(OR(LEFT(A3810,5)="MS350",LEFT(A3810,4)="MX84",LEFT(A3810,4)="1783"),"Unknown",IF(AND(ISBLANK(A3810),ISBLANK(B3810)),"",IF(ISBLANK(A3810),"No PID",IF(ISBLANK(B3810),"No SN",IF(OR(ISERR(MID(B3810,4,2) + 1996),ISERR(MID(B3810,6,2) +0),ISERR(VALUE(Z3810)),(Z3810&lt;0)),"Check SN",IF(MIN(DATE((MID(B3810,4,2) + 1996)+1,1,0),DATE((MID(B3810,4,2) + 1996),1,1)-WEEKDAY(DATE((MID(B3810,4,2) + 1996),1,1),2)+(MID(B3810,6,2) +0)*7)&lt;VLOOKUP(A3810,Input!$A:$C,3,0),"Yes","No")))))),"Not Impacted PID")</f>
        <v/>
      </c>
      <c r="Z3810" s="2" t="str">
        <f t="shared" ca="1" si="61"/>
        <v/>
      </c>
      <c r="AA3810" s="11"/>
      <c r="AB3810" s="11"/>
      <c r="AC3810" s="12"/>
      <c r="AD3810" s="11"/>
    </row>
    <row r="3811" spans="25:30" x14ac:dyDescent="0.35">
      <c r="Y3811" s="4" t="str">
        <f>IFERROR(IF(OR(LEFT(A3811,5)="MS350",LEFT(A3811,4)="MX84",LEFT(A3811,4)="1783"),"Unknown",IF(AND(ISBLANK(A3811),ISBLANK(B3811)),"",IF(ISBLANK(A3811),"No PID",IF(ISBLANK(B3811),"No SN",IF(OR(ISERR(MID(B3811,4,2) + 1996),ISERR(MID(B3811,6,2) +0),ISERR(VALUE(Z3811)),(Z3811&lt;0)),"Check SN",IF(MIN(DATE((MID(B3811,4,2) + 1996)+1,1,0),DATE((MID(B3811,4,2) + 1996),1,1)-WEEKDAY(DATE((MID(B3811,4,2) + 1996),1,1),2)+(MID(B3811,6,2) +0)*7)&lt;VLOOKUP(A3811,Input!$A:$C,3,0),"Yes","No")))))),"Not Impacted PID")</f>
        <v/>
      </c>
      <c r="Z3811" s="2" t="str">
        <f t="shared" ca="1" si="61"/>
        <v/>
      </c>
      <c r="AA3811" s="11"/>
      <c r="AB3811" s="11"/>
      <c r="AC3811" s="12"/>
      <c r="AD3811" s="11"/>
    </row>
    <row r="3812" spans="25:30" x14ac:dyDescent="0.35">
      <c r="Y3812" s="4" t="str">
        <f>IFERROR(IF(OR(LEFT(A3812,5)="MS350",LEFT(A3812,4)="MX84",LEFT(A3812,4)="1783"),"Unknown",IF(AND(ISBLANK(A3812),ISBLANK(B3812)),"",IF(ISBLANK(A3812),"No PID",IF(ISBLANK(B3812),"No SN",IF(OR(ISERR(MID(B3812,4,2) + 1996),ISERR(MID(B3812,6,2) +0),ISERR(VALUE(Z3812)),(Z3812&lt;0)),"Check SN",IF(MIN(DATE((MID(B3812,4,2) + 1996)+1,1,0),DATE((MID(B3812,4,2) + 1996),1,1)-WEEKDAY(DATE((MID(B3812,4,2) + 1996),1,1),2)+(MID(B3812,6,2) +0)*7)&lt;VLOOKUP(A3812,Input!$A:$C,3,0),"Yes","No")))))),"Not Impacted PID")</f>
        <v/>
      </c>
      <c r="Z3812" s="2" t="str">
        <f t="shared" ca="1" si="61"/>
        <v/>
      </c>
      <c r="AA3812" s="11"/>
      <c r="AB3812" s="11"/>
      <c r="AC3812" s="12"/>
      <c r="AD3812" s="11"/>
    </row>
    <row r="3813" spans="25:30" x14ac:dyDescent="0.35">
      <c r="Y3813" s="4" t="str">
        <f>IFERROR(IF(OR(LEFT(A3813,5)="MS350",LEFT(A3813,4)="MX84",LEFT(A3813,4)="1783"),"Unknown",IF(AND(ISBLANK(A3813),ISBLANK(B3813)),"",IF(ISBLANK(A3813),"No PID",IF(ISBLANK(B3813),"No SN",IF(OR(ISERR(MID(B3813,4,2) + 1996),ISERR(MID(B3813,6,2) +0),ISERR(VALUE(Z3813)),(Z3813&lt;0)),"Check SN",IF(MIN(DATE((MID(B3813,4,2) + 1996)+1,1,0),DATE((MID(B3813,4,2) + 1996),1,1)-WEEKDAY(DATE((MID(B3813,4,2) + 1996),1,1),2)+(MID(B3813,6,2) +0)*7)&lt;VLOOKUP(A3813,Input!$A:$C,3,0),"Yes","No")))))),"Not Impacted PID")</f>
        <v/>
      </c>
      <c r="Z3813" s="2" t="str">
        <f t="shared" ca="1" si="61"/>
        <v/>
      </c>
      <c r="AA3813" s="11"/>
      <c r="AB3813" s="11"/>
      <c r="AC3813" s="12"/>
      <c r="AD3813" s="11"/>
    </row>
    <row r="3814" spans="25:30" x14ac:dyDescent="0.35">
      <c r="Y3814" s="4" t="str">
        <f>IFERROR(IF(OR(LEFT(A3814,5)="MS350",LEFT(A3814,4)="MX84",LEFT(A3814,4)="1783"),"Unknown",IF(AND(ISBLANK(A3814),ISBLANK(B3814)),"",IF(ISBLANK(A3814),"No PID",IF(ISBLANK(B3814),"No SN",IF(OR(ISERR(MID(B3814,4,2) + 1996),ISERR(MID(B3814,6,2) +0),ISERR(VALUE(Z3814)),(Z3814&lt;0)),"Check SN",IF(MIN(DATE((MID(B3814,4,2) + 1996)+1,1,0),DATE((MID(B3814,4,2) + 1996),1,1)-WEEKDAY(DATE((MID(B3814,4,2) + 1996),1,1),2)+(MID(B3814,6,2) +0)*7)&lt;VLOOKUP(A3814,Input!$A:$C,3,0),"Yes","No")))))),"Not Impacted PID")</f>
        <v/>
      </c>
      <c r="Z3814" s="2" t="str">
        <f t="shared" ca="1" si="61"/>
        <v/>
      </c>
      <c r="AA3814" s="11"/>
      <c r="AB3814" s="11"/>
      <c r="AC3814" s="12"/>
      <c r="AD3814" s="11"/>
    </row>
    <row r="3815" spans="25:30" x14ac:dyDescent="0.35">
      <c r="Y3815" s="4" t="str">
        <f>IFERROR(IF(OR(LEFT(A3815,5)="MS350",LEFT(A3815,4)="MX84",LEFT(A3815,4)="1783"),"Unknown",IF(AND(ISBLANK(A3815),ISBLANK(B3815)),"",IF(ISBLANK(A3815),"No PID",IF(ISBLANK(B3815),"No SN",IF(OR(ISERR(MID(B3815,4,2) + 1996),ISERR(MID(B3815,6,2) +0),ISERR(VALUE(Z3815)),(Z3815&lt;0)),"Check SN",IF(MIN(DATE((MID(B3815,4,2) + 1996)+1,1,0),DATE((MID(B3815,4,2) + 1996),1,1)-WEEKDAY(DATE((MID(B3815,4,2) + 1996),1,1),2)+(MID(B3815,6,2) +0)*7)&lt;VLOOKUP(A3815,Input!$A:$C,3,0),"Yes","No")))))),"Not Impacted PID")</f>
        <v/>
      </c>
      <c r="Z3815" s="2" t="str">
        <f t="shared" ca="1" si="61"/>
        <v/>
      </c>
      <c r="AA3815" s="11"/>
      <c r="AB3815" s="11"/>
      <c r="AC3815" s="12"/>
      <c r="AD3815" s="11"/>
    </row>
    <row r="3816" spans="25:30" x14ac:dyDescent="0.35">
      <c r="Y3816" s="4" t="str">
        <f>IFERROR(IF(OR(LEFT(A3816,5)="MS350",LEFT(A3816,4)="MX84",LEFT(A3816,4)="1783"),"Unknown",IF(AND(ISBLANK(A3816),ISBLANK(B3816)),"",IF(ISBLANK(A3816),"No PID",IF(ISBLANK(B3816),"No SN",IF(OR(ISERR(MID(B3816,4,2) + 1996),ISERR(MID(B3816,6,2) +0),ISERR(VALUE(Z3816)),(Z3816&lt;0)),"Check SN",IF(MIN(DATE((MID(B3816,4,2) + 1996)+1,1,0),DATE((MID(B3816,4,2) + 1996),1,1)-WEEKDAY(DATE((MID(B3816,4,2) + 1996),1,1),2)+(MID(B3816,6,2) +0)*7)&lt;VLOOKUP(A3816,Input!$A:$C,3,0),"Yes","No")))))),"Not Impacted PID")</f>
        <v/>
      </c>
      <c r="Z3816" s="2" t="str">
        <f t="shared" ca="1" si="61"/>
        <v/>
      </c>
      <c r="AA3816" s="11"/>
      <c r="AB3816" s="11"/>
      <c r="AC3816" s="12"/>
      <c r="AD3816" s="11"/>
    </row>
    <row r="3817" spans="25:30" x14ac:dyDescent="0.35">
      <c r="Y3817" s="4" t="str">
        <f>IFERROR(IF(OR(LEFT(A3817,5)="MS350",LEFT(A3817,4)="MX84",LEFT(A3817,4)="1783"),"Unknown",IF(AND(ISBLANK(A3817),ISBLANK(B3817)),"",IF(ISBLANK(A3817),"No PID",IF(ISBLANK(B3817),"No SN",IF(OR(ISERR(MID(B3817,4,2) + 1996),ISERR(MID(B3817,6,2) +0),ISERR(VALUE(Z3817)),(Z3817&lt;0)),"Check SN",IF(MIN(DATE((MID(B3817,4,2) + 1996)+1,1,0),DATE((MID(B3817,4,2) + 1996),1,1)-WEEKDAY(DATE((MID(B3817,4,2) + 1996),1,1),2)+(MID(B3817,6,2) +0)*7)&lt;VLOOKUP(A3817,Input!$A:$C,3,0),"Yes","No")))))),"Not Impacted PID")</f>
        <v/>
      </c>
      <c r="Z3817" s="2" t="str">
        <f t="shared" ca="1" si="61"/>
        <v/>
      </c>
      <c r="AA3817" s="11"/>
      <c r="AB3817" s="11"/>
      <c r="AC3817" s="12"/>
      <c r="AD3817" s="11"/>
    </row>
    <row r="3818" spans="25:30" x14ac:dyDescent="0.35">
      <c r="Y3818" s="4" t="str">
        <f>IFERROR(IF(OR(LEFT(A3818,5)="MS350",LEFT(A3818,4)="MX84",LEFT(A3818,4)="1783"),"Unknown",IF(AND(ISBLANK(A3818),ISBLANK(B3818)),"",IF(ISBLANK(A3818),"No PID",IF(ISBLANK(B3818),"No SN",IF(OR(ISERR(MID(B3818,4,2) + 1996),ISERR(MID(B3818,6,2) +0),ISERR(VALUE(Z3818)),(Z3818&lt;0)),"Check SN",IF(MIN(DATE((MID(B3818,4,2) + 1996)+1,1,0),DATE((MID(B3818,4,2) + 1996),1,1)-WEEKDAY(DATE((MID(B3818,4,2) + 1996),1,1),2)+(MID(B3818,6,2) +0)*7)&lt;VLOOKUP(A3818,Input!$A:$C,3,0),"Yes","No")))))),"Not Impacted PID")</f>
        <v/>
      </c>
      <c r="Z3818" s="2" t="str">
        <f t="shared" ca="1" si="61"/>
        <v/>
      </c>
      <c r="AA3818" s="11"/>
      <c r="AB3818" s="11"/>
      <c r="AC3818" s="12"/>
      <c r="AD3818" s="11"/>
    </row>
    <row r="3819" spans="25:30" x14ac:dyDescent="0.35">
      <c r="Y3819" s="4" t="str">
        <f>IFERROR(IF(OR(LEFT(A3819,5)="MS350",LEFT(A3819,4)="MX84",LEFT(A3819,4)="1783"),"Unknown",IF(AND(ISBLANK(A3819),ISBLANK(B3819)),"",IF(ISBLANK(A3819),"No PID",IF(ISBLANK(B3819),"No SN",IF(OR(ISERR(MID(B3819,4,2) + 1996),ISERR(MID(B3819,6,2) +0),ISERR(VALUE(Z3819)),(Z3819&lt;0)),"Check SN",IF(MIN(DATE((MID(B3819,4,2) + 1996)+1,1,0),DATE((MID(B3819,4,2) + 1996),1,1)-WEEKDAY(DATE((MID(B3819,4,2) + 1996),1,1),2)+(MID(B3819,6,2) +0)*7)&lt;VLOOKUP(A3819,Input!$A:$C,3,0),"Yes","No")))))),"Not Impacted PID")</f>
        <v/>
      </c>
      <c r="Z3819" s="2" t="str">
        <f t="shared" ca="1" si="61"/>
        <v/>
      </c>
      <c r="AA3819" s="11"/>
      <c r="AB3819" s="11"/>
      <c r="AC3819" s="12"/>
      <c r="AD3819" s="11"/>
    </row>
    <row r="3820" spans="25:30" x14ac:dyDescent="0.35">
      <c r="Y3820" s="4" t="str">
        <f>IFERROR(IF(OR(LEFT(A3820,5)="MS350",LEFT(A3820,4)="MX84",LEFT(A3820,4)="1783"),"Unknown",IF(AND(ISBLANK(A3820),ISBLANK(B3820)),"",IF(ISBLANK(A3820),"No PID",IF(ISBLANK(B3820),"No SN",IF(OR(ISERR(MID(B3820,4,2) + 1996),ISERR(MID(B3820,6,2) +0),ISERR(VALUE(Z3820)),(Z3820&lt;0)),"Check SN",IF(MIN(DATE((MID(B3820,4,2) + 1996)+1,1,0),DATE((MID(B3820,4,2) + 1996),1,1)-WEEKDAY(DATE((MID(B3820,4,2) + 1996),1,1),2)+(MID(B3820,6,2) +0)*7)&lt;VLOOKUP(A3820,Input!$A:$C,3,0),"Yes","No")))))),"Not Impacted PID")</f>
        <v/>
      </c>
      <c r="Z3820" s="2" t="str">
        <f t="shared" ca="1" si="61"/>
        <v/>
      </c>
      <c r="AA3820" s="11"/>
      <c r="AB3820" s="11"/>
      <c r="AC3820" s="12"/>
      <c r="AD3820" s="11"/>
    </row>
    <row r="3821" spans="25:30" x14ac:dyDescent="0.35">
      <c r="Y3821" s="4" t="str">
        <f>IFERROR(IF(OR(LEFT(A3821,5)="MS350",LEFT(A3821,4)="MX84",LEFT(A3821,4)="1783"),"Unknown",IF(AND(ISBLANK(A3821),ISBLANK(B3821)),"",IF(ISBLANK(A3821),"No PID",IF(ISBLANK(B3821),"No SN",IF(OR(ISERR(MID(B3821,4,2) + 1996),ISERR(MID(B3821,6,2) +0),ISERR(VALUE(Z3821)),(Z3821&lt;0)),"Check SN",IF(MIN(DATE((MID(B3821,4,2) + 1996)+1,1,0),DATE((MID(B3821,4,2) + 1996),1,1)-WEEKDAY(DATE((MID(B3821,4,2) + 1996),1,1),2)+(MID(B3821,6,2) +0)*7)&lt;VLOOKUP(A3821,Input!$A:$C,3,0),"Yes","No")))))),"Not Impacted PID")</f>
        <v/>
      </c>
      <c r="Z3821" s="2" t="str">
        <f t="shared" ca="1" si="61"/>
        <v/>
      </c>
      <c r="AA3821" s="11"/>
      <c r="AB3821" s="11"/>
      <c r="AC3821" s="12"/>
      <c r="AD3821" s="11"/>
    </row>
    <row r="3822" spans="25:30" x14ac:dyDescent="0.35">
      <c r="Y3822" s="4" t="str">
        <f>IFERROR(IF(OR(LEFT(A3822,5)="MS350",LEFT(A3822,4)="MX84",LEFT(A3822,4)="1783"),"Unknown",IF(AND(ISBLANK(A3822),ISBLANK(B3822)),"",IF(ISBLANK(A3822),"No PID",IF(ISBLANK(B3822),"No SN",IF(OR(ISERR(MID(B3822,4,2) + 1996),ISERR(MID(B3822,6,2) +0),ISERR(VALUE(Z3822)),(Z3822&lt;0)),"Check SN",IF(MIN(DATE((MID(B3822,4,2) + 1996)+1,1,0),DATE((MID(B3822,4,2) + 1996),1,1)-WEEKDAY(DATE((MID(B3822,4,2) + 1996),1,1),2)+(MID(B3822,6,2) +0)*7)&lt;VLOOKUP(A3822,Input!$A:$C,3,0),"Yes","No")))))),"Not Impacted PID")</f>
        <v/>
      </c>
      <c r="Z3822" s="2" t="str">
        <f t="shared" ca="1" si="61"/>
        <v/>
      </c>
      <c r="AA3822" s="11"/>
      <c r="AB3822" s="11"/>
      <c r="AC3822" s="12"/>
      <c r="AD3822" s="11"/>
    </row>
    <row r="3823" spans="25:30" x14ac:dyDescent="0.35">
      <c r="Y3823" s="4" t="str">
        <f>IFERROR(IF(OR(LEFT(A3823,5)="MS350",LEFT(A3823,4)="MX84",LEFT(A3823,4)="1783"),"Unknown",IF(AND(ISBLANK(A3823),ISBLANK(B3823)),"",IF(ISBLANK(A3823),"No PID",IF(ISBLANK(B3823),"No SN",IF(OR(ISERR(MID(B3823,4,2) + 1996),ISERR(MID(B3823,6,2) +0),ISERR(VALUE(Z3823)),(Z3823&lt;0)),"Check SN",IF(MIN(DATE((MID(B3823,4,2) + 1996)+1,1,0),DATE((MID(B3823,4,2) + 1996),1,1)-WEEKDAY(DATE((MID(B3823,4,2) + 1996),1,1),2)+(MID(B3823,6,2) +0)*7)&lt;VLOOKUP(A3823,Input!$A:$C,3,0),"Yes","No")))))),"Not Impacted PID")</f>
        <v/>
      </c>
      <c r="Z3823" s="2" t="str">
        <f t="shared" ca="1" si="61"/>
        <v/>
      </c>
      <c r="AA3823" s="11"/>
      <c r="AB3823" s="11"/>
      <c r="AC3823" s="12"/>
      <c r="AD3823" s="11"/>
    </row>
    <row r="3824" spans="25:30" x14ac:dyDescent="0.35">
      <c r="Y3824" s="4" t="str">
        <f>IFERROR(IF(OR(LEFT(A3824,5)="MS350",LEFT(A3824,4)="MX84",LEFT(A3824,4)="1783"),"Unknown",IF(AND(ISBLANK(A3824),ISBLANK(B3824)),"",IF(ISBLANK(A3824),"No PID",IF(ISBLANK(B3824),"No SN",IF(OR(ISERR(MID(B3824,4,2) + 1996),ISERR(MID(B3824,6,2) +0),ISERR(VALUE(Z3824)),(Z3824&lt;0)),"Check SN",IF(MIN(DATE((MID(B3824,4,2) + 1996)+1,1,0),DATE((MID(B3824,4,2) + 1996),1,1)-WEEKDAY(DATE((MID(B3824,4,2) + 1996),1,1),2)+(MID(B3824,6,2) +0)*7)&lt;VLOOKUP(A3824,Input!$A:$C,3,0),"Yes","No")))))),"Not Impacted PID")</f>
        <v/>
      </c>
      <c r="Z3824" s="2" t="str">
        <f t="shared" ca="1" si="61"/>
        <v/>
      </c>
      <c r="AA3824" s="11"/>
      <c r="AB3824" s="11"/>
      <c r="AC3824" s="12"/>
      <c r="AD3824" s="11"/>
    </row>
    <row r="3825" spans="25:30" x14ac:dyDescent="0.35">
      <c r="Y3825" s="4" t="str">
        <f>IFERROR(IF(OR(LEFT(A3825,5)="MS350",LEFT(A3825,4)="MX84",LEFT(A3825,4)="1783"),"Unknown",IF(AND(ISBLANK(A3825),ISBLANK(B3825)),"",IF(ISBLANK(A3825),"No PID",IF(ISBLANK(B3825),"No SN",IF(OR(ISERR(MID(B3825,4,2) + 1996),ISERR(MID(B3825,6,2) +0),ISERR(VALUE(Z3825)),(Z3825&lt;0)),"Check SN",IF(MIN(DATE((MID(B3825,4,2) + 1996)+1,1,0),DATE((MID(B3825,4,2) + 1996),1,1)-WEEKDAY(DATE((MID(B3825,4,2) + 1996),1,1),2)+(MID(B3825,6,2) +0)*7)&lt;VLOOKUP(A3825,Input!$A:$C,3,0),"Yes","No")))))),"Not Impacted PID")</f>
        <v/>
      </c>
      <c r="Z3825" s="2" t="str">
        <f t="shared" ca="1" si="61"/>
        <v/>
      </c>
      <c r="AA3825" s="11"/>
      <c r="AB3825" s="11"/>
      <c r="AC3825" s="12"/>
      <c r="AD3825" s="11"/>
    </row>
    <row r="3826" spans="25:30" x14ac:dyDescent="0.35">
      <c r="Y3826" s="4" t="str">
        <f>IFERROR(IF(OR(LEFT(A3826,5)="MS350",LEFT(A3826,4)="MX84",LEFT(A3826,4)="1783"),"Unknown",IF(AND(ISBLANK(A3826),ISBLANK(B3826)),"",IF(ISBLANK(A3826),"No PID",IF(ISBLANK(B3826),"No SN",IF(OR(ISERR(MID(B3826,4,2) + 1996),ISERR(MID(B3826,6,2) +0),ISERR(VALUE(Z3826)),(Z3826&lt;0)),"Check SN",IF(MIN(DATE((MID(B3826,4,2) + 1996)+1,1,0),DATE((MID(B3826,4,2) + 1996),1,1)-WEEKDAY(DATE((MID(B3826,4,2) + 1996),1,1),2)+(MID(B3826,6,2) +0)*7)&lt;VLOOKUP(A3826,Input!$A:$C,3,0),"Yes","No")))))),"Not Impacted PID")</f>
        <v/>
      </c>
      <c r="Z3826" s="2" t="str">
        <f t="shared" ca="1" si="61"/>
        <v/>
      </c>
      <c r="AA3826" s="11"/>
      <c r="AB3826" s="11"/>
      <c r="AC3826" s="12"/>
      <c r="AD3826" s="11"/>
    </row>
    <row r="3827" spans="25:30" x14ac:dyDescent="0.35">
      <c r="Y3827" s="4" t="str">
        <f>IFERROR(IF(OR(LEFT(A3827,5)="MS350",LEFT(A3827,4)="MX84",LEFT(A3827,4)="1783"),"Unknown",IF(AND(ISBLANK(A3827),ISBLANK(B3827)),"",IF(ISBLANK(A3827),"No PID",IF(ISBLANK(B3827),"No SN",IF(OR(ISERR(MID(B3827,4,2) + 1996),ISERR(MID(B3827,6,2) +0),ISERR(VALUE(Z3827)),(Z3827&lt;0)),"Check SN",IF(MIN(DATE((MID(B3827,4,2) + 1996)+1,1,0),DATE((MID(B3827,4,2) + 1996),1,1)-WEEKDAY(DATE((MID(B3827,4,2) + 1996),1,1),2)+(MID(B3827,6,2) +0)*7)&lt;VLOOKUP(A3827,Input!$A:$C,3,0),"Yes","No")))))),"Not Impacted PID")</f>
        <v/>
      </c>
      <c r="Z3827" s="2" t="str">
        <f t="shared" ca="1" si="61"/>
        <v/>
      </c>
      <c r="AA3827" s="11"/>
      <c r="AB3827" s="11"/>
      <c r="AC3827" s="12"/>
      <c r="AD3827" s="11"/>
    </row>
    <row r="3828" spans="25:30" x14ac:dyDescent="0.35">
      <c r="Y3828" s="4" t="str">
        <f>IFERROR(IF(OR(LEFT(A3828,5)="MS350",LEFT(A3828,4)="MX84",LEFT(A3828,4)="1783"),"Unknown",IF(AND(ISBLANK(A3828),ISBLANK(B3828)),"",IF(ISBLANK(A3828),"No PID",IF(ISBLANK(B3828),"No SN",IF(OR(ISERR(MID(B3828,4,2) + 1996),ISERR(MID(B3828,6,2) +0),ISERR(VALUE(Z3828)),(Z3828&lt;0)),"Check SN",IF(MIN(DATE((MID(B3828,4,2) + 1996)+1,1,0),DATE((MID(B3828,4,2) + 1996),1,1)-WEEKDAY(DATE((MID(B3828,4,2) + 1996),1,1),2)+(MID(B3828,6,2) +0)*7)&lt;VLOOKUP(A3828,Input!$A:$C,3,0),"Yes","No")))))),"Not Impacted PID")</f>
        <v/>
      </c>
      <c r="Z3828" s="2" t="str">
        <f t="shared" ca="1" si="61"/>
        <v/>
      </c>
      <c r="AA3828" s="11"/>
      <c r="AB3828" s="11"/>
      <c r="AC3828" s="12"/>
      <c r="AD3828" s="11"/>
    </row>
    <row r="3829" spans="25:30" x14ac:dyDescent="0.35">
      <c r="Y3829" s="4" t="str">
        <f>IFERROR(IF(OR(LEFT(A3829,5)="MS350",LEFT(A3829,4)="MX84",LEFT(A3829,4)="1783"),"Unknown",IF(AND(ISBLANK(A3829),ISBLANK(B3829)),"",IF(ISBLANK(A3829),"No PID",IF(ISBLANK(B3829),"No SN",IF(OR(ISERR(MID(B3829,4,2) + 1996),ISERR(MID(B3829,6,2) +0),ISERR(VALUE(Z3829)),(Z3829&lt;0)),"Check SN",IF(MIN(DATE((MID(B3829,4,2) + 1996)+1,1,0),DATE((MID(B3829,4,2) + 1996),1,1)-WEEKDAY(DATE((MID(B3829,4,2) + 1996),1,1),2)+(MID(B3829,6,2) +0)*7)&lt;VLOOKUP(A3829,Input!$A:$C,3,0),"Yes","No")))))),"Not Impacted PID")</f>
        <v/>
      </c>
      <c r="Z3829" s="2" t="str">
        <f t="shared" ca="1" si="61"/>
        <v/>
      </c>
      <c r="AA3829" s="11"/>
      <c r="AB3829" s="11"/>
      <c r="AC3829" s="12"/>
      <c r="AD3829" s="11"/>
    </row>
    <row r="3830" spans="25:30" x14ac:dyDescent="0.35">
      <c r="Y3830" s="4" t="str">
        <f>IFERROR(IF(OR(LEFT(A3830,5)="MS350",LEFT(A3830,4)="MX84",LEFT(A3830,4)="1783"),"Unknown",IF(AND(ISBLANK(A3830),ISBLANK(B3830)),"",IF(ISBLANK(A3830),"No PID",IF(ISBLANK(B3830),"No SN",IF(OR(ISERR(MID(B3830,4,2) + 1996),ISERR(MID(B3830,6,2) +0),ISERR(VALUE(Z3830)),(Z3830&lt;0)),"Check SN",IF(MIN(DATE((MID(B3830,4,2) + 1996)+1,1,0),DATE((MID(B3830,4,2) + 1996),1,1)-WEEKDAY(DATE((MID(B3830,4,2) + 1996),1,1),2)+(MID(B3830,6,2) +0)*7)&lt;VLOOKUP(A3830,Input!$A:$C,3,0),"Yes","No")))))),"Not Impacted PID")</f>
        <v/>
      </c>
      <c r="Z3830" s="2" t="str">
        <f t="shared" ca="1" si="61"/>
        <v/>
      </c>
      <c r="AA3830" s="11"/>
      <c r="AB3830" s="11"/>
      <c r="AC3830" s="12"/>
      <c r="AD3830" s="11"/>
    </row>
    <row r="3831" spans="25:30" x14ac:dyDescent="0.35">
      <c r="Y3831" s="4" t="str">
        <f>IFERROR(IF(OR(LEFT(A3831,5)="MS350",LEFT(A3831,4)="MX84",LEFT(A3831,4)="1783"),"Unknown",IF(AND(ISBLANK(A3831),ISBLANK(B3831)),"",IF(ISBLANK(A3831),"No PID",IF(ISBLANK(B3831),"No SN",IF(OR(ISERR(MID(B3831,4,2) + 1996),ISERR(MID(B3831,6,2) +0),ISERR(VALUE(Z3831)),(Z3831&lt;0)),"Check SN",IF(MIN(DATE((MID(B3831,4,2) + 1996)+1,1,0),DATE((MID(B3831,4,2) + 1996),1,1)-WEEKDAY(DATE((MID(B3831,4,2) + 1996),1,1),2)+(MID(B3831,6,2) +0)*7)&lt;VLOOKUP(A3831,Input!$A:$C,3,0),"Yes","No")))))),"Not Impacted PID")</f>
        <v/>
      </c>
      <c r="Z3831" s="2" t="str">
        <f t="shared" ca="1" si="61"/>
        <v/>
      </c>
      <c r="AA3831" s="11"/>
      <c r="AB3831" s="11"/>
      <c r="AC3831" s="12"/>
      <c r="AD3831" s="11"/>
    </row>
    <row r="3832" spans="25:30" x14ac:dyDescent="0.35">
      <c r="Y3832" s="4" t="str">
        <f>IFERROR(IF(OR(LEFT(A3832,5)="MS350",LEFT(A3832,4)="MX84",LEFT(A3832,4)="1783"),"Unknown",IF(AND(ISBLANK(A3832),ISBLANK(B3832)),"",IF(ISBLANK(A3832),"No PID",IF(ISBLANK(B3832),"No SN",IF(OR(ISERR(MID(B3832,4,2) + 1996),ISERR(MID(B3832,6,2) +0),ISERR(VALUE(Z3832)),(Z3832&lt;0)),"Check SN",IF(MIN(DATE((MID(B3832,4,2) + 1996)+1,1,0),DATE((MID(B3832,4,2) + 1996),1,1)-WEEKDAY(DATE((MID(B3832,4,2) + 1996),1,1),2)+(MID(B3832,6,2) +0)*7)&lt;VLOOKUP(A3832,Input!$A:$C,3,0),"Yes","No")))))),"Not Impacted PID")</f>
        <v/>
      </c>
      <c r="Z3832" s="2" t="str">
        <f t="shared" ca="1" si="61"/>
        <v/>
      </c>
      <c r="AA3832" s="11"/>
      <c r="AB3832" s="11"/>
      <c r="AC3832" s="12"/>
      <c r="AD3832" s="11"/>
    </row>
    <row r="3833" spans="25:30" x14ac:dyDescent="0.35">
      <c r="Y3833" s="4" t="str">
        <f>IFERROR(IF(OR(LEFT(A3833,5)="MS350",LEFT(A3833,4)="MX84",LEFT(A3833,4)="1783"),"Unknown",IF(AND(ISBLANK(A3833),ISBLANK(B3833)),"",IF(ISBLANK(A3833),"No PID",IF(ISBLANK(B3833),"No SN",IF(OR(ISERR(MID(B3833,4,2) + 1996),ISERR(MID(B3833,6,2) +0),ISERR(VALUE(Z3833)),(Z3833&lt;0)),"Check SN",IF(MIN(DATE((MID(B3833,4,2) + 1996)+1,1,0),DATE((MID(B3833,4,2) + 1996),1,1)-WEEKDAY(DATE((MID(B3833,4,2) + 1996),1,1),2)+(MID(B3833,6,2) +0)*7)&lt;VLOOKUP(A3833,Input!$A:$C,3,0),"Yes","No")))))),"Not Impacted PID")</f>
        <v/>
      </c>
      <c r="Z3833" s="2" t="str">
        <f t="shared" ca="1" si="61"/>
        <v/>
      </c>
      <c r="AA3833" s="11"/>
      <c r="AB3833" s="11"/>
      <c r="AC3833" s="12"/>
      <c r="AD3833" s="11"/>
    </row>
    <row r="3834" spans="25:30" x14ac:dyDescent="0.35">
      <c r="Y3834" s="4" t="str">
        <f>IFERROR(IF(OR(LEFT(A3834,5)="MS350",LEFT(A3834,4)="MX84",LEFT(A3834,4)="1783"),"Unknown",IF(AND(ISBLANK(A3834),ISBLANK(B3834)),"",IF(ISBLANK(A3834),"No PID",IF(ISBLANK(B3834),"No SN",IF(OR(ISERR(MID(B3834,4,2) + 1996),ISERR(MID(B3834,6,2) +0),ISERR(VALUE(Z3834)),(Z3834&lt;0)),"Check SN",IF(MIN(DATE((MID(B3834,4,2) + 1996)+1,1,0),DATE((MID(B3834,4,2) + 1996),1,1)-WEEKDAY(DATE((MID(B3834,4,2) + 1996),1,1),2)+(MID(B3834,6,2) +0)*7)&lt;VLOOKUP(A3834,Input!$A:$C,3,0),"Yes","No")))))),"Not Impacted PID")</f>
        <v/>
      </c>
      <c r="Z3834" s="2" t="str">
        <f t="shared" ca="1" si="61"/>
        <v/>
      </c>
      <c r="AA3834" s="11"/>
      <c r="AB3834" s="11"/>
      <c r="AC3834" s="12"/>
      <c r="AD3834" s="11"/>
    </row>
    <row r="3835" spans="25:30" x14ac:dyDescent="0.35">
      <c r="Y3835" s="4" t="str">
        <f>IFERROR(IF(OR(LEFT(A3835,5)="MS350",LEFT(A3835,4)="MX84",LEFT(A3835,4)="1783"),"Unknown",IF(AND(ISBLANK(A3835),ISBLANK(B3835)),"",IF(ISBLANK(A3835),"No PID",IF(ISBLANK(B3835),"No SN",IF(OR(ISERR(MID(B3835,4,2) + 1996),ISERR(MID(B3835,6,2) +0),ISERR(VALUE(Z3835)),(Z3835&lt;0)),"Check SN",IF(MIN(DATE((MID(B3835,4,2) + 1996)+1,1,0),DATE((MID(B3835,4,2) + 1996),1,1)-WEEKDAY(DATE((MID(B3835,4,2) + 1996),1,1),2)+(MID(B3835,6,2) +0)*7)&lt;VLOOKUP(A3835,Input!$A:$C,3,0),"Yes","No")))))),"Not Impacted PID")</f>
        <v/>
      </c>
      <c r="Z3835" s="2" t="str">
        <f t="shared" ca="1" si="61"/>
        <v/>
      </c>
      <c r="AA3835" s="11"/>
      <c r="AB3835" s="11"/>
      <c r="AC3835" s="12"/>
      <c r="AD3835" s="11"/>
    </row>
    <row r="3836" spans="25:30" x14ac:dyDescent="0.35">
      <c r="Y3836" s="4" t="str">
        <f>IFERROR(IF(OR(LEFT(A3836,5)="MS350",LEFT(A3836,4)="MX84",LEFT(A3836,4)="1783"),"Unknown",IF(AND(ISBLANK(A3836),ISBLANK(B3836)),"",IF(ISBLANK(A3836),"No PID",IF(ISBLANK(B3836),"No SN",IF(OR(ISERR(MID(B3836,4,2) + 1996),ISERR(MID(B3836,6,2) +0),ISERR(VALUE(Z3836)),(Z3836&lt;0)),"Check SN",IF(MIN(DATE((MID(B3836,4,2) + 1996)+1,1,0),DATE((MID(B3836,4,2) + 1996),1,1)-WEEKDAY(DATE((MID(B3836,4,2) + 1996),1,1),2)+(MID(B3836,6,2) +0)*7)&lt;VLOOKUP(A3836,Input!$A:$C,3,0),"Yes","No")))))),"Not Impacted PID")</f>
        <v/>
      </c>
      <c r="Z3836" s="2" t="str">
        <f t="shared" ca="1" si="61"/>
        <v/>
      </c>
      <c r="AA3836" s="11"/>
      <c r="AB3836" s="11"/>
      <c r="AC3836" s="12"/>
      <c r="AD3836" s="11"/>
    </row>
    <row r="3837" spans="25:30" x14ac:dyDescent="0.35">
      <c r="Y3837" s="4" t="str">
        <f>IFERROR(IF(OR(LEFT(A3837,5)="MS350",LEFT(A3837,4)="MX84",LEFT(A3837,4)="1783"),"Unknown",IF(AND(ISBLANK(A3837),ISBLANK(B3837)),"",IF(ISBLANK(A3837),"No PID",IF(ISBLANK(B3837),"No SN",IF(OR(ISERR(MID(B3837,4,2) + 1996),ISERR(MID(B3837,6,2) +0),ISERR(VALUE(Z3837)),(Z3837&lt;0)),"Check SN",IF(MIN(DATE((MID(B3837,4,2) + 1996)+1,1,0),DATE((MID(B3837,4,2) + 1996),1,1)-WEEKDAY(DATE((MID(B3837,4,2) + 1996),1,1),2)+(MID(B3837,6,2) +0)*7)&lt;VLOOKUP(A3837,Input!$A:$C,3,0),"Yes","No")))))),"Not Impacted PID")</f>
        <v/>
      </c>
      <c r="Z3837" s="2" t="str">
        <f t="shared" ca="1" si="61"/>
        <v/>
      </c>
      <c r="AA3837" s="11"/>
      <c r="AB3837" s="11"/>
      <c r="AC3837" s="12"/>
      <c r="AD3837" s="11"/>
    </row>
    <row r="3838" spans="25:30" x14ac:dyDescent="0.35">
      <c r="Y3838" s="4" t="str">
        <f>IFERROR(IF(OR(LEFT(A3838,5)="MS350",LEFT(A3838,4)="MX84",LEFT(A3838,4)="1783"),"Unknown",IF(AND(ISBLANK(A3838),ISBLANK(B3838)),"",IF(ISBLANK(A3838),"No PID",IF(ISBLANK(B3838),"No SN",IF(OR(ISERR(MID(B3838,4,2) + 1996),ISERR(MID(B3838,6,2) +0),ISERR(VALUE(Z3838)),(Z3838&lt;0)),"Check SN",IF(MIN(DATE((MID(B3838,4,2) + 1996)+1,1,0),DATE((MID(B3838,4,2) + 1996),1,1)-WEEKDAY(DATE((MID(B3838,4,2) + 1996),1,1),2)+(MID(B3838,6,2) +0)*7)&lt;VLOOKUP(A3838,Input!$A:$C,3,0),"Yes","No")))))),"Not Impacted PID")</f>
        <v/>
      </c>
      <c r="Z3838" s="2" t="str">
        <f t="shared" ca="1" si="61"/>
        <v/>
      </c>
      <c r="AA3838" s="11"/>
      <c r="AB3838" s="11"/>
      <c r="AC3838" s="12"/>
      <c r="AD3838" s="11"/>
    </row>
    <row r="3839" spans="25:30" x14ac:dyDescent="0.35">
      <c r="Y3839" s="4" t="str">
        <f>IFERROR(IF(OR(LEFT(A3839,5)="MS350",LEFT(A3839,4)="MX84",LEFT(A3839,4)="1783"),"Unknown",IF(AND(ISBLANK(A3839),ISBLANK(B3839)),"",IF(ISBLANK(A3839),"No PID",IF(ISBLANK(B3839),"No SN",IF(OR(ISERR(MID(B3839,4,2) + 1996),ISERR(MID(B3839,6,2) +0),ISERR(VALUE(Z3839)),(Z3839&lt;0)),"Check SN",IF(MIN(DATE((MID(B3839,4,2) + 1996)+1,1,0),DATE((MID(B3839,4,2) + 1996),1,1)-WEEKDAY(DATE((MID(B3839,4,2) + 1996),1,1),2)+(MID(B3839,6,2) +0)*7)&lt;VLOOKUP(A3839,Input!$A:$C,3,0),"Yes","No")))))),"Not Impacted PID")</f>
        <v/>
      </c>
      <c r="Z3839" s="2" t="str">
        <f t="shared" ca="1" si="61"/>
        <v/>
      </c>
      <c r="AA3839" s="11"/>
      <c r="AB3839" s="11"/>
      <c r="AC3839" s="12"/>
      <c r="AD3839" s="11"/>
    </row>
    <row r="3840" spans="25:30" x14ac:dyDescent="0.35">
      <c r="Y3840" s="4" t="str">
        <f>IFERROR(IF(OR(LEFT(A3840,5)="MS350",LEFT(A3840,4)="MX84",LEFT(A3840,4)="1783"),"Unknown",IF(AND(ISBLANK(A3840),ISBLANK(B3840)),"",IF(ISBLANK(A3840),"No PID",IF(ISBLANK(B3840),"No SN",IF(OR(ISERR(MID(B3840,4,2) + 1996),ISERR(MID(B3840,6,2) +0),ISERR(VALUE(Z3840)),(Z3840&lt;0)),"Check SN",IF(MIN(DATE((MID(B3840,4,2) + 1996)+1,1,0),DATE((MID(B3840,4,2) + 1996),1,1)-WEEKDAY(DATE((MID(B3840,4,2) + 1996),1,1),2)+(MID(B3840,6,2) +0)*7)&lt;VLOOKUP(A3840,Input!$A:$C,3,0),"Yes","No")))))),"Not Impacted PID")</f>
        <v/>
      </c>
      <c r="Z3840" s="2" t="str">
        <f t="shared" ca="1" si="61"/>
        <v/>
      </c>
      <c r="AA3840" s="11"/>
      <c r="AB3840" s="11"/>
      <c r="AC3840" s="12"/>
      <c r="AD3840" s="11"/>
    </row>
    <row r="3841" spans="25:30" x14ac:dyDescent="0.35">
      <c r="Y3841" s="4" t="str">
        <f>IFERROR(IF(OR(LEFT(A3841,5)="MS350",LEFT(A3841,4)="MX84",LEFT(A3841,4)="1783"),"Unknown",IF(AND(ISBLANK(A3841),ISBLANK(B3841)),"",IF(ISBLANK(A3841),"No PID",IF(ISBLANK(B3841),"No SN",IF(OR(ISERR(MID(B3841,4,2) + 1996),ISERR(MID(B3841,6,2) +0),ISERR(VALUE(Z3841)),(Z3841&lt;0)),"Check SN",IF(MIN(DATE((MID(B3841,4,2) + 1996)+1,1,0),DATE((MID(B3841,4,2) + 1996),1,1)-WEEKDAY(DATE((MID(B3841,4,2) + 1996),1,1),2)+(MID(B3841,6,2) +0)*7)&lt;VLOOKUP(A3841,Input!$A:$C,3,0),"Yes","No")))))),"Not Impacted PID")</f>
        <v/>
      </c>
      <c r="Z3841" s="2" t="str">
        <f t="shared" ca="1" si="61"/>
        <v/>
      </c>
      <c r="AA3841" s="11"/>
      <c r="AB3841" s="11"/>
      <c r="AC3841" s="12"/>
      <c r="AD3841" s="11"/>
    </row>
    <row r="3842" spans="25:30" x14ac:dyDescent="0.35">
      <c r="Y3842" s="4" t="str">
        <f>IFERROR(IF(OR(LEFT(A3842,5)="MS350",LEFT(A3842,4)="MX84",LEFT(A3842,4)="1783"),"Unknown",IF(AND(ISBLANK(A3842),ISBLANK(B3842)),"",IF(ISBLANK(A3842),"No PID",IF(ISBLANK(B3842),"No SN",IF(OR(ISERR(MID(B3842,4,2) + 1996),ISERR(MID(B3842,6,2) +0),ISERR(VALUE(Z3842)),(Z3842&lt;0)),"Check SN",IF(MIN(DATE((MID(B3842,4,2) + 1996)+1,1,0),DATE((MID(B3842,4,2) + 1996),1,1)-WEEKDAY(DATE((MID(B3842,4,2) + 1996),1,1),2)+(MID(B3842,6,2) +0)*7)&lt;VLOOKUP(A3842,Input!$A:$C,3,0),"Yes","No")))))),"Not Impacted PID")</f>
        <v/>
      </c>
      <c r="Z3842" s="2" t="str">
        <f t="shared" ca="1" si="61"/>
        <v/>
      </c>
      <c r="AA3842" s="11"/>
      <c r="AB3842" s="11"/>
      <c r="AC3842" s="12"/>
      <c r="AD3842" s="11"/>
    </row>
    <row r="3843" spans="25:30" x14ac:dyDescent="0.35">
      <c r="Y3843" s="4" t="str">
        <f>IFERROR(IF(OR(LEFT(A3843,5)="MS350",LEFT(A3843,4)="MX84",LEFT(A3843,4)="1783"),"Unknown",IF(AND(ISBLANK(A3843),ISBLANK(B3843)),"",IF(ISBLANK(A3843),"No PID",IF(ISBLANK(B3843),"No SN",IF(OR(ISERR(MID(B3843,4,2) + 1996),ISERR(MID(B3843,6,2) +0),ISERR(VALUE(Z3843)),(Z3843&lt;0)),"Check SN",IF(MIN(DATE((MID(B3843,4,2) + 1996)+1,1,0),DATE((MID(B3843,4,2) + 1996),1,1)-WEEKDAY(DATE((MID(B3843,4,2) + 1996),1,1),2)+(MID(B3843,6,2) +0)*7)&lt;VLOOKUP(A3843,Input!$A:$C,3,0),"Yes","No")))))),"Not Impacted PID")</f>
        <v/>
      </c>
      <c r="Z3843" s="2" t="str">
        <f t="shared" ca="1" si="61"/>
        <v/>
      </c>
      <c r="AA3843" s="11"/>
      <c r="AB3843" s="11"/>
      <c r="AC3843" s="12"/>
      <c r="AD3843" s="11"/>
    </row>
    <row r="3844" spans="25:30" x14ac:dyDescent="0.35">
      <c r="Y3844" s="4" t="str">
        <f>IFERROR(IF(OR(LEFT(A3844,5)="MS350",LEFT(A3844,4)="MX84",LEFT(A3844,4)="1783"),"Unknown",IF(AND(ISBLANK(A3844),ISBLANK(B3844)),"",IF(ISBLANK(A3844),"No PID",IF(ISBLANK(B3844),"No SN",IF(OR(ISERR(MID(B3844,4,2) + 1996),ISERR(MID(B3844,6,2) +0),ISERR(VALUE(Z3844)),(Z3844&lt;0)),"Check SN",IF(MIN(DATE((MID(B3844,4,2) + 1996)+1,1,0),DATE((MID(B3844,4,2) + 1996),1,1)-WEEKDAY(DATE((MID(B3844,4,2) + 1996),1,1),2)+(MID(B3844,6,2) +0)*7)&lt;VLOOKUP(A3844,Input!$A:$C,3,0),"Yes","No")))))),"Not Impacted PID")</f>
        <v/>
      </c>
      <c r="Z3844" s="2" t="str">
        <f t="shared" ca="1" si="61"/>
        <v/>
      </c>
      <c r="AA3844" s="11"/>
      <c r="AB3844" s="11"/>
      <c r="AC3844" s="12"/>
      <c r="AD3844" s="11"/>
    </row>
    <row r="3845" spans="25:30" x14ac:dyDescent="0.35">
      <c r="Y3845" s="4" t="str">
        <f>IFERROR(IF(OR(LEFT(A3845,5)="MS350",LEFT(A3845,4)="MX84",LEFT(A3845,4)="1783"),"Unknown",IF(AND(ISBLANK(A3845),ISBLANK(B3845)),"",IF(ISBLANK(A3845),"No PID",IF(ISBLANK(B3845),"No SN",IF(OR(ISERR(MID(B3845,4,2) + 1996),ISERR(MID(B3845,6,2) +0),ISERR(VALUE(Z3845)),(Z3845&lt;0)),"Check SN",IF(MIN(DATE((MID(B3845,4,2) + 1996)+1,1,0),DATE((MID(B3845,4,2) + 1996),1,1)-WEEKDAY(DATE((MID(B3845,4,2) + 1996),1,1),2)+(MID(B3845,6,2) +0)*7)&lt;VLOOKUP(A3845,Input!$A:$C,3,0),"Yes","No")))))),"Not Impacted PID")</f>
        <v/>
      </c>
      <c r="Z3845" s="2" t="str">
        <f t="shared" ca="1" si="61"/>
        <v/>
      </c>
      <c r="AA3845" s="11"/>
      <c r="AB3845" s="11"/>
      <c r="AC3845" s="12"/>
      <c r="AD3845" s="11"/>
    </row>
    <row r="3846" spans="25:30" x14ac:dyDescent="0.35">
      <c r="Y3846" s="4" t="str">
        <f>IFERROR(IF(OR(LEFT(A3846,5)="MS350",LEFT(A3846,4)="MX84",LEFT(A3846,4)="1783"),"Unknown",IF(AND(ISBLANK(A3846),ISBLANK(B3846)),"",IF(ISBLANK(A3846),"No PID",IF(ISBLANK(B3846),"No SN",IF(OR(ISERR(MID(B3846,4,2) + 1996),ISERR(MID(B3846,6,2) +0),ISERR(VALUE(Z3846)),(Z3846&lt;0)),"Check SN",IF(MIN(DATE((MID(B3846,4,2) + 1996)+1,1,0),DATE((MID(B3846,4,2) + 1996),1,1)-WEEKDAY(DATE((MID(B3846,4,2) + 1996),1,1),2)+(MID(B3846,6,2) +0)*7)&lt;VLOOKUP(A3846,Input!$A:$C,3,0),"Yes","No")))))),"Not Impacted PID")</f>
        <v/>
      </c>
      <c r="Z3846" s="2" t="str">
        <f t="shared" ca="1" si="61"/>
        <v/>
      </c>
      <c r="AA3846" s="11"/>
      <c r="AB3846" s="11"/>
      <c r="AC3846" s="12"/>
      <c r="AD3846" s="11"/>
    </row>
    <row r="3847" spans="25:30" x14ac:dyDescent="0.35">
      <c r="Y3847" s="4" t="str">
        <f>IFERROR(IF(OR(LEFT(A3847,5)="MS350",LEFT(A3847,4)="MX84",LEFT(A3847,4)="1783"),"Unknown",IF(AND(ISBLANK(A3847),ISBLANK(B3847)),"",IF(ISBLANK(A3847),"No PID",IF(ISBLANK(B3847),"No SN",IF(OR(ISERR(MID(B3847,4,2) + 1996),ISERR(MID(B3847,6,2) +0),ISERR(VALUE(Z3847)),(Z3847&lt;0)),"Check SN",IF(MIN(DATE((MID(B3847,4,2) + 1996)+1,1,0),DATE((MID(B3847,4,2) + 1996),1,1)-WEEKDAY(DATE((MID(B3847,4,2) + 1996),1,1),2)+(MID(B3847,6,2) +0)*7)&lt;VLOOKUP(A3847,Input!$A:$C,3,0),"Yes","No")))))),"Not Impacted PID")</f>
        <v/>
      </c>
      <c r="Z3847" s="2" t="str">
        <f t="shared" ca="1" si="61"/>
        <v/>
      </c>
      <c r="AA3847" s="11"/>
      <c r="AB3847" s="11"/>
      <c r="AC3847" s="12"/>
      <c r="AD3847" s="11"/>
    </row>
    <row r="3848" spans="25:30" x14ac:dyDescent="0.35">
      <c r="Y3848" s="4" t="str">
        <f>IFERROR(IF(OR(LEFT(A3848,5)="MS350",LEFT(A3848,4)="MX84",LEFT(A3848,4)="1783"),"Unknown",IF(AND(ISBLANK(A3848),ISBLANK(B3848)),"",IF(ISBLANK(A3848),"No PID",IF(ISBLANK(B3848),"No SN",IF(OR(ISERR(MID(B3848,4,2) + 1996),ISERR(MID(B3848,6,2) +0),ISERR(VALUE(Z3848)),(Z3848&lt;0)),"Check SN",IF(MIN(DATE((MID(B3848,4,2) + 1996)+1,1,0),DATE((MID(B3848,4,2) + 1996),1,1)-WEEKDAY(DATE((MID(B3848,4,2) + 1996),1,1),2)+(MID(B3848,6,2) +0)*7)&lt;VLOOKUP(A3848,Input!$A:$C,3,0),"Yes","No")))))),"Not Impacted PID")</f>
        <v/>
      </c>
      <c r="Z3848" s="2" t="str">
        <f t="shared" ca="1" si="61"/>
        <v/>
      </c>
      <c r="AA3848" s="11"/>
      <c r="AB3848" s="11"/>
      <c r="AC3848" s="12"/>
      <c r="AD3848" s="11"/>
    </row>
    <row r="3849" spans="25:30" x14ac:dyDescent="0.35">
      <c r="Y3849" s="4" t="str">
        <f>IFERROR(IF(OR(LEFT(A3849,5)="MS350",LEFT(A3849,4)="MX84",LEFT(A3849,4)="1783"),"Unknown",IF(AND(ISBLANK(A3849),ISBLANK(B3849)),"",IF(ISBLANK(A3849),"No PID",IF(ISBLANK(B3849),"No SN",IF(OR(ISERR(MID(B3849,4,2) + 1996),ISERR(MID(B3849,6,2) +0),ISERR(VALUE(Z3849)),(Z3849&lt;0)),"Check SN",IF(MIN(DATE((MID(B3849,4,2) + 1996)+1,1,0),DATE((MID(B3849,4,2) + 1996),1,1)-WEEKDAY(DATE((MID(B3849,4,2) + 1996),1,1),2)+(MID(B3849,6,2) +0)*7)&lt;VLOOKUP(A3849,Input!$A:$C,3,0),"Yes","No")))))),"Not Impacted PID")</f>
        <v/>
      </c>
      <c r="Z3849" s="2" t="str">
        <f t="shared" ca="1" si="61"/>
        <v/>
      </c>
      <c r="AA3849" s="11"/>
      <c r="AB3849" s="11"/>
      <c r="AC3849" s="12"/>
      <c r="AD3849" s="11"/>
    </row>
    <row r="3850" spans="25:30" x14ac:dyDescent="0.35">
      <c r="Y3850" s="4" t="str">
        <f>IFERROR(IF(OR(LEFT(A3850,5)="MS350",LEFT(A3850,4)="MX84",LEFT(A3850,4)="1783"),"Unknown",IF(AND(ISBLANK(A3850),ISBLANK(B3850)),"",IF(ISBLANK(A3850),"No PID",IF(ISBLANK(B3850),"No SN",IF(OR(ISERR(MID(B3850,4,2) + 1996),ISERR(MID(B3850,6,2) +0),ISERR(VALUE(Z3850)),(Z3850&lt;0)),"Check SN",IF(MIN(DATE((MID(B3850,4,2) + 1996)+1,1,0),DATE((MID(B3850,4,2) + 1996),1,1)-WEEKDAY(DATE((MID(B3850,4,2) + 1996),1,1),2)+(MID(B3850,6,2) +0)*7)&lt;VLOOKUP(A3850,Input!$A:$C,3,0),"Yes","No")))))),"Not Impacted PID")</f>
        <v/>
      </c>
      <c r="Z3850" s="2" t="str">
        <f t="shared" ca="1" si="61"/>
        <v/>
      </c>
      <c r="AA3850" s="11"/>
      <c r="AB3850" s="11"/>
      <c r="AC3850" s="12"/>
      <c r="AD3850" s="11"/>
    </row>
    <row r="3851" spans="25:30" x14ac:dyDescent="0.35">
      <c r="Y3851" s="4" t="str">
        <f>IFERROR(IF(OR(LEFT(A3851,5)="MS350",LEFT(A3851,4)="MX84",LEFT(A3851,4)="1783"),"Unknown",IF(AND(ISBLANK(A3851),ISBLANK(B3851)),"",IF(ISBLANK(A3851),"No PID",IF(ISBLANK(B3851),"No SN",IF(OR(ISERR(MID(B3851,4,2) + 1996),ISERR(MID(B3851,6,2) +0),ISERR(VALUE(Z3851)),(Z3851&lt;0)),"Check SN",IF(MIN(DATE((MID(B3851,4,2) + 1996)+1,1,0),DATE((MID(B3851,4,2) + 1996),1,1)-WEEKDAY(DATE((MID(B3851,4,2) + 1996),1,1),2)+(MID(B3851,6,2) +0)*7)&lt;VLOOKUP(A3851,Input!$A:$C,3,0),"Yes","No")))))),"Not Impacted PID")</f>
        <v/>
      </c>
      <c r="Z3851" s="2" t="str">
        <f t="shared" ca="1" si="61"/>
        <v/>
      </c>
      <c r="AA3851" s="11"/>
      <c r="AB3851" s="11"/>
      <c r="AC3851" s="12"/>
      <c r="AD3851" s="11"/>
    </row>
    <row r="3852" spans="25:30" x14ac:dyDescent="0.35">
      <c r="Y3852" s="4" t="str">
        <f>IFERROR(IF(OR(LEFT(A3852,5)="MS350",LEFT(A3852,4)="MX84",LEFT(A3852,4)="1783"),"Unknown",IF(AND(ISBLANK(A3852),ISBLANK(B3852)),"",IF(ISBLANK(A3852),"No PID",IF(ISBLANK(B3852),"No SN",IF(OR(ISERR(MID(B3852,4,2) + 1996),ISERR(MID(B3852,6,2) +0),ISERR(VALUE(Z3852)),(Z3852&lt;0)),"Check SN",IF(MIN(DATE((MID(B3852,4,2) + 1996)+1,1,0),DATE((MID(B3852,4,2) + 1996),1,1)-WEEKDAY(DATE((MID(B3852,4,2) + 1996),1,1),2)+(MID(B3852,6,2) +0)*7)&lt;VLOOKUP(A3852,Input!$A:$C,3,0),"Yes","No")))))),"Not Impacted PID")</f>
        <v/>
      </c>
      <c r="Z3852" s="2" t="str">
        <f t="shared" ca="1" si="61"/>
        <v/>
      </c>
      <c r="AA3852" s="11"/>
      <c r="AB3852" s="11"/>
      <c r="AC3852" s="12"/>
      <c r="AD3852" s="11"/>
    </row>
    <row r="3853" spans="25:30" x14ac:dyDescent="0.35">
      <c r="Y3853" s="4" t="str">
        <f>IFERROR(IF(OR(LEFT(A3853,5)="MS350",LEFT(A3853,4)="MX84",LEFT(A3853,4)="1783"),"Unknown",IF(AND(ISBLANK(A3853),ISBLANK(B3853)),"",IF(ISBLANK(A3853),"No PID",IF(ISBLANK(B3853),"No SN",IF(OR(ISERR(MID(B3853,4,2) + 1996),ISERR(MID(B3853,6,2) +0),ISERR(VALUE(Z3853)),(Z3853&lt;0)),"Check SN",IF(MIN(DATE((MID(B3853,4,2) + 1996)+1,1,0),DATE((MID(B3853,4,2) + 1996),1,1)-WEEKDAY(DATE((MID(B3853,4,2) + 1996),1,1),2)+(MID(B3853,6,2) +0)*7)&lt;VLOOKUP(A3853,Input!$A:$C,3,0),"Yes","No")))))),"Not Impacted PID")</f>
        <v/>
      </c>
      <c r="Z3853" s="2" t="str">
        <f t="shared" ca="1" si="61"/>
        <v/>
      </c>
      <c r="AA3853" s="11"/>
      <c r="AB3853" s="11"/>
      <c r="AC3853" s="12"/>
      <c r="AD3853" s="11"/>
    </row>
    <row r="3854" spans="25:30" x14ac:dyDescent="0.35">
      <c r="Y3854" s="4" t="str">
        <f>IFERROR(IF(OR(LEFT(A3854,5)="MS350",LEFT(A3854,4)="MX84",LEFT(A3854,4)="1783"),"Unknown",IF(AND(ISBLANK(A3854),ISBLANK(B3854)),"",IF(ISBLANK(A3854),"No PID",IF(ISBLANK(B3854),"No SN",IF(OR(ISERR(MID(B3854,4,2) + 1996),ISERR(MID(B3854,6,2) +0),ISERR(VALUE(Z3854)),(Z3854&lt;0)),"Check SN",IF(MIN(DATE((MID(B3854,4,2) + 1996)+1,1,0),DATE((MID(B3854,4,2) + 1996),1,1)-WEEKDAY(DATE((MID(B3854,4,2) + 1996),1,1),2)+(MID(B3854,6,2) +0)*7)&lt;VLOOKUP(A3854,Input!$A:$C,3,0),"Yes","No")))))),"Not Impacted PID")</f>
        <v/>
      </c>
      <c r="Z3854" s="2" t="str">
        <f t="shared" ca="1" si="61"/>
        <v/>
      </c>
      <c r="AA3854" s="11"/>
      <c r="AB3854" s="11"/>
      <c r="AC3854" s="12"/>
      <c r="AD3854" s="11"/>
    </row>
    <row r="3855" spans="25:30" x14ac:dyDescent="0.35">
      <c r="Y3855" s="4" t="str">
        <f>IFERROR(IF(OR(LEFT(A3855,5)="MS350",LEFT(A3855,4)="MX84",LEFT(A3855,4)="1783"),"Unknown",IF(AND(ISBLANK(A3855),ISBLANK(B3855)),"",IF(ISBLANK(A3855),"No PID",IF(ISBLANK(B3855),"No SN",IF(OR(ISERR(MID(B3855,4,2) + 1996),ISERR(MID(B3855,6,2) +0),ISERR(VALUE(Z3855)),(Z3855&lt;0)),"Check SN",IF(MIN(DATE((MID(B3855,4,2) + 1996)+1,1,0),DATE((MID(B3855,4,2) + 1996),1,1)-WEEKDAY(DATE((MID(B3855,4,2) + 1996),1,1),2)+(MID(B3855,6,2) +0)*7)&lt;VLOOKUP(A3855,Input!$A:$C,3,0),"Yes","No")))))),"Not Impacted PID")</f>
        <v/>
      </c>
      <c r="Z3855" s="2" t="str">
        <f t="shared" ca="1" si="61"/>
        <v/>
      </c>
      <c r="AA3855" s="11"/>
      <c r="AB3855" s="11"/>
      <c r="AC3855" s="12"/>
      <c r="AD3855" s="11"/>
    </row>
    <row r="3856" spans="25:30" x14ac:dyDescent="0.35">
      <c r="Y3856" s="4" t="str">
        <f>IFERROR(IF(OR(LEFT(A3856,5)="MS350",LEFT(A3856,4)="MX84",LEFT(A3856,4)="1783"),"Unknown",IF(AND(ISBLANK(A3856),ISBLANK(B3856)),"",IF(ISBLANK(A3856),"No PID",IF(ISBLANK(B3856),"No SN",IF(OR(ISERR(MID(B3856,4,2) + 1996),ISERR(MID(B3856,6,2) +0),ISERR(VALUE(Z3856)),(Z3856&lt;0)),"Check SN",IF(MIN(DATE((MID(B3856,4,2) + 1996)+1,1,0),DATE((MID(B3856,4,2) + 1996),1,1)-WEEKDAY(DATE((MID(B3856,4,2) + 1996),1,1),2)+(MID(B3856,6,2) +0)*7)&lt;VLOOKUP(A3856,Input!$A:$C,3,0),"Yes","No")))))),"Not Impacted PID")</f>
        <v/>
      </c>
      <c r="Z3856" s="2" t="str">
        <f t="shared" ca="1" si="61"/>
        <v/>
      </c>
      <c r="AA3856" s="11"/>
      <c r="AB3856" s="11"/>
      <c r="AC3856" s="12"/>
      <c r="AD3856" s="11"/>
    </row>
    <row r="3857" spans="25:30" x14ac:dyDescent="0.35">
      <c r="Y3857" s="4" t="str">
        <f>IFERROR(IF(OR(LEFT(A3857,5)="MS350",LEFT(A3857,4)="MX84",LEFT(A3857,4)="1783"),"Unknown",IF(AND(ISBLANK(A3857),ISBLANK(B3857)),"",IF(ISBLANK(A3857),"No PID",IF(ISBLANK(B3857),"No SN",IF(OR(ISERR(MID(B3857,4,2) + 1996),ISERR(MID(B3857,6,2) +0),ISERR(VALUE(Z3857)),(Z3857&lt;0)),"Check SN",IF(MIN(DATE((MID(B3857,4,2) + 1996)+1,1,0),DATE((MID(B3857,4,2) + 1996),1,1)-WEEKDAY(DATE((MID(B3857,4,2) + 1996),1,1),2)+(MID(B3857,6,2) +0)*7)&lt;VLOOKUP(A3857,Input!$A:$C,3,0),"Yes","No")))))),"Not Impacted PID")</f>
        <v/>
      </c>
      <c r="Z3857" s="2" t="str">
        <f t="shared" ca="1" si="61"/>
        <v/>
      </c>
      <c r="AA3857" s="11"/>
      <c r="AB3857" s="11"/>
      <c r="AC3857" s="12"/>
      <c r="AD3857" s="11"/>
    </row>
    <row r="3858" spans="25:30" x14ac:dyDescent="0.35">
      <c r="Y3858" s="4" t="str">
        <f>IFERROR(IF(OR(LEFT(A3858,5)="MS350",LEFT(A3858,4)="MX84",LEFT(A3858,4)="1783"),"Unknown",IF(AND(ISBLANK(A3858),ISBLANK(B3858)),"",IF(ISBLANK(A3858),"No PID",IF(ISBLANK(B3858),"No SN",IF(OR(ISERR(MID(B3858,4,2) + 1996),ISERR(MID(B3858,6,2) +0),ISERR(VALUE(Z3858)),(Z3858&lt;0)),"Check SN",IF(MIN(DATE((MID(B3858,4,2) + 1996)+1,1,0),DATE((MID(B3858,4,2) + 1996),1,1)-WEEKDAY(DATE((MID(B3858,4,2) + 1996),1,1),2)+(MID(B3858,6,2) +0)*7)&lt;VLOOKUP(A3858,Input!$A:$C,3,0),"Yes","No")))))),"Not Impacted PID")</f>
        <v/>
      </c>
      <c r="Z3858" s="2" t="str">
        <f t="shared" ca="1" si="61"/>
        <v/>
      </c>
      <c r="AA3858" s="11"/>
      <c r="AB3858" s="11"/>
      <c r="AC3858" s="12"/>
      <c r="AD3858" s="11"/>
    </row>
    <row r="3859" spans="25:30" x14ac:dyDescent="0.35">
      <c r="Y3859" s="4" t="str">
        <f>IFERROR(IF(OR(LEFT(A3859,5)="MS350",LEFT(A3859,4)="MX84",LEFT(A3859,4)="1783"),"Unknown",IF(AND(ISBLANK(A3859),ISBLANK(B3859)),"",IF(ISBLANK(A3859),"No PID",IF(ISBLANK(B3859),"No SN",IF(OR(ISERR(MID(B3859,4,2) + 1996),ISERR(MID(B3859,6,2) +0),ISERR(VALUE(Z3859)),(Z3859&lt;0)),"Check SN",IF(MIN(DATE((MID(B3859,4,2) + 1996)+1,1,0),DATE((MID(B3859,4,2) + 1996),1,1)-WEEKDAY(DATE((MID(B3859,4,2) + 1996),1,1),2)+(MID(B3859,6,2) +0)*7)&lt;VLOOKUP(A3859,Input!$A:$C,3,0),"Yes","No")))))),"Not Impacted PID")</f>
        <v/>
      </c>
      <c r="Z3859" s="2" t="str">
        <f t="shared" ca="1" si="61"/>
        <v/>
      </c>
      <c r="AA3859" s="11"/>
      <c r="AB3859" s="11"/>
      <c r="AC3859" s="12"/>
      <c r="AD3859" s="11"/>
    </row>
    <row r="3860" spans="25:30" x14ac:dyDescent="0.35">
      <c r="Y3860" s="4" t="str">
        <f>IFERROR(IF(OR(LEFT(A3860,5)="MS350",LEFT(A3860,4)="MX84",LEFT(A3860,4)="1783"),"Unknown",IF(AND(ISBLANK(A3860),ISBLANK(B3860)),"",IF(ISBLANK(A3860),"No PID",IF(ISBLANK(B3860),"No SN",IF(OR(ISERR(MID(B3860,4,2) + 1996),ISERR(MID(B3860,6,2) +0),ISERR(VALUE(Z3860)),(Z3860&lt;0)),"Check SN",IF(MIN(DATE((MID(B3860,4,2) + 1996)+1,1,0),DATE((MID(B3860,4,2) + 1996),1,1)-WEEKDAY(DATE((MID(B3860,4,2) + 1996),1,1),2)+(MID(B3860,6,2) +0)*7)&lt;VLOOKUP(A3860,Input!$A:$C,3,0),"Yes","No")))))),"Not Impacted PID")</f>
        <v/>
      </c>
      <c r="Z3860" s="2" t="str">
        <f t="shared" ca="1" si="61"/>
        <v/>
      </c>
      <c r="AA3860" s="11"/>
      <c r="AB3860" s="11"/>
      <c r="AC3860" s="12"/>
      <c r="AD3860" s="11"/>
    </row>
    <row r="3861" spans="25:30" x14ac:dyDescent="0.35">
      <c r="Y3861" s="4" t="str">
        <f>IFERROR(IF(OR(LEFT(A3861,5)="MS350",LEFT(A3861,4)="MX84",LEFT(A3861,4)="1783"),"Unknown",IF(AND(ISBLANK(A3861),ISBLANK(B3861)),"",IF(ISBLANK(A3861),"No PID",IF(ISBLANK(B3861),"No SN",IF(OR(ISERR(MID(B3861,4,2) + 1996),ISERR(MID(B3861,6,2) +0),ISERR(VALUE(Z3861)),(Z3861&lt;0)),"Check SN",IF(MIN(DATE((MID(B3861,4,2) + 1996)+1,1,0),DATE((MID(B3861,4,2) + 1996),1,1)-WEEKDAY(DATE((MID(B3861,4,2) + 1996),1,1),2)+(MID(B3861,6,2) +0)*7)&lt;VLOOKUP(A3861,Input!$A:$C,3,0),"Yes","No")))))),"Not Impacted PID")</f>
        <v/>
      </c>
      <c r="Z3861" s="2" t="str">
        <f t="shared" ca="1" si="61"/>
        <v/>
      </c>
      <c r="AA3861" s="11"/>
      <c r="AB3861" s="11"/>
      <c r="AC3861" s="12"/>
      <c r="AD3861" s="11"/>
    </row>
    <row r="3862" spans="25:30" x14ac:dyDescent="0.35">
      <c r="Y3862" s="4" t="str">
        <f>IFERROR(IF(OR(LEFT(A3862,5)="MS350",LEFT(A3862,4)="MX84",LEFT(A3862,4)="1783"),"Unknown",IF(AND(ISBLANK(A3862),ISBLANK(B3862)),"",IF(ISBLANK(A3862),"No PID",IF(ISBLANK(B3862),"No SN",IF(OR(ISERR(MID(B3862,4,2) + 1996),ISERR(MID(B3862,6,2) +0),ISERR(VALUE(Z3862)),(Z3862&lt;0)),"Check SN",IF(MIN(DATE((MID(B3862,4,2) + 1996)+1,1,0),DATE((MID(B3862,4,2) + 1996),1,1)-WEEKDAY(DATE((MID(B3862,4,2) + 1996),1,1),2)+(MID(B3862,6,2) +0)*7)&lt;VLOOKUP(A3862,Input!$A:$C,3,0),"Yes","No")))))),"Not Impacted PID")</f>
        <v/>
      </c>
      <c r="Z3862" s="2" t="str">
        <f t="shared" ca="1" si="61"/>
        <v/>
      </c>
      <c r="AA3862" s="11"/>
      <c r="AB3862" s="11"/>
      <c r="AC3862" s="12"/>
      <c r="AD3862" s="11"/>
    </row>
    <row r="3863" spans="25:30" x14ac:dyDescent="0.35">
      <c r="Y3863" s="4" t="str">
        <f>IFERROR(IF(OR(LEFT(A3863,5)="MS350",LEFT(A3863,4)="MX84",LEFT(A3863,4)="1783"),"Unknown",IF(AND(ISBLANK(A3863),ISBLANK(B3863)),"",IF(ISBLANK(A3863),"No PID",IF(ISBLANK(B3863),"No SN",IF(OR(ISERR(MID(B3863,4,2) + 1996),ISERR(MID(B3863,6,2) +0),ISERR(VALUE(Z3863)),(Z3863&lt;0)),"Check SN",IF(MIN(DATE((MID(B3863,4,2) + 1996)+1,1,0),DATE((MID(B3863,4,2) + 1996),1,1)-WEEKDAY(DATE((MID(B3863,4,2) + 1996),1,1),2)+(MID(B3863,6,2) +0)*7)&lt;VLOOKUP(A3863,Input!$A:$C,3,0),"Yes","No")))))),"Not Impacted PID")</f>
        <v/>
      </c>
      <c r="Z3863" s="2" t="str">
        <f t="shared" ref="Z3863:Z3926" ca="1" si="62">IFERROR(IF(OR(LEFT(A3863,5)="MS350",LEFT(A3863,4)="MX84",LEFT(A3863,4)="1783"),"",IF((MID(B3863,6,2) +0)&lt;=53,IF(ROUNDUP((TODAY()-MIN(DATE((MID(B3863,4,2) + 1996)+1,1,0),DATE((MID(B3863,4,2) + 1996),1,1)-WEEKDAY(DATE((MID(B3863,4,2) + 1996),1,1),2)+(MID(B3863,6,2) +0)*7))/(365/12),0)&gt;0,ROUND((TODAY()-MIN(DATE((MID(B3863,4,2) + 1996)+1,1,0),DATE((MID(B3863,4,2) + 1996),1,1)-WEEKDAY(DATE((MID(B3863,4,2) + 1996),1,1),2)+(MID(B3863,6,2) +0)*7))/(365/12),0),""),"")),"")</f>
        <v/>
      </c>
      <c r="AA3863" s="11"/>
      <c r="AB3863" s="11"/>
      <c r="AC3863" s="12"/>
      <c r="AD3863" s="11"/>
    </row>
    <row r="3864" spans="25:30" x14ac:dyDescent="0.35">
      <c r="Y3864" s="4" t="str">
        <f>IFERROR(IF(OR(LEFT(A3864,5)="MS350",LEFT(A3864,4)="MX84",LEFT(A3864,4)="1783"),"Unknown",IF(AND(ISBLANK(A3864),ISBLANK(B3864)),"",IF(ISBLANK(A3864),"No PID",IF(ISBLANK(B3864),"No SN",IF(OR(ISERR(MID(B3864,4,2) + 1996),ISERR(MID(B3864,6,2) +0),ISERR(VALUE(Z3864)),(Z3864&lt;0)),"Check SN",IF(MIN(DATE((MID(B3864,4,2) + 1996)+1,1,0),DATE((MID(B3864,4,2) + 1996),1,1)-WEEKDAY(DATE((MID(B3864,4,2) + 1996),1,1),2)+(MID(B3864,6,2) +0)*7)&lt;VLOOKUP(A3864,Input!$A:$C,3,0),"Yes","No")))))),"Not Impacted PID")</f>
        <v/>
      </c>
      <c r="Z3864" s="2" t="str">
        <f t="shared" ca="1" si="62"/>
        <v/>
      </c>
      <c r="AA3864" s="11"/>
      <c r="AB3864" s="11"/>
      <c r="AC3864" s="12"/>
      <c r="AD3864" s="11"/>
    </row>
    <row r="3865" spans="25:30" x14ac:dyDescent="0.35">
      <c r="Y3865" s="4" t="str">
        <f>IFERROR(IF(OR(LEFT(A3865,5)="MS350",LEFT(A3865,4)="MX84",LEFT(A3865,4)="1783"),"Unknown",IF(AND(ISBLANK(A3865),ISBLANK(B3865)),"",IF(ISBLANK(A3865),"No PID",IF(ISBLANK(B3865),"No SN",IF(OR(ISERR(MID(B3865,4,2) + 1996),ISERR(MID(B3865,6,2) +0),ISERR(VALUE(Z3865)),(Z3865&lt;0)),"Check SN",IF(MIN(DATE((MID(B3865,4,2) + 1996)+1,1,0),DATE((MID(B3865,4,2) + 1996),1,1)-WEEKDAY(DATE((MID(B3865,4,2) + 1996),1,1),2)+(MID(B3865,6,2) +0)*7)&lt;VLOOKUP(A3865,Input!$A:$C,3,0),"Yes","No")))))),"Not Impacted PID")</f>
        <v/>
      </c>
      <c r="Z3865" s="2" t="str">
        <f t="shared" ca="1" si="62"/>
        <v/>
      </c>
      <c r="AA3865" s="11"/>
      <c r="AB3865" s="11"/>
      <c r="AC3865" s="12"/>
      <c r="AD3865" s="11"/>
    </row>
    <row r="3866" spans="25:30" x14ac:dyDescent="0.35">
      <c r="Y3866" s="4" t="str">
        <f>IFERROR(IF(OR(LEFT(A3866,5)="MS350",LEFT(A3866,4)="MX84",LEFT(A3866,4)="1783"),"Unknown",IF(AND(ISBLANK(A3866),ISBLANK(B3866)),"",IF(ISBLANK(A3866),"No PID",IF(ISBLANK(B3866),"No SN",IF(OR(ISERR(MID(B3866,4,2) + 1996),ISERR(MID(B3866,6,2) +0),ISERR(VALUE(Z3866)),(Z3866&lt;0)),"Check SN",IF(MIN(DATE((MID(B3866,4,2) + 1996)+1,1,0),DATE((MID(B3866,4,2) + 1996),1,1)-WEEKDAY(DATE((MID(B3866,4,2) + 1996),1,1),2)+(MID(B3866,6,2) +0)*7)&lt;VLOOKUP(A3866,Input!$A:$C,3,0),"Yes","No")))))),"Not Impacted PID")</f>
        <v/>
      </c>
      <c r="Z3866" s="2" t="str">
        <f t="shared" ca="1" si="62"/>
        <v/>
      </c>
      <c r="AA3866" s="11"/>
      <c r="AB3866" s="11"/>
      <c r="AC3866" s="12"/>
      <c r="AD3866" s="11"/>
    </row>
    <row r="3867" spans="25:30" x14ac:dyDescent="0.35">
      <c r="Y3867" s="4" t="str">
        <f>IFERROR(IF(OR(LEFT(A3867,5)="MS350",LEFT(A3867,4)="MX84",LEFT(A3867,4)="1783"),"Unknown",IF(AND(ISBLANK(A3867),ISBLANK(B3867)),"",IF(ISBLANK(A3867),"No PID",IF(ISBLANK(B3867),"No SN",IF(OR(ISERR(MID(B3867,4,2) + 1996),ISERR(MID(B3867,6,2) +0),ISERR(VALUE(Z3867)),(Z3867&lt;0)),"Check SN",IF(MIN(DATE((MID(B3867,4,2) + 1996)+1,1,0),DATE((MID(B3867,4,2) + 1996),1,1)-WEEKDAY(DATE((MID(B3867,4,2) + 1996),1,1),2)+(MID(B3867,6,2) +0)*7)&lt;VLOOKUP(A3867,Input!$A:$C,3,0),"Yes","No")))))),"Not Impacted PID")</f>
        <v/>
      </c>
      <c r="Z3867" s="2" t="str">
        <f t="shared" ca="1" si="62"/>
        <v/>
      </c>
      <c r="AA3867" s="11"/>
      <c r="AB3867" s="11"/>
      <c r="AC3867" s="12"/>
      <c r="AD3867" s="11"/>
    </row>
    <row r="3868" spans="25:30" x14ac:dyDescent="0.35">
      <c r="Y3868" s="4" t="str">
        <f>IFERROR(IF(OR(LEFT(A3868,5)="MS350",LEFT(A3868,4)="MX84",LEFT(A3868,4)="1783"),"Unknown",IF(AND(ISBLANK(A3868),ISBLANK(B3868)),"",IF(ISBLANK(A3868),"No PID",IF(ISBLANK(B3868),"No SN",IF(OR(ISERR(MID(B3868,4,2) + 1996),ISERR(MID(B3868,6,2) +0),ISERR(VALUE(Z3868)),(Z3868&lt;0)),"Check SN",IF(MIN(DATE((MID(B3868,4,2) + 1996)+1,1,0),DATE((MID(B3868,4,2) + 1996),1,1)-WEEKDAY(DATE((MID(B3868,4,2) + 1996),1,1),2)+(MID(B3868,6,2) +0)*7)&lt;VLOOKUP(A3868,Input!$A:$C,3,0),"Yes","No")))))),"Not Impacted PID")</f>
        <v/>
      </c>
      <c r="Z3868" s="2" t="str">
        <f t="shared" ca="1" si="62"/>
        <v/>
      </c>
      <c r="AA3868" s="11"/>
      <c r="AB3868" s="11"/>
      <c r="AC3868" s="12"/>
      <c r="AD3868" s="11"/>
    </row>
    <row r="3869" spans="25:30" x14ac:dyDescent="0.35">
      <c r="Y3869" s="4" t="str">
        <f>IFERROR(IF(OR(LEFT(A3869,5)="MS350",LEFT(A3869,4)="MX84",LEFT(A3869,4)="1783"),"Unknown",IF(AND(ISBLANK(A3869),ISBLANK(B3869)),"",IF(ISBLANK(A3869),"No PID",IF(ISBLANK(B3869),"No SN",IF(OR(ISERR(MID(B3869,4,2) + 1996),ISERR(MID(B3869,6,2) +0),ISERR(VALUE(Z3869)),(Z3869&lt;0)),"Check SN",IF(MIN(DATE((MID(B3869,4,2) + 1996)+1,1,0),DATE((MID(B3869,4,2) + 1996),1,1)-WEEKDAY(DATE((MID(B3869,4,2) + 1996),1,1),2)+(MID(B3869,6,2) +0)*7)&lt;VLOOKUP(A3869,Input!$A:$C,3,0),"Yes","No")))))),"Not Impacted PID")</f>
        <v/>
      </c>
      <c r="Z3869" s="2" t="str">
        <f t="shared" ca="1" si="62"/>
        <v/>
      </c>
      <c r="AA3869" s="11"/>
      <c r="AB3869" s="11"/>
      <c r="AC3869" s="12"/>
      <c r="AD3869" s="11"/>
    </row>
    <row r="3870" spans="25:30" x14ac:dyDescent="0.35">
      <c r="Y3870" s="4" t="str">
        <f>IFERROR(IF(OR(LEFT(A3870,5)="MS350",LEFT(A3870,4)="MX84",LEFT(A3870,4)="1783"),"Unknown",IF(AND(ISBLANK(A3870),ISBLANK(B3870)),"",IF(ISBLANK(A3870),"No PID",IF(ISBLANK(B3870),"No SN",IF(OR(ISERR(MID(B3870,4,2) + 1996),ISERR(MID(B3870,6,2) +0),ISERR(VALUE(Z3870)),(Z3870&lt;0)),"Check SN",IF(MIN(DATE((MID(B3870,4,2) + 1996)+1,1,0),DATE((MID(B3870,4,2) + 1996),1,1)-WEEKDAY(DATE((MID(B3870,4,2) + 1996),1,1),2)+(MID(B3870,6,2) +0)*7)&lt;VLOOKUP(A3870,Input!$A:$C,3,0),"Yes","No")))))),"Not Impacted PID")</f>
        <v/>
      </c>
      <c r="Z3870" s="2" t="str">
        <f t="shared" ca="1" si="62"/>
        <v/>
      </c>
      <c r="AA3870" s="11"/>
      <c r="AB3870" s="11"/>
      <c r="AC3870" s="12"/>
      <c r="AD3870" s="11"/>
    </row>
    <row r="3871" spans="25:30" x14ac:dyDescent="0.35">
      <c r="Y3871" s="4" t="str">
        <f>IFERROR(IF(OR(LEFT(A3871,5)="MS350",LEFT(A3871,4)="MX84",LEFT(A3871,4)="1783"),"Unknown",IF(AND(ISBLANK(A3871),ISBLANK(B3871)),"",IF(ISBLANK(A3871),"No PID",IF(ISBLANK(B3871),"No SN",IF(OR(ISERR(MID(B3871,4,2) + 1996),ISERR(MID(B3871,6,2) +0),ISERR(VALUE(Z3871)),(Z3871&lt;0)),"Check SN",IF(MIN(DATE((MID(B3871,4,2) + 1996)+1,1,0),DATE((MID(B3871,4,2) + 1996),1,1)-WEEKDAY(DATE((MID(B3871,4,2) + 1996),1,1),2)+(MID(B3871,6,2) +0)*7)&lt;VLOOKUP(A3871,Input!$A:$C,3,0),"Yes","No")))))),"Not Impacted PID")</f>
        <v/>
      </c>
      <c r="Z3871" s="2" t="str">
        <f t="shared" ca="1" si="62"/>
        <v/>
      </c>
      <c r="AA3871" s="11"/>
      <c r="AB3871" s="11"/>
      <c r="AC3871" s="12"/>
      <c r="AD3871" s="11"/>
    </row>
    <row r="3872" spans="25:30" x14ac:dyDescent="0.35">
      <c r="Y3872" s="4" t="str">
        <f>IFERROR(IF(OR(LEFT(A3872,5)="MS350",LEFT(A3872,4)="MX84",LEFT(A3872,4)="1783"),"Unknown",IF(AND(ISBLANK(A3872),ISBLANK(B3872)),"",IF(ISBLANK(A3872),"No PID",IF(ISBLANK(B3872),"No SN",IF(OR(ISERR(MID(B3872,4,2) + 1996),ISERR(MID(B3872,6,2) +0),ISERR(VALUE(Z3872)),(Z3872&lt;0)),"Check SN",IF(MIN(DATE((MID(B3872,4,2) + 1996)+1,1,0),DATE((MID(B3872,4,2) + 1996),1,1)-WEEKDAY(DATE((MID(B3872,4,2) + 1996),1,1),2)+(MID(B3872,6,2) +0)*7)&lt;VLOOKUP(A3872,Input!$A:$C,3,0),"Yes","No")))))),"Not Impacted PID")</f>
        <v/>
      </c>
      <c r="Z3872" s="2" t="str">
        <f t="shared" ca="1" si="62"/>
        <v/>
      </c>
      <c r="AA3872" s="11"/>
      <c r="AB3872" s="11"/>
      <c r="AC3872" s="12"/>
      <c r="AD3872" s="11"/>
    </row>
    <row r="3873" spans="25:30" x14ac:dyDescent="0.35">
      <c r="Y3873" s="4" t="str">
        <f>IFERROR(IF(OR(LEFT(A3873,5)="MS350",LEFT(A3873,4)="MX84",LEFT(A3873,4)="1783"),"Unknown",IF(AND(ISBLANK(A3873),ISBLANK(B3873)),"",IF(ISBLANK(A3873),"No PID",IF(ISBLANK(B3873),"No SN",IF(OR(ISERR(MID(B3873,4,2) + 1996),ISERR(MID(B3873,6,2) +0),ISERR(VALUE(Z3873)),(Z3873&lt;0)),"Check SN",IF(MIN(DATE((MID(B3873,4,2) + 1996)+1,1,0),DATE((MID(B3873,4,2) + 1996),1,1)-WEEKDAY(DATE((MID(B3873,4,2) + 1996),1,1),2)+(MID(B3873,6,2) +0)*7)&lt;VLOOKUP(A3873,Input!$A:$C,3,0),"Yes","No")))))),"Not Impacted PID")</f>
        <v/>
      </c>
      <c r="Z3873" s="2" t="str">
        <f t="shared" ca="1" si="62"/>
        <v/>
      </c>
      <c r="AA3873" s="11"/>
      <c r="AB3873" s="11"/>
      <c r="AC3873" s="12"/>
      <c r="AD3873" s="11"/>
    </row>
    <row r="3874" spans="25:30" x14ac:dyDescent="0.35">
      <c r="Y3874" s="4" t="str">
        <f>IFERROR(IF(OR(LEFT(A3874,5)="MS350",LEFT(A3874,4)="MX84",LEFT(A3874,4)="1783"),"Unknown",IF(AND(ISBLANK(A3874),ISBLANK(B3874)),"",IF(ISBLANK(A3874),"No PID",IF(ISBLANK(B3874),"No SN",IF(OR(ISERR(MID(B3874,4,2) + 1996),ISERR(MID(B3874,6,2) +0),ISERR(VALUE(Z3874)),(Z3874&lt;0)),"Check SN",IF(MIN(DATE((MID(B3874,4,2) + 1996)+1,1,0),DATE((MID(B3874,4,2) + 1996),1,1)-WEEKDAY(DATE((MID(B3874,4,2) + 1996),1,1),2)+(MID(B3874,6,2) +0)*7)&lt;VLOOKUP(A3874,Input!$A:$C,3,0),"Yes","No")))))),"Not Impacted PID")</f>
        <v/>
      </c>
      <c r="Z3874" s="2" t="str">
        <f t="shared" ca="1" si="62"/>
        <v/>
      </c>
      <c r="AA3874" s="11"/>
      <c r="AB3874" s="11"/>
      <c r="AC3874" s="12"/>
      <c r="AD3874" s="11"/>
    </row>
    <row r="3875" spans="25:30" x14ac:dyDescent="0.35">
      <c r="Y3875" s="4" t="str">
        <f>IFERROR(IF(OR(LEFT(A3875,5)="MS350",LEFT(A3875,4)="MX84",LEFT(A3875,4)="1783"),"Unknown",IF(AND(ISBLANK(A3875),ISBLANK(B3875)),"",IF(ISBLANK(A3875),"No PID",IF(ISBLANK(B3875),"No SN",IF(OR(ISERR(MID(B3875,4,2) + 1996),ISERR(MID(B3875,6,2) +0),ISERR(VALUE(Z3875)),(Z3875&lt;0)),"Check SN",IF(MIN(DATE((MID(B3875,4,2) + 1996)+1,1,0),DATE((MID(B3875,4,2) + 1996),1,1)-WEEKDAY(DATE((MID(B3875,4,2) + 1996),1,1),2)+(MID(B3875,6,2) +0)*7)&lt;VLOOKUP(A3875,Input!$A:$C,3,0),"Yes","No")))))),"Not Impacted PID")</f>
        <v/>
      </c>
      <c r="Z3875" s="2" t="str">
        <f t="shared" ca="1" si="62"/>
        <v/>
      </c>
      <c r="AA3875" s="11"/>
      <c r="AB3875" s="11"/>
      <c r="AC3875" s="12"/>
      <c r="AD3875" s="11"/>
    </row>
    <row r="3876" spans="25:30" x14ac:dyDescent="0.35">
      <c r="Y3876" s="4" t="str">
        <f>IFERROR(IF(OR(LEFT(A3876,5)="MS350",LEFT(A3876,4)="MX84",LEFT(A3876,4)="1783"),"Unknown",IF(AND(ISBLANK(A3876),ISBLANK(B3876)),"",IF(ISBLANK(A3876),"No PID",IF(ISBLANK(B3876),"No SN",IF(OR(ISERR(MID(B3876,4,2) + 1996),ISERR(MID(B3876,6,2) +0),ISERR(VALUE(Z3876)),(Z3876&lt;0)),"Check SN",IF(MIN(DATE((MID(B3876,4,2) + 1996)+1,1,0),DATE((MID(B3876,4,2) + 1996),1,1)-WEEKDAY(DATE((MID(B3876,4,2) + 1996),1,1),2)+(MID(B3876,6,2) +0)*7)&lt;VLOOKUP(A3876,Input!$A:$C,3,0),"Yes","No")))))),"Not Impacted PID")</f>
        <v/>
      </c>
      <c r="Z3876" s="2" t="str">
        <f t="shared" ca="1" si="62"/>
        <v/>
      </c>
      <c r="AA3876" s="11"/>
      <c r="AB3876" s="11"/>
      <c r="AC3876" s="12"/>
      <c r="AD3876" s="11"/>
    </row>
    <row r="3877" spans="25:30" x14ac:dyDescent="0.35">
      <c r="Y3877" s="4" t="str">
        <f>IFERROR(IF(OR(LEFT(A3877,5)="MS350",LEFT(A3877,4)="MX84",LEFT(A3877,4)="1783"),"Unknown",IF(AND(ISBLANK(A3877),ISBLANK(B3877)),"",IF(ISBLANK(A3877),"No PID",IF(ISBLANK(B3877),"No SN",IF(OR(ISERR(MID(B3877,4,2) + 1996),ISERR(MID(B3877,6,2) +0),ISERR(VALUE(Z3877)),(Z3877&lt;0)),"Check SN",IF(MIN(DATE((MID(B3877,4,2) + 1996)+1,1,0),DATE((MID(B3877,4,2) + 1996),1,1)-WEEKDAY(DATE((MID(B3877,4,2) + 1996),1,1),2)+(MID(B3877,6,2) +0)*7)&lt;VLOOKUP(A3877,Input!$A:$C,3,0),"Yes","No")))))),"Not Impacted PID")</f>
        <v/>
      </c>
      <c r="Z3877" s="2" t="str">
        <f t="shared" ca="1" si="62"/>
        <v/>
      </c>
      <c r="AA3877" s="11"/>
      <c r="AB3877" s="11"/>
      <c r="AC3877" s="12"/>
      <c r="AD3877" s="11"/>
    </row>
    <row r="3878" spans="25:30" x14ac:dyDescent="0.35">
      <c r="Y3878" s="4" t="str">
        <f>IFERROR(IF(OR(LEFT(A3878,5)="MS350",LEFT(A3878,4)="MX84",LEFT(A3878,4)="1783"),"Unknown",IF(AND(ISBLANK(A3878),ISBLANK(B3878)),"",IF(ISBLANK(A3878),"No PID",IF(ISBLANK(B3878),"No SN",IF(OR(ISERR(MID(B3878,4,2) + 1996),ISERR(MID(B3878,6,2) +0),ISERR(VALUE(Z3878)),(Z3878&lt;0)),"Check SN",IF(MIN(DATE((MID(B3878,4,2) + 1996)+1,1,0),DATE((MID(B3878,4,2) + 1996),1,1)-WEEKDAY(DATE((MID(B3878,4,2) + 1996),1,1),2)+(MID(B3878,6,2) +0)*7)&lt;VLOOKUP(A3878,Input!$A:$C,3,0),"Yes","No")))))),"Not Impacted PID")</f>
        <v/>
      </c>
      <c r="Z3878" s="2" t="str">
        <f t="shared" ca="1" si="62"/>
        <v/>
      </c>
      <c r="AA3878" s="11"/>
      <c r="AB3878" s="11"/>
      <c r="AC3878" s="12"/>
      <c r="AD3878" s="11"/>
    </row>
    <row r="3879" spans="25:30" x14ac:dyDescent="0.35">
      <c r="Y3879" s="4" t="str">
        <f>IFERROR(IF(OR(LEFT(A3879,5)="MS350",LEFT(A3879,4)="MX84",LEFT(A3879,4)="1783"),"Unknown",IF(AND(ISBLANK(A3879),ISBLANK(B3879)),"",IF(ISBLANK(A3879),"No PID",IF(ISBLANK(B3879),"No SN",IF(OR(ISERR(MID(B3879,4,2) + 1996),ISERR(MID(B3879,6,2) +0),ISERR(VALUE(Z3879)),(Z3879&lt;0)),"Check SN",IF(MIN(DATE((MID(B3879,4,2) + 1996)+1,1,0),DATE((MID(B3879,4,2) + 1996),1,1)-WEEKDAY(DATE((MID(B3879,4,2) + 1996),1,1),2)+(MID(B3879,6,2) +0)*7)&lt;VLOOKUP(A3879,Input!$A:$C,3,0),"Yes","No")))))),"Not Impacted PID")</f>
        <v/>
      </c>
      <c r="Z3879" s="2" t="str">
        <f t="shared" ca="1" si="62"/>
        <v/>
      </c>
      <c r="AA3879" s="11"/>
      <c r="AB3879" s="11"/>
      <c r="AC3879" s="12"/>
      <c r="AD3879" s="11"/>
    </row>
    <row r="3880" spans="25:30" x14ac:dyDescent="0.35">
      <c r="Y3880" s="4" t="str">
        <f>IFERROR(IF(OR(LEFT(A3880,5)="MS350",LEFT(A3880,4)="MX84",LEFT(A3880,4)="1783"),"Unknown",IF(AND(ISBLANK(A3880),ISBLANK(B3880)),"",IF(ISBLANK(A3880),"No PID",IF(ISBLANK(B3880),"No SN",IF(OR(ISERR(MID(B3880,4,2) + 1996),ISERR(MID(B3880,6,2) +0),ISERR(VALUE(Z3880)),(Z3880&lt;0)),"Check SN",IF(MIN(DATE((MID(B3880,4,2) + 1996)+1,1,0),DATE((MID(B3880,4,2) + 1996),1,1)-WEEKDAY(DATE((MID(B3880,4,2) + 1996),1,1),2)+(MID(B3880,6,2) +0)*7)&lt;VLOOKUP(A3880,Input!$A:$C,3,0),"Yes","No")))))),"Not Impacted PID")</f>
        <v/>
      </c>
      <c r="Z3880" s="2" t="str">
        <f t="shared" ca="1" si="62"/>
        <v/>
      </c>
      <c r="AA3880" s="11"/>
      <c r="AB3880" s="11"/>
      <c r="AC3880" s="12"/>
      <c r="AD3880" s="11"/>
    </row>
    <row r="3881" spans="25:30" x14ac:dyDescent="0.35">
      <c r="Y3881" s="4" t="str">
        <f>IFERROR(IF(OR(LEFT(A3881,5)="MS350",LEFT(A3881,4)="MX84",LEFT(A3881,4)="1783"),"Unknown",IF(AND(ISBLANK(A3881),ISBLANK(B3881)),"",IF(ISBLANK(A3881),"No PID",IF(ISBLANK(B3881),"No SN",IF(OR(ISERR(MID(B3881,4,2) + 1996),ISERR(MID(B3881,6,2) +0),ISERR(VALUE(Z3881)),(Z3881&lt;0)),"Check SN",IF(MIN(DATE((MID(B3881,4,2) + 1996)+1,1,0),DATE((MID(B3881,4,2) + 1996),1,1)-WEEKDAY(DATE((MID(B3881,4,2) + 1996),1,1),2)+(MID(B3881,6,2) +0)*7)&lt;VLOOKUP(A3881,Input!$A:$C,3,0),"Yes","No")))))),"Not Impacted PID")</f>
        <v/>
      </c>
      <c r="Z3881" s="2" t="str">
        <f t="shared" ca="1" si="62"/>
        <v/>
      </c>
      <c r="AA3881" s="11"/>
      <c r="AB3881" s="11"/>
      <c r="AC3881" s="12"/>
      <c r="AD3881" s="11"/>
    </row>
    <row r="3882" spans="25:30" x14ac:dyDescent="0.35">
      <c r="Y3882" s="4" t="str">
        <f>IFERROR(IF(OR(LEFT(A3882,5)="MS350",LEFT(A3882,4)="MX84",LEFT(A3882,4)="1783"),"Unknown",IF(AND(ISBLANK(A3882),ISBLANK(B3882)),"",IF(ISBLANK(A3882),"No PID",IF(ISBLANK(B3882),"No SN",IF(OR(ISERR(MID(B3882,4,2) + 1996),ISERR(MID(B3882,6,2) +0),ISERR(VALUE(Z3882)),(Z3882&lt;0)),"Check SN",IF(MIN(DATE((MID(B3882,4,2) + 1996)+1,1,0),DATE((MID(B3882,4,2) + 1996),1,1)-WEEKDAY(DATE((MID(B3882,4,2) + 1996),1,1),2)+(MID(B3882,6,2) +0)*7)&lt;VLOOKUP(A3882,Input!$A:$C,3,0),"Yes","No")))))),"Not Impacted PID")</f>
        <v/>
      </c>
      <c r="Z3882" s="2" t="str">
        <f t="shared" ca="1" si="62"/>
        <v/>
      </c>
      <c r="AA3882" s="11"/>
      <c r="AB3882" s="11"/>
      <c r="AC3882" s="12"/>
      <c r="AD3882" s="11"/>
    </row>
    <row r="3883" spans="25:30" x14ac:dyDescent="0.35">
      <c r="Y3883" s="4" t="str">
        <f>IFERROR(IF(OR(LEFT(A3883,5)="MS350",LEFT(A3883,4)="MX84",LEFT(A3883,4)="1783"),"Unknown",IF(AND(ISBLANK(A3883),ISBLANK(B3883)),"",IF(ISBLANK(A3883),"No PID",IF(ISBLANK(B3883),"No SN",IF(OR(ISERR(MID(B3883,4,2) + 1996),ISERR(MID(B3883,6,2) +0),ISERR(VALUE(Z3883)),(Z3883&lt;0)),"Check SN",IF(MIN(DATE((MID(B3883,4,2) + 1996)+1,1,0),DATE((MID(B3883,4,2) + 1996),1,1)-WEEKDAY(DATE((MID(B3883,4,2) + 1996),1,1),2)+(MID(B3883,6,2) +0)*7)&lt;VLOOKUP(A3883,Input!$A:$C,3,0),"Yes","No")))))),"Not Impacted PID")</f>
        <v/>
      </c>
      <c r="Z3883" s="2" t="str">
        <f t="shared" ca="1" si="62"/>
        <v/>
      </c>
      <c r="AA3883" s="11"/>
      <c r="AB3883" s="11"/>
      <c r="AC3883" s="12"/>
      <c r="AD3883" s="11"/>
    </row>
    <row r="3884" spans="25:30" x14ac:dyDescent="0.35">
      <c r="Y3884" s="4" t="str">
        <f>IFERROR(IF(OR(LEFT(A3884,5)="MS350",LEFT(A3884,4)="MX84",LEFT(A3884,4)="1783"),"Unknown",IF(AND(ISBLANK(A3884),ISBLANK(B3884)),"",IF(ISBLANK(A3884),"No PID",IF(ISBLANK(B3884),"No SN",IF(OR(ISERR(MID(B3884,4,2) + 1996),ISERR(MID(B3884,6,2) +0),ISERR(VALUE(Z3884)),(Z3884&lt;0)),"Check SN",IF(MIN(DATE((MID(B3884,4,2) + 1996)+1,1,0),DATE((MID(B3884,4,2) + 1996),1,1)-WEEKDAY(DATE((MID(B3884,4,2) + 1996),1,1),2)+(MID(B3884,6,2) +0)*7)&lt;VLOOKUP(A3884,Input!$A:$C,3,0),"Yes","No")))))),"Not Impacted PID")</f>
        <v/>
      </c>
      <c r="Z3884" s="2" t="str">
        <f t="shared" ca="1" si="62"/>
        <v/>
      </c>
      <c r="AA3884" s="11"/>
      <c r="AB3884" s="11"/>
      <c r="AC3884" s="12"/>
      <c r="AD3884" s="11"/>
    </row>
    <row r="3885" spans="25:30" x14ac:dyDescent="0.35">
      <c r="Y3885" s="4" t="str">
        <f>IFERROR(IF(OR(LEFT(A3885,5)="MS350",LEFT(A3885,4)="MX84",LEFT(A3885,4)="1783"),"Unknown",IF(AND(ISBLANK(A3885),ISBLANK(B3885)),"",IF(ISBLANK(A3885),"No PID",IF(ISBLANK(B3885),"No SN",IF(OR(ISERR(MID(B3885,4,2) + 1996),ISERR(MID(B3885,6,2) +0),ISERR(VALUE(Z3885)),(Z3885&lt;0)),"Check SN",IF(MIN(DATE((MID(B3885,4,2) + 1996)+1,1,0),DATE((MID(B3885,4,2) + 1996),1,1)-WEEKDAY(DATE((MID(B3885,4,2) + 1996),1,1),2)+(MID(B3885,6,2) +0)*7)&lt;VLOOKUP(A3885,Input!$A:$C,3,0),"Yes","No")))))),"Not Impacted PID")</f>
        <v/>
      </c>
      <c r="Z3885" s="2" t="str">
        <f t="shared" ca="1" si="62"/>
        <v/>
      </c>
      <c r="AA3885" s="11"/>
      <c r="AB3885" s="11"/>
      <c r="AC3885" s="12"/>
      <c r="AD3885" s="11"/>
    </row>
    <row r="3886" spans="25:30" x14ac:dyDescent="0.35">
      <c r="Y3886" s="4" t="str">
        <f>IFERROR(IF(OR(LEFT(A3886,5)="MS350",LEFT(A3886,4)="MX84",LEFT(A3886,4)="1783"),"Unknown",IF(AND(ISBLANK(A3886),ISBLANK(B3886)),"",IF(ISBLANK(A3886),"No PID",IF(ISBLANK(B3886),"No SN",IF(OR(ISERR(MID(B3886,4,2) + 1996),ISERR(MID(B3886,6,2) +0),ISERR(VALUE(Z3886)),(Z3886&lt;0)),"Check SN",IF(MIN(DATE((MID(B3886,4,2) + 1996)+1,1,0),DATE((MID(B3886,4,2) + 1996),1,1)-WEEKDAY(DATE((MID(B3886,4,2) + 1996),1,1),2)+(MID(B3886,6,2) +0)*7)&lt;VLOOKUP(A3886,Input!$A:$C,3,0),"Yes","No")))))),"Not Impacted PID")</f>
        <v/>
      </c>
      <c r="Z3886" s="2" t="str">
        <f t="shared" ca="1" si="62"/>
        <v/>
      </c>
      <c r="AA3886" s="11"/>
      <c r="AB3886" s="11"/>
      <c r="AC3886" s="12"/>
      <c r="AD3886" s="11"/>
    </row>
    <row r="3887" spans="25:30" x14ac:dyDescent="0.35">
      <c r="Y3887" s="4" t="str">
        <f>IFERROR(IF(OR(LEFT(A3887,5)="MS350",LEFT(A3887,4)="MX84",LEFT(A3887,4)="1783"),"Unknown",IF(AND(ISBLANK(A3887),ISBLANK(B3887)),"",IF(ISBLANK(A3887),"No PID",IF(ISBLANK(B3887),"No SN",IF(OR(ISERR(MID(B3887,4,2) + 1996),ISERR(MID(B3887,6,2) +0),ISERR(VALUE(Z3887)),(Z3887&lt;0)),"Check SN",IF(MIN(DATE((MID(B3887,4,2) + 1996)+1,1,0),DATE((MID(B3887,4,2) + 1996),1,1)-WEEKDAY(DATE((MID(B3887,4,2) + 1996),1,1),2)+(MID(B3887,6,2) +0)*7)&lt;VLOOKUP(A3887,Input!$A:$C,3,0),"Yes","No")))))),"Not Impacted PID")</f>
        <v/>
      </c>
      <c r="Z3887" s="2" t="str">
        <f t="shared" ca="1" si="62"/>
        <v/>
      </c>
      <c r="AA3887" s="11"/>
      <c r="AB3887" s="11"/>
      <c r="AC3887" s="12"/>
      <c r="AD3887" s="11"/>
    </row>
    <row r="3888" spans="25:30" x14ac:dyDescent="0.35">
      <c r="Y3888" s="4" t="str">
        <f>IFERROR(IF(OR(LEFT(A3888,5)="MS350",LEFT(A3888,4)="MX84",LEFT(A3888,4)="1783"),"Unknown",IF(AND(ISBLANK(A3888),ISBLANK(B3888)),"",IF(ISBLANK(A3888),"No PID",IF(ISBLANK(B3888),"No SN",IF(OR(ISERR(MID(B3888,4,2) + 1996),ISERR(MID(B3888,6,2) +0),ISERR(VALUE(Z3888)),(Z3888&lt;0)),"Check SN",IF(MIN(DATE((MID(B3888,4,2) + 1996)+1,1,0),DATE((MID(B3888,4,2) + 1996),1,1)-WEEKDAY(DATE((MID(B3888,4,2) + 1996),1,1),2)+(MID(B3888,6,2) +0)*7)&lt;VLOOKUP(A3888,Input!$A:$C,3,0),"Yes","No")))))),"Not Impacted PID")</f>
        <v/>
      </c>
      <c r="Z3888" s="2" t="str">
        <f t="shared" ca="1" si="62"/>
        <v/>
      </c>
      <c r="AA3888" s="11"/>
      <c r="AB3888" s="11"/>
      <c r="AC3888" s="12"/>
      <c r="AD3888" s="11"/>
    </row>
    <row r="3889" spans="25:30" x14ac:dyDescent="0.35">
      <c r="Y3889" s="4" t="str">
        <f>IFERROR(IF(OR(LEFT(A3889,5)="MS350",LEFT(A3889,4)="MX84",LEFT(A3889,4)="1783"),"Unknown",IF(AND(ISBLANK(A3889),ISBLANK(B3889)),"",IF(ISBLANK(A3889),"No PID",IF(ISBLANK(B3889),"No SN",IF(OR(ISERR(MID(B3889,4,2) + 1996),ISERR(MID(B3889,6,2) +0),ISERR(VALUE(Z3889)),(Z3889&lt;0)),"Check SN",IF(MIN(DATE((MID(B3889,4,2) + 1996)+1,1,0),DATE((MID(B3889,4,2) + 1996),1,1)-WEEKDAY(DATE((MID(B3889,4,2) + 1996),1,1),2)+(MID(B3889,6,2) +0)*7)&lt;VLOOKUP(A3889,Input!$A:$C,3,0),"Yes","No")))))),"Not Impacted PID")</f>
        <v/>
      </c>
      <c r="Z3889" s="2" t="str">
        <f t="shared" ca="1" si="62"/>
        <v/>
      </c>
      <c r="AA3889" s="11"/>
      <c r="AB3889" s="11"/>
      <c r="AC3889" s="12"/>
      <c r="AD3889" s="11"/>
    </row>
    <row r="3890" spans="25:30" x14ac:dyDescent="0.35">
      <c r="Y3890" s="4" t="str">
        <f>IFERROR(IF(OR(LEFT(A3890,5)="MS350",LEFT(A3890,4)="MX84",LEFT(A3890,4)="1783"),"Unknown",IF(AND(ISBLANK(A3890),ISBLANK(B3890)),"",IF(ISBLANK(A3890),"No PID",IF(ISBLANK(B3890),"No SN",IF(OR(ISERR(MID(B3890,4,2) + 1996),ISERR(MID(B3890,6,2) +0),ISERR(VALUE(Z3890)),(Z3890&lt;0)),"Check SN",IF(MIN(DATE((MID(B3890,4,2) + 1996)+1,1,0),DATE((MID(B3890,4,2) + 1996),1,1)-WEEKDAY(DATE((MID(B3890,4,2) + 1996),1,1),2)+(MID(B3890,6,2) +0)*7)&lt;VLOOKUP(A3890,Input!$A:$C,3,0),"Yes","No")))))),"Not Impacted PID")</f>
        <v/>
      </c>
      <c r="Z3890" s="2" t="str">
        <f t="shared" ca="1" si="62"/>
        <v/>
      </c>
      <c r="AA3890" s="11"/>
      <c r="AB3890" s="11"/>
      <c r="AC3890" s="12"/>
      <c r="AD3890" s="11"/>
    </row>
    <row r="3891" spans="25:30" x14ac:dyDescent="0.35">
      <c r="Y3891" s="4" t="str">
        <f>IFERROR(IF(OR(LEFT(A3891,5)="MS350",LEFT(A3891,4)="MX84",LEFT(A3891,4)="1783"),"Unknown",IF(AND(ISBLANK(A3891),ISBLANK(B3891)),"",IF(ISBLANK(A3891),"No PID",IF(ISBLANK(B3891),"No SN",IF(OR(ISERR(MID(B3891,4,2) + 1996),ISERR(MID(B3891,6,2) +0),ISERR(VALUE(Z3891)),(Z3891&lt;0)),"Check SN",IF(MIN(DATE((MID(B3891,4,2) + 1996)+1,1,0),DATE((MID(B3891,4,2) + 1996),1,1)-WEEKDAY(DATE((MID(B3891,4,2) + 1996),1,1),2)+(MID(B3891,6,2) +0)*7)&lt;VLOOKUP(A3891,Input!$A:$C,3,0),"Yes","No")))))),"Not Impacted PID")</f>
        <v/>
      </c>
      <c r="Z3891" s="2" t="str">
        <f t="shared" ca="1" si="62"/>
        <v/>
      </c>
      <c r="AA3891" s="11"/>
      <c r="AB3891" s="11"/>
      <c r="AC3891" s="12"/>
      <c r="AD3891" s="11"/>
    </row>
    <row r="3892" spans="25:30" x14ac:dyDescent="0.35">
      <c r="Y3892" s="4" t="str">
        <f>IFERROR(IF(OR(LEFT(A3892,5)="MS350",LEFT(A3892,4)="MX84",LEFT(A3892,4)="1783"),"Unknown",IF(AND(ISBLANK(A3892),ISBLANK(B3892)),"",IF(ISBLANK(A3892),"No PID",IF(ISBLANK(B3892),"No SN",IF(OR(ISERR(MID(B3892,4,2) + 1996),ISERR(MID(B3892,6,2) +0),ISERR(VALUE(Z3892)),(Z3892&lt;0)),"Check SN",IF(MIN(DATE((MID(B3892,4,2) + 1996)+1,1,0),DATE((MID(B3892,4,2) + 1996),1,1)-WEEKDAY(DATE((MID(B3892,4,2) + 1996),1,1),2)+(MID(B3892,6,2) +0)*7)&lt;VLOOKUP(A3892,Input!$A:$C,3,0),"Yes","No")))))),"Not Impacted PID")</f>
        <v/>
      </c>
      <c r="Z3892" s="2" t="str">
        <f t="shared" ca="1" si="62"/>
        <v/>
      </c>
      <c r="AA3892" s="11"/>
      <c r="AB3892" s="11"/>
      <c r="AC3892" s="12"/>
      <c r="AD3892" s="11"/>
    </row>
    <row r="3893" spans="25:30" x14ac:dyDescent="0.35">
      <c r="Y3893" s="4" t="str">
        <f>IFERROR(IF(OR(LEFT(A3893,5)="MS350",LEFT(A3893,4)="MX84",LEFT(A3893,4)="1783"),"Unknown",IF(AND(ISBLANK(A3893),ISBLANK(B3893)),"",IF(ISBLANK(A3893),"No PID",IF(ISBLANK(B3893),"No SN",IF(OR(ISERR(MID(B3893,4,2) + 1996),ISERR(MID(B3893,6,2) +0),ISERR(VALUE(Z3893)),(Z3893&lt;0)),"Check SN",IF(MIN(DATE((MID(B3893,4,2) + 1996)+1,1,0),DATE((MID(B3893,4,2) + 1996),1,1)-WEEKDAY(DATE((MID(B3893,4,2) + 1996),1,1),2)+(MID(B3893,6,2) +0)*7)&lt;VLOOKUP(A3893,Input!$A:$C,3,0),"Yes","No")))))),"Not Impacted PID")</f>
        <v/>
      </c>
      <c r="Z3893" s="2" t="str">
        <f t="shared" ca="1" si="62"/>
        <v/>
      </c>
      <c r="AA3893" s="11"/>
      <c r="AB3893" s="11"/>
      <c r="AC3893" s="12"/>
      <c r="AD3893" s="11"/>
    </row>
    <row r="3894" spans="25:30" x14ac:dyDescent="0.35">
      <c r="Y3894" s="4" t="str">
        <f>IFERROR(IF(OR(LEFT(A3894,5)="MS350",LEFT(A3894,4)="MX84",LEFT(A3894,4)="1783"),"Unknown",IF(AND(ISBLANK(A3894),ISBLANK(B3894)),"",IF(ISBLANK(A3894),"No PID",IF(ISBLANK(B3894),"No SN",IF(OR(ISERR(MID(B3894,4,2) + 1996),ISERR(MID(B3894,6,2) +0),ISERR(VALUE(Z3894)),(Z3894&lt;0)),"Check SN",IF(MIN(DATE((MID(B3894,4,2) + 1996)+1,1,0),DATE((MID(B3894,4,2) + 1996),1,1)-WEEKDAY(DATE((MID(B3894,4,2) + 1996),1,1),2)+(MID(B3894,6,2) +0)*7)&lt;VLOOKUP(A3894,Input!$A:$C,3,0),"Yes","No")))))),"Not Impacted PID")</f>
        <v/>
      </c>
      <c r="Z3894" s="2" t="str">
        <f t="shared" ca="1" si="62"/>
        <v/>
      </c>
      <c r="AA3894" s="11"/>
      <c r="AB3894" s="11"/>
      <c r="AC3894" s="12"/>
      <c r="AD3894" s="11"/>
    </row>
    <row r="3895" spans="25:30" x14ac:dyDescent="0.35">
      <c r="Y3895" s="4" t="str">
        <f>IFERROR(IF(OR(LEFT(A3895,5)="MS350",LEFT(A3895,4)="MX84",LEFT(A3895,4)="1783"),"Unknown",IF(AND(ISBLANK(A3895),ISBLANK(B3895)),"",IF(ISBLANK(A3895),"No PID",IF(ISBLANK(B3895),"No SN",IF(OR(ISERR(MID(B3895,4,2) + 1996),ISERR(MID(B3895,6,2) +0),ISERR(VALUE(Z3895)),(Z3895&lt;0)),"Check SN",IF(MIN(DATE((MID(B3895,4,2) + 1996)+1,1,0),DATE((MID(B3895,4,2) + 1996),1,1)-WEEKDAY(DATE((MID(B3895,4,2) + 1996),1,1),2)+(MID(B3895,6,2) +0)*7)&lt;VLOOKUP(A3895,Input!$A:$C,3,0),"Yes","No")))))),"Not Impacted PID")</f>
        <v/>
      </c>
      <c r="Z3895" s="2" t="str">
        <f t="shared" ca="1" si="62"/>
        <v/>
      </c>
      <c r="AA3895" s="11"/>
      <c r="AB3895" s="11"/>
      <c r="AC3895" s="12"/>
      <c r="AD3895" s="11"/>
    </row>
    <row r="3896" spans="25:30" x14ac:dyDescent="0.35">
      <c r="Y3896" s="4" t="str">
        <f>IFERROR(IF(OR(LEFT(A3896,5)="MS350",LEFT(A3896,4)="MX84",LEFT(A3896,4)="1783"),"Unknown",IF(AND(ISBLANK(A3896),ISBLANK(B3896)),"",IF(ISBLANK(A3896),"No PID",IF(ISBLANK(B3896),"No SN",IF(OR(ISERR(MID(B3896,4,2) + 1996),ISERR(MID(B3896,6,2) +0),ISERR(VALUE(Z3896)),(Z3896&lt;0)),"Check SN",IF(MIN(DATE((MID(B3896,4,2) + 1996)+1,1,0),DATE((MID(B3896,4,2) + 1996),1,1)-WEEKDAY(DATE((MID(B3896,4,2) + 1996),1,1),2)+(MID(B3896,6,2) +0)*7)&lt;VLOOKUP(A3896,Input!$A:$C,3,0),"Yes","No")))))),"Not Impacted PID")</f>
        <v/>
      </c>
      <c r="Z3896" s="2" t="str">
        <f t="shared" ca="1" si="62"/>
        <v/>
      </c>
      <c r="AA3896" s="11"/>
      <c r="AB3896" s="11"/>
      <c r="AC3896" s="12"/>
      <c r="AD3896" s="11"/>
    </row>
    <row r="3897" spans="25:30" x14ac:dyDescent="0.35">
      <c r="Y3897" s="4" t="str">
        <f>IFERROR(IF(OR(LEFT(A3897,5)="MS350",LEFT(A3897,4)="MX84",LEFT(A3897,4)="1783"),"Unknown",IF(AND(ISBLANK(A3897),ISBLANK(B3897)),"",IF(ISBLANK(A3897),"No PID",IF(ISBLANK(B3897),"No SN",IF(OR(ISERR(MID(B3897,4,2) + 1996),ISERR(MID(B3897,6,2) +0),ISERR(VALUE(Z3897)),(Z3897&lt;0)),"Check SN",IF(MIN(DATE((MID(B3897,4,2) + 1996)+1,1,0),DATE((MID(B3897,4,2) + 1996),1,1)-WEEKDAY(DATE((MID(B3897,4,2) + 1996),1,1),2)+(MID(B3897,6,2) +0)*7)&lt;VLOOKUP(A3897,Input!$A:$C,3,0),"Yes","No")))))),"Not Impacted PID")</f>
        <v/>
      </c>
      <c r="Z3897" s="2" t="str">
        <f t="shared" ca="1" si="62"/>
        <v/>
      </c>
      <c r="AA3897" s="11"/>
      <c r="AB3897" s="11"/>
      <c r="AC3897" s="12"/>
      <c r="AD3897" s="11"/>
    </row>
    <row r="3898" spans="25:30" x14ac:dyDescent="0.35">
      <c r="Y3898" s="4" t="str">
        <f>IFERROR(IF(OR(LEFT(A3898,5)="MS350",LEFT(A3898,4)="MX84",LEFT(A3898,4)="1783"),"Unknown",IF(AND(ISBLANK(A3898),ISBLANK(B3898)),"",IF(ISBLANK(A3898),"No PID",IF(ISBLANK(B3898),"No SN",IF(OR(ISERR(MID(B3898,4,2) + 1996),ISERR(MID(B3898,6,2) +0),ISERR(VALUE(Z3898)),(Z3898&lt;0)),"Check SN",IF(MIN(DATE((MID(B3898,4,2) + 1996)+1,1,0),DATE((MID(B3898,4,2) + 1996),1,1)-WEEKDAY(DATE((MID(B3898,4,2) + 1996),1,1),2)+(MID(B3898,6,2) +0)*7)&lt;VLOOKUP(A3898,Input!$A:$C,3,0),"Yes","No")))))),"Not Impacted PID")</f>
        <v/>
      </c>
      <c r="Z3898" s="2" t="str">
        <f t="shared" ca="1" si="62"/>
        <v/>
      </c>
      <c r="AA3898" s="11"/>
      <c r="AB3898" s="11"/>
      <c r="AC3898" s="12"/>
      <c r="AD3898" s="11"/>
    </row>
    <row r="3899" spans="25:30" x14ac:dyDescent="0.35">
      <c r="Y3899" s="4" t="str">
        <f>IFERROR(IF(OR(LEFT(A3899,5)="MS350",LEFT(A3899,4)="MX84",LEFT(A3899,4)="1783"),"Unknown",IF(AND(ISBLANK(A3899),ISBLANK(B3899)),"",IF(ISBLANK(A3899),"No PID",IF(ISBLANK(B3899),"No SN",IF(OR(ISERR(MID(B3899,4,2) + 1996),ISERR(MID(B3899,6,2) +0),ISERR(VALUE(Z3899)),(Z3899&lt;0)),"Check SN",IF(MIN(DATE((MID(B3899,4,2) + 1996)+1,1,0),DATE((MID(B3899,4,2) + 1996),1,1)-WEEKDAY(DATE((MID(B3899,4,2) + 1996),1,1),2)+(MID(B3899,6,2) +0)*7)&lt;VLOOKUP(A3899,Input!$A:$C,3,0),"Yes","No")))))),"Not Impacted PID")</f>
        <v/>
      </c>
      <c r="Z3899" s="2" t="str">
        <f t="shared" ca="1" si="62"/>
        <v/>
      </c>
      <c r="AA3899" s="11"/>
      <c r="AB3899" s="11"/>
      <c r="AC3899" s="12"/>
      <c r="AD3899" s="11"/>
    </row>
    <row r="3900" spans="25:30" x14ac:dyDescent="0.35">
      <c r="Y3900" s="4" t="str">
        <f>IFERROR(IF(OR(LEFT(A3900,5)="MS350",LEFT(A3900,4)="MX84",LEFT(A3900,4)="1783"),"Unknown",IF(AND(ISBLANK(A3900),ISBLANK(B3900)),"",IF(ISBLANK(A3900),"No PID",IF(ISBLANK(B3900),"No SN",IF(OR(ISERR(MID(B3900,4,2) + 1996),ISERR(MID(B3900,6,2) +0),ISERR(VALUE(Z3900)),(Z3900&lt;0)),"Check SN",IF(MIN(DATE((MID(B3900,4,2) + 1996)+1,1,0),DATE((MID(B3900,4,2) + 1996),1,1)-WEEKDAY(DATE((MID(B3900,4,2) + 1996),1,1),2)+(MID(B3900,6,2) +0)*7)&lt;VLOOKUP(A3900,Input!$A:$C,3,0),"Yes","No")))))),"Not Impacted PID")</f>
        <v/>
      </c>
      <c r="Z3900" s="2" t="str">
        <f t="shared" ca="1" si="62"/>
        <v/>
      </c>
      <c r="AA3900" s="11"/>
      <c r="AB3900" s="11"/>
      <c r="AC3900" s="12"/>
      <c r="AD3900" s="11"/>
    </row>
    <row r="3901" spans="25:30" x14ac:dyDescent="0.35">
      <c r="Y3901" s="4" t="str">
        <f>IFERROR(IF(OR(LEFT(A3901,5)="MS350",LEFT(A3901,4)="MX84",LEFT(A3901,4)="1783"),"Unknown",IF(AND(ISBLANK(A3901),ISBLANK(B3901)),"",IF(ISBLANK(A3901),"No PID",IF(ISBLANK(B3901),"No SN",IF(OR(ISERR(MID(B3901,4,2) + 1996),ISERR(MID(B3901,6,2) +0),ISERR(VALUE(Z3901)),(Z3901&lt;0)),"Check SN",IF(MIN(DATE((MID(B3901,4,2) + 1996)+1,1,0),DATE((MID(B3901,4,2) + 1996),1,1)-WEEKDAY(DATE((MID(B3901,4,2) + 1996),1,1),2)+(MID(B3901,6,2) +0)*7)&lt;VLOOKUP(A3901,Input!$A:$C,3,0),"Yes","No")))))),"Not Impacted PID")</f>
        <v/>
      </c>
      <c r="Z3901" s="2" t="str">
        <f t="shared" ca="1" si="62"/>
        <v/>
      </c>
      <c r="AA3901" s="11"/>
      <c r="AB3901" s="11"/>
      <c r="AC3901" s="12"/>
      <c r="AD3901" s="11"/>
    </row>
    <row r="3902" spans="25:30" x14ac:dyDescent="0.35">
      <c r="Y3902" s="4" t="str">
        <f>IFERROR(IF(OR(LEFT(A3902,5)="MS350",LEFT(A3902,4)="MX84",LEFT(A3902,4)="1783"),"Unknown",IF(AND(ISBLANK(A3902),ISBLANK(B3902)),"",IF(ISBLANK(A3902),"No PID",IF(ISBLANK(B3902),"No SN",IF(OR(ISERR(MID(B3902,4,2) + 1996),ISERR(MID(B3902,6,2) +0),ISERR(VALUE(Z3902)),(Z3902&lt;0)),"Check SN",IF(MIN(DATE((MID(B3902,4,2) + 1996)+1,1,0),DATE((MID(B3902,4,2) + 1996),1,1)-WEEKDAY(DATE((MID(B3902,4,2) + 1996),1,1),2)+(MID(B3902,6,2) +0)*7)&lt;VLOOKUP(A3902,Input!$A:$C,3,0),"Yes","No")))))),"Not Impacted PID")</f>
        <v/>
      </c>
      <c r="Z3902" s="2" t="str">
        <f t="shared" ca="1" si="62"/>
        <v/>
      </c>
      <c r="AA3902" s="11"/>
      <c r="AB3902" s="11"/>
      <c r="AC3902" s="12"/>
      <c r="AD3902" s="11"/>
    </row>
    <row r="3903" spans="25:30" x14ac:dyDescent="0.35">
      <c r="Y3903" s="4" t="str">
        <f>IFERROR(IF(OR(LEFT(A3903,5)="MS350",LEFT(A3903,4)="MX84",LEFT(A3903,4)="1783"),"Unknown",IF(AND(ISBLANK(A3903),ISBLANK(B3903)),"",IF(ISBLANK(A3903),"No PID",IF(ISBLANK(B3903),"No SN",IF(OR(ISERR(MID(B3903,4,2) + 1996),ISERR(MID(B3903,6,2) +0),ISERR(VALUE(Z3903)),(Z3903&lt;0)),"Check SN",IF(MIN(DATE((MID(B3903,4,2) + 1996)+1,1,0),DATE((MID(B3903,4,2) + 1996),1,1)-WEEKDAY(DATE((MID(B3903,4,2) + 1996),1,1),2)+(MID(B3903,6,2) +0)*7)&lt;VLOOKUP(A3903,Input!$A:$C,3,0),"Yes","No")))))),"Not Impacted PID")</f>
        <v/>
      </c>
      <c r="Z3903" s="2" t="str">
        <f t="shared" ca="1" si="62"/>
        <v/>
      </c>
      <c r="AA3903" s="11"/>
      <c r="AB3903" s="11"/>
      <c r="AC3903" s="12"/>
      <c r="AD3903" s="11"/>
    </row>
    <row r="3904" spans="25:30" x14ac:dyDescent="0.35">
      <c r="Y3904" s="4" t="str">
        <f>IFERROR(IF(OR(LEFT(A3904,5)="MS350",LEFT(A3904,4)="MX84",LEFT(A3904,4)="1783"),"Unknown",IF(AND(ISBLANK(A3904),ISBLANK(B3904)),"",IF(ISBLANK(A3904),"No PID",IF(ISBLANK(B3904),"No SN",IF(OR(ISERR(MID(B3904,4,2) + 1996),ISERR(MID(B3904,6,2) +0),ISERR(VALUE(Z3904)),(Z3904&lt;0)),"Check SN",IF(MIN(DATE((MID(B3904,4,2) + 1996)+1,1,0),DATE((MID(B3904,4,2) + 1996),1,1)-WEEKDAY(DATE((MID(B3904,4,2) + 1996),1,1),2)+(MID(B3904,6,2) +0)*7)&lt;VLOOKUP(A3904,Input!$A:$C,3,0),"Yes","No")))))),"Not Impacted PID")</f>
        <v/>
      </c>
      <c r="Z3904" s="2" t="str">
        <f t="shared" ca="1" si="62"/>
        <v/>
      </c>
      <c r="AA3904" s="11"/>
      <c r="AB3904" s="11"/>
      <c r="AC3904" s="12"/>
      <c r="AD3904" s="11"/>
    </row>
    <row r="3905" spans="25:30" x14ac:dyDescent="0.35">
      <c r="Y3905" s="4" t="str">
        <f>IFERROR(IF(OR(LEFT(A3905,5)="MS350",LEFT(A3905,4)="MX84",LEFT(A3905,4)="1783"),"Unknown",IF(AND(ISBLANK(A3905),ISBLANK(B3905)),"",IF(ISBLANK(A3905),"No PID",IF(ISBLANK(B3905),"No SN",IF(OR(ISERR(MID(B3905,4,2) + 1996),ISERR(MID(B3905,6,2) +0),ISERR(VALUE(Z3905)),(Z3905&lt;0)),"Check SN",IF(MIN(DATE((MID(B3905,4,2) + 1996)+1,1,0),DATE((MID(B3905,4,2) + 1996),1,1)-WEEKDAY(DATE((MID(B3905,4,2) + 1996),1,1),2)+(MID(B3905,6,2) +0)*7)&lt;VLOOKUP(A3905,Input!$A:$C,3,0),"Yes","No")))))),"Not Impacted PID")</f>
        <v/>
      </c>
      <c r="Z3905" s="2" t="str">
        <f t="shared" ca="1" si="62"/>
        <v/>
      </c>
      <c r="AA3905" s="11"/>
      <c r="AB3905" s="11"/>
      <c r="AC3905" s="12"/>
      <c r="AD3905" s="11"/>
    </row>
    <row r="3906" spans="25:30" x14ac:dyDescent="0.35">
      <c r="Y3906" s="4" t="str">
        <f>IFERROR(IF(OR(LEFT(A3906,5)="MS350",LEFT(A3906,4)="MX84",LEFT(A3906,4)="1783"),"Unknown",IF(AND(ISBLANK(A3906),ISBLANK(B3906)),"",IF(ISBLANK(A3906),"No PID",IF(ISBLANK(B3906),"No SN",IF(OR(ISERR(MID(B3906,4,2) + 1996),ISERR(MID(B3906,6,2) +0),ISERR(VALUE(Z3906)),(Z3906&lt;0)),"Check SN",IF(MIN(DATE((MID(B3906,4,2) + 1996)+1,1,0),DATE((MID(B3906,4,2) + 1996),1,1)-WEEKDAY(DATE((MID(B3906,4,2) + 1996),1,1),2)+(MID(B3906,6,2) +0)*7)&lt;VLOOKUP(A3906,Input!$A:$C,3,0),"Yes","No")))))),"Not Impacted PID")</f>
        <v/>
      </c>
      <c r="Z3906" s="2" t="str">
        <f t="shared" ca="1" si="62"/>
        <v/>
      </c>
      <c r="AA3906" s="11"/>
      <c r="AB3906" s="11"/>
      <c r="AC3906" s="12"/>
      <c r="AD3906" s="11"/>
    </row>
    <row r="3907" spans="25:30" x14ac:dyDescent="0.35">
      <c r="Y3907" s="4" t="str">
        <f>IFERROR(IF(OR(LEFT(A3907,5)="MS350",LEFT(A3907,4)="MX84",LEFT(A3907,4)="1783"),"Unknown",IF(AND(ISBLANK(A3907),ISBLANK(B3907)),"",IF(ISBLANK(A3907),"No PID",IF(ISBLANK(B3907),"No SN",IF(OR(ISERR(MID(B3907,4,2) + 1996),ISERR(MID(B3907,6,2) +0),ISERR(VALUE(Z3907)),(Z3907&lt;0)),"Check SN",IF(MIN(DATE((MID(B3907,4,2) + 1996)+1,1,0),DATE((MID(B3907,4,2) + 1996),1,1)-WEEKDAY(DATE((MID(B3907,4,2) + 1996),1,1),2)+(MID(B3907,6,2) +0)*7)&lt;VLOOKUP(A3907,Input!$A:$C,3,0),"Yes","No")))))),"Not Impacted PID")</f>
        <v/>
      </c>
      <c r="Z3907" s="2" t="str">
        <f t="shared" ca="1" si="62"/>
        <v/>
      </c>
      <c r="AA3907" s="11"/>
      <c r="AB3907" s="11"/>
      <c r="AC3907" s="12"/>
      <c r="AD3907" s="11"/>
    </row>
    <row r="3908" spans="25:30" x14ac:dyDescent="0.35">
      <c r="Y3908" s="4" t="str">
        <f>IFERROR(IF(OR(LEFT(A3908,5)="MS350",LEFT(A3908,4)="MX84",LEFT(A3908,4)="1783"),"Unknown",IF(AND(ISBLANK(A3908),ISBLANK(B3908)),"",IF(ISBLANK(A3908),"No PID",IF(ISBLANK(B3908),"No SN",IF(OR(ISERR(MID(B3908,4,2) + 1996),ISERR(MID(B3908,6,2) +0),ISERR(VALUE(Z3908)),(Z3908&lt;0)),"Check SN",IF(MIN(DATE((MID(B3908,4,2) + 1996)+1,1,0),DATE((MID(B3908,4,2) + 1996),1,1)-WEEKDAY(DATE((MID(B3908,4,2) + 1996),1,1),2)+(MID(B3908,6,2) +0)*7)&lt;VLOOKUP(A3908,Input!$A:$C,3,0),"Yes","No")))))),"Not Impacted PID")</f>
        <v/>
      </c>
      <c r="Z3908" s="2" t="str">
        <f t="shared" ca="1" si="62"/>
        <v/>
      </c>
      <c r="AA3908" s="11"/>
      <c r="AB3908" s="11"/>
      <c r="AC3908" s="12"/>
      <c r="AD3908" s="11"/>
    </row>
    <row r="3909" spans="25:30" x14ac:dyDescent="0.35">
      <c r="Y3909" s="4" t="str">
        <f>IFERROR(IF(OR(LEFT(A3909,5)="MS350",LEFT(A3909,4)="MX84",LEFT(A3909,4)="1783"),"Unknown",IF(AND(ISBLANK(A3909),ISBLANK(B3909)),"",IF(ISBLANK(A3909),"No PID",IF(ISBLANK(B3909),"No SN",IF(OR(ISERR(MID(B3909,4,2) + 1996),ISERR(MID(B3909,6,2) +0),ISERR(VALUE(Z3909)),(Z3909&lt;0)),"Check SN",IF(MIN(DATE((MID(B3909,4,2) + 1996)+1,1,0),DATE((MID(B3909,4,2) + 1996),1,1)-WEEKDAY(DATE((MID(B3909,4,2) + 1996),1,1),2)+(MID(B3909,6,2) +0)*7)&lt;VLOOKUP(A3909,Input!$A:$C,3,0),"Yes","No")))))),"Not Impacted PID")</f>
        <v/>
      </c>
      <c r="Z3909" s="2" t="str">
        <f t="shared" ca="1" si="62"/>
        <v/>
      </c>
      <c r="AA3909" s="11"/>
      <c r="AB3909" s="11"/>
      <c r="AC3909" s="12"/>
      <c r="AD3909" s="11"/>
    </row>
    <row r="3910" spans="25:30" x14ac:dyDescent="0.35">
      <c r="Y3910" s="4" t="str">
        <f>IFERROR(IF(OR(LEFT(A3910,5)="MS350",LEFT(A3910,4)="MX84",LEFT(A3910,4)="1783"),"Unknown",IF(AND(ISBLANK(A3910),ISBLANK(B3910)),"",IF(ISBLANK(A3910),"No PID",IF(ISBLANK(B3910),"No SN",IF(OR(ISERR(MID(B3910,4,2) + 1996),ISERR(MID(B3910,6,2) +0),ISERR(VALUE(Z3910)),(Z3910&lt;0)),"Check SN",IF(MIN(DATE((MID(B3910,4,2) + 1996)+1,1,0),DATE((MID(B3910,4,2) + 1996),1,1)-WEEKDAY(DATE((MID(B3910,4,2) + 1996),1,1),2)+(MID(B3910,6,2) +0)*7)&lt;VLOOKUP(A3910,Input!$A:$C,3,0),"Yes","No")))))),"Not Impacted PID")</f>
        <v/>
      </c>
      <c r="Z3910" s="2" t="str">
        <f t="shared" ca="1" si="62"/>
        <v/>
      </c>
      <c r="AA3910" s="11"/>
      <c r="AB3910" s="11"/>
      <c r="AC3910" s="12"/>
      <c r="AD3910" s="11"/>
    </row>
    <row r="3911" spans="25:30" x14ac:dyDescent="0.35">
      <c r="Y3911" s="4" t="str">
        <f>IFERROR(IF(OR(LEFT(A3911,5)="MS350",LEFT(A3911,4)="MX84",LEFT(A3911,4)="1783"),"Unknown",IF(AND(ISBLANK(A3911),ISBLANK(B3911)),"",IF(ISBLANK(A3911),"No PID",IF(ISBLANK(B3911),"No SN",IF(OR(ISERR(MID(B3911,4,2) + 1996),ISERR(MID(B3911,6,2) +0),ISERR(VALUE(Z3911)),(Z3911&lt;0)),"Check SN",IF(MIN(DATE((MID(B3911,4,2) + 1996)+1,1,0),DATE((MID(B3911,4,2) + 1996),1,1)-WEEKDAY(DATE((MID(B3911,4,2) + 1996),1,1),2)+(MID(B3911,6,2) +0)*7)&lt;VLOOKUP(A3911,Input!$A:$C,3,0),"Yes","No")))))),"Not Impacted PID")</f>
        <v/>
      </c>
      <c r="Z3911" s="2" t="str">
        <f t="shared" ca="1" si="62"/>
        <v/>
      </c>
      <c r="AA3911" s="11"/>
      <c r="AB3911" s="11"/>
      <c r="AC3911" s="12"/>
      <c r="AD3911" s="11"/>
    </row>
    <row r="3912" spans="25:30" x14ac:dyDescent="0.35">
      <c r="Y3912" s="4" t="str">
        <f>IFERROR(IF(OR(LEFT(A3912,5)="MS350",LEFT(A3912,4)="MX84",LEFT(A3912,4)="1783"),"Unknown",IF(AND(ISBLANK(A3912),ISBLANK(B3912)),"",IF(ISBLANK(A3912),"No PID",IF(ISBLANK(B3912),"No SN",IF(OR(ISERR(MID(B3912,4,2) + 1996),ISERR(MID(B3912,6,2) +0),ISERR(VALUE(Z3912)),(Z3912&lt;0)),"Check SN",IF(MIN(DATE((MID(B3912,4,2) + 1996)+1,1,0),DATE((MID(B3912,4,2) + 1996),1,1)-WEEKDAY(DATE((MID(B3912,4,2) + 1996),1,1),2)+(MID(B3912,6,2) +0)*7)&lt;VLOOKUP(A3912,Input!$A:$C,3,0),"Yes","No")))))),"Not Impacted PID")</f>
        <v/>
      </c>
      <c r="Z3912" s="2" t="str">
        <f t="shared" ca="1" si="62"/>
        <v/>
      </c>
      <c r="AA3912" s="11"/>
      <c r="AB3912" s="11"/>
      <c r="AC3912" s="12"/>
      <c r="AD3912" s="11"/>
    </row>
    <row r="3913" spans="25:30" x14ac:dyDescent="0.35">
      <c r="Y3913" s="4" t="str">
        <f>IFERROR(IF(OR(LEFT(A3913,5)="MS350",LEFT(A3913,4)="MX84",LEFT(A3913,4)="1783"),"Unknown",IF(AND(ISBLANK(A3913),ISBLANK(B3913)),"",IF(ISBLANK(A3913),"No PID",IF(ISBLANK(B3913),"No SN",IF(OR(ISERR(MID(B3913,4,2) + 1996),ISERR(MID(B3913,6,2) +0),ISERR(VALUE(Z3913)),(Z3913&lt;0)),"Check SN",IF(MIN(DATE((MID(B3913,4,2) + 1996)+1,1,0),DATE((MID(B3913,4,2) + 1996),1,1)-WEEKDAY(DATE((MID(B3913,4,2) + 1996),1,1),2)+(MID(B3913,6,2) +0)*7)&lt;VLOOKUP(A3913,Input!$A:$C,3,0),"Yes","No")))))),"Not Impacted PID")</f>
        <v/>
      </c>
      <c r="Z3913" s="2" t="str">
        <f t="shared" ca="1" si="62"/>
        <v/>
      </c>
      <c r="AA3913" s="11"/>
      <c r="AB3913" s="11"/>
      <c r="AC3913" s="12"/>
      <c r="AD3913" s="11"/>
    </row>
    <row r="3914" spans="25:30" x14ac:dyDescent="0.35">
      <c r="Y3914" s="4" t="str">
        <f>IFERROR(IF(OR(LEFT(A3914,5)="MS350",LEFT(A3914,4)="MX84",LEFT(A3914,4)="1783"),"Unknown",IF(AND(ISBLANK(A3914),ISBLANK(B3914)),"",IF(ISBLANK(A3914),"No PID",IF(ISBLANK(B3914),"No SN",IF(OR(ISERR(MID(B3914,4,2) + 1996),ISERR(MID(B3914,6,2) +0),ISERR(VALUE(Z3914)),(Z3914&lt;0)),"Check SN",IF(MIN(DATE((MID(B3914,4,2) + 1996)+1,1,0),DATE((MID(B3914,4,2) + 1996),1,1)-WEEKDAY(DATE((MID(B3914,4,2) + 1996),1,1),2)+(MID(B3914,6,2) +0)*7)&lt;VLOOKUP(A3914,Input!$A:$C,3,0),"Yes","No")))))),"Not Impacted PID")</f>
        <v/>
      </c>
      <c r="Z3914" s="2" t="str">
        <f t="shared" ca="1" si="62"/>
        <v/>
      </c>
      <c r="AA3914" s="11"/>
      <c r="AB3914" s="11"/>
      <c r="AC3914" s="12"/>
      <c r="AD3914" s="11"/>
    </row>
    <row r="3915" spans="25:30" x14ac:dyDescent="0.35">
      <c r="Y3915" s="4" t="str">
        <f>IFERROR(IF(OR(LEFT(A3915,5)="MS350",LEFT(A3915,4)="MX84",LEFT(A3915,4)="1783"),"Unknown",IF(AND(ISBLANK(A3915),ISBLANK(B3915)),"",IF(ISBLANK(A3915),"No PID",IF(ISBLANK(B3915),"No SN",IF(OR(ISERR(MID(B3915,4,2) + 1996),ISERR(MID(B3915,6,2) +0),ISERR(VALUE(Z3915)),(Z3915&lt;0)),"Check SN",IF(MIN(DATE((MID(B3915,4,2) + 1996)+1,1,0),DATE((MID(B3915,4,2) + 1996),1,1)-WEEKDAY(DATE((MID(B3915,4,2) + 1996),1,1),2)+(MID(B3915,6,2) +0)*7)&lt;VLOOKUP(A3915,Input!$A:$C,3,0),"Yes","No")))))),"Not Impacted PID")</f>
        <v/>
      </c>
      <c r="Z3915" s="2" t="str">
        <f t="shared" ca="1" si="62"/>
        <v/>
      </c>
      <c r="AA3915" s="11"/>
      <c r="AB3915" s="11"/>
      <c r="AC3915" s="12"/>
      <c r="AD3915" s="11"/>
    </row>
    <row r="3916" spans="25:30" x14ac:dyDescent="0.35">
      <c r="Y3916" s="4" t="str">
        <f>IFERROR(IF(OR(LEFT(A3916,5)="MS350",LEFT(A3916,4)="MX84",LEFT(A3916,4)="1783"),"Unknown",IF(AND(ISBLANK(A3916),ISBLANK(B3916)),"",IF(ISBLANK(A3916),"No PID",IF(ISBLANK(B3916),"No SN",IF(OR(ISERR(MID(B3916,4,2) + 1996),ISERR(MID(B3916,6,2) +0),ISERR(VALUE(Z3916)),(Z3916&lt;0)),"Check SN",IF(MIN(DATE((MID(B3916,4,2) + 1996)+1,1,0),DATE((MID(B3916,4,2) + 1996),1,1)-WEEKDAY(DATE((MID(B3916,4,2) + 1996),1,1),2)+(MID(B3916,6,2) +0)*7)&lt;VLOOKUP(A3916,Input!$A:$C,3,0),"Yes","No")))))),"Not Impacted PID")</f>
        <v/>
      </c>
      <c r="Z3916" s="2" t="str">
        <f t="shared" ca="1" si="62"/>
        <v/>
      </c>
      <c r="AA3916" s="11"/>
      <c r="AB3916" s="11"/>
      <c r="AC3916" s="12"/>
      <c r="AD3916" s="11"/>
    </row>
    <row r="3917" spans="25:30" x14ac:dyDescent="0.35">
      <c r="Y3917" s="4" t="str">
        <f>IFERROR(IF(OR(LEFT(A3917,5)="MS350",LEFT(A3917,4)="MX84",LEFT(A3917,4)="1783"),"Unknown",IF(AND(ISBLANK(A3917),ISBLANK(B3917)),"",IF(ISBLANK(A3917),"No PID",IF(ISBLANK(B3917),"No SN",IF(OR(ISERR(MID(B3917,4,2) + 1996),ISERR(MID(B3917,6,2) +0),ISERR(VALUE(Z3917)),(Z3917&lt;0)),"Check SN",IF(MIN(DATE((MID(B3917,4,2) + 1996)+1,1,0),DATE((MID(B3917,4,2) + 1996),1,1)-WEEKDAY(DATE((MID(B3917,4,2) + 1996),1,1),2)+(MID(B3917,6,2) +0)*7)&lt;VLOOKUP(A3917,Input!$A:$C,3,0),"Yes","No")))))),"Not Impacted PID")</f>
        <v/>
      </c>
      <c r="Z3917" s="2" t="str">
        <f t="shared" ca="1" si="62"/>
        <v/>
      </c>
      <c r="AA3917" s="11"/>
      <c r="AB3917" s="11"/>
      <c r="AC3917" s="12"/>
      <c r="AD3917" s="11"/>
    </row>
    <row r="3918" spans="25:30" x14ac:dyDescent="0.35">
      <c r="Y3918" s="4" t="str">
        <f>IFERROR(IF(OR(LEFT(A3918,5)="MS350",LEFT(A3918,4)="MX84",LEFT(A3918,4)="1783"),"Unknown",IF(AND(ISBLANK(A3918),ISBLANK(B3918)),"",IF(ISBLANK(A3918),"No PID",IF(ISBLANK(B3918),"No SN",IF(OR(ISERR(MID(B3918,4,2) + 1996),ISERR(MID(B3918,6,2) +0),ISERR(VALUE(Z3918)),(Z3918&lt;0)),"Check SN",IF(MIN(DATE((MID(B3918,4,2) + 1996)+1,1,0),DATE((MID(B3918,4,2) + 1996),1,1)-WEEKDAY(DATE((MID(B3918,4,2) + 1996),1,1),2)+(MID(B3918,6,2) +0)*7)&lt;VLOOKUP(A3918,Input!$A:$C,3,0),"Yes","No")))))),"Not Impacted PID")</f>
        <v/>
      </c>
      <c r="Z3918" s="2" t="str">
        <f t="shared" ca="1" si="62"/>
        <v/>
      </c>
      <c r="AA3918" s="11"/>
      <c r="AB3918" s="11"/>
      <c r="AC3918" s="12"/>
      <c r="AD3918" s="11"/>
    </row>
    <row r="3919" spans="25:30" x14ac:dyDescent="0.35">
      <c r="Y3919" s="4" t="str">
        <f>IFERROR(IF(OR(LEFT(A3919,5)="MS350",LEFT(A3919,4)="MX84",LEFT(A3919,4)="1783"),"Unknown",IF(AND(ISBLANK(A3919),ISBLANK(B3919)),"",IF(ISBLANK(A3919),"No PID",IF(ISBLANK(B3919),"No SN",IF(OR(ISERR(MID(B3919,4,2) + 1996),ISERR(MID(B3919,6,2) +0),ISERR(VALUE(Z3919)),(Z3919&lt;0)),"Check SN",IF(MIN(DATE((MID(B3919,4,2) + 1996)+1,1,0),DATE((MID(B3919,4,2) + 1996),1,1)-WEEKDAY(DATE((MID(B3919,4,2) + 1996),1,1),2)+(MID(B3919,6,2) +0)*7)&lt;VLOOKUP(A3919,Input!$A:$C,3,0),"Yes","No")))))),"Not Impacted PID")</f>
        <v/>
      </c>
      <c r="Z3919" s="2" t="str">
        <f t="shared" ca="1" si="62"/>
        <v/>
      </c>
      <c r="AA3919" s="11"/>
      <c r="AB3919" s="11"/>
      <c r="AC3919" s="12"/>
      <c r="AD3919" s="11"/>
    </row>
    <row r="3920" spans="25:30" x14ac:dyDescent="0.35">
      <c r="Y3920" s="4" t="str">
        <f>IFERROR(IF(OR(LEFT(A3920,5)="MS350",LEFT(A3920,4)="MX84",LEFT(A3920,4)="1783"),"Unknown",IF(AND(ISBLANK(A3920),ISBLANK(B3920)),"",IF(ISBLANK(A3920),"No PID",IF(ISBLANK(B3920),"No SN",IF(OR(ISERR(MID(B3920,4,2) + 1996),ISERR(MID(B3920,6,2) +0),ISERR(VALUE(Z3920)),(Z3920&lt;0)),"Check SN",IF(MIN(DATE((MID(B3920,4,2) + 1996)+1,1,0),DATE((MID(B3920,4,2) + 1996),1,1)-WEEKDAY(DATE((MID(B3920,4,2) + 1996),1,1),2)+(MID(B3920,6,2) +0)*7)&lt;VLOOKUP(A3920,Input!$A:$C,3,0),"Yes","No")))))),"Not Impacted PID")</f>
        <v/>
      </c>
      <c r="Z3920" s="2" t="str">
        <f t="shared" ca="1" si="62"/>
        <v/>
      </c>
      <c r="AA3920" s="11"/>
      <c r="AB3920" s="11"/>
      <c r="AC3920" s="12"/>
      <c r="AD3920" s="11"/>
    </row>
    <row r="3921" spans="25:30" x14ac:dyDescent="0.35">
      <c r="Y3921" s="4" t="str">
        <f>IFERROR(IF(OR(LEFT(A3921,5)="MS350",LEFT(A3921,4)="MX84",LEFT(A3921,4)="1783"),"Unknown",IF(AND(ISBLANK(A3921),ISBLANK(B3921)),"",IF(ISBLANK(A3921),"No PID",IF(ISBLANK(B3921),"No SN",IF(OR(ISERR(MID(B3921,4,2) + 1996),ISERR(MID(B3921,6,2) +0),ISERR(VALUE(Z3921)),(Z3921&lt;0)),"Check SN",IF(MIN(DATE((MID(B3921,4,2) + 1996)+1,1,0),DATE((MID(B3921,4,2) + 1996),1,1)-WEEKDAY(DATE((MID(B3921,4,2) + 1996),1,1),2)+(MID(B3921,6,2) +0)*7)&lt;VLOOKUP(A3921,Input!$A:$C,3,0),"Yes","No")))))),"Not Impacted PID")</f>
        <v/>
      </c>
      <c r="Z3921" s="2" t="str">
        <f t="shared" ca="1" si="62"/>
        <v/>
      </c>
      <c r="AA3921" s="11"/>
      <c r="AB3921" s="11"/>
      <c r="AC3921" s="12"/>
      <c r="AD3921" s="11"/>
    </row>
    <row r="3922" spans="25:30" x14ac:dyDescent="0.35">
      <c r="Y3922" s="4" t="str">
        <f>IFERROR(IF(OR(LEFT(A3922,5)="MS350",LEFT(A3922,4)="MX84",LEFT(A3922,4)="1783"),"Unknown",IF(AND(ISBLANK(A3922),ISBLANK(B3922)),"",IF(ISBLANK(A3922),"No PID",IF(ISBLANK(B3922),"No SN",IF(OR(ISERR(MID(B3922,4,2) + 1996),ISERR(MID(B3922,6,2) +0),ISERR(VALUE(Z3922)),(Z3922&lt;0)),"Check SN",IF(MIN(DATE((MID(B3922,4,2) + 1996)+1,1,0),DATE((MID(B3922,4,2) + 1996),1,1)-WEEKDAY(DATE((MID(B3922,4,2) + 1996),1,1),2)+(MID(B3922,6,2) +0)*7)&lt;VLOOKUP(A3922,Input!$A:$C,3,0),"Yes","No")))))),"Not Impacted PID")</f>
        <v/>
      </c>
      <c r="Z3922" s="2" t="str">
        <f t="shared" ca="1" si="62"/>
        <v/>
      </c>
      <c r="AA3922" s="11"/>
      <c r="AB3922" s="11"/>
      <c r="AC3922" s="12"/>
      <c r="AD3922" s="11"/>
    </row>
    <row r="3923" spans="25:30" x14ac:dyDescent="0.35">
      <c r="Y3923" s="4" t="str">
        <f>IFERROR(IF(OR(LEFT(A3923,5)="MS350",LEFT(A3923,4)="MX84",LEFT(A3923,4)="1783"),"Unknown",IF(AND(ISBLANK(A3923),ISBLANK(B3923)),"",IF(ISBLANK(A3923),"No PID",IF(ISBLANK(B3923),"No SN",IF(OR(ISERR(MID(B3923,4,2) + 1996),ISERR(MID(B3923,6,2) +0),ISERR(VALUE(Z3923)),(Z3923&lt;0)),"Check SN",IF(MIN(DATE((MID(B3923,4,2) + 1996)+1,1,0),DATE((MID(B3923,4,2) + 1996),1,1)-WEEKDAY(DATE((MID(B3923,4,2) + 1996),1,1),2)+(MID(B3923,6,2) +0)*7)&lt;VLOOKUP(A3923,Input!$A:$C,3,0),"Yes","No")))))),"Not Impacted PID")</f>
        <v/>
      </c>
      <c r="Z3923" s="2" t="str">
        <f t="shared" ca="1" si="62"/>
        <v/>
      </c>
      <c r="AA3923" s="11"/>
      <c r="AB3923" s="11"/>
      <c r="AC3923" s="12"/>
      <c r="AD3923" s="11"/>
    </row>
    <row r="3924" spans="25:30" x14ac:dyDescent="0.35">
      <c r="Y3924" s="4" t="str">
        <f>IFERROR(IF(OR(LEFT(A3924,5)="MS350",LEFT(A3924,4)="MX84",LEFT(A3924,4)="1783"),"Unknown",IF(AND(ISBLANK(A3924),ISBLANK(B3924)),"",IF(ISBLANK(A3924),"No PID",IF(ISBLANK(B3924),"No SN",IF(OR(ISERR(MID(B3924,4,2) + 1996),ISERR(MID(B3924,6,2) +0),ISERR(VALUE(Z3924)),(Z3924&lt;0)),"Check SN",IF(MIN(DATE((MID(B3924,4,2) + 1996)+1,1,0),DATE((MID(B3924,4,2) + 1996),1,1)-WEEKDAY(DATE((MID(B3924,4,2) + 1996),1,1),2)+(MID(B3924,6,2) +0)*7)&lt;VLOOKUP(A3924,Input!$A:$C,3,0),"Yes","No")))))),"Not Impacted PID")</f>
        <v/>
      </c>
      <c r="Z3924" s="2" t="str">
        <f t="shared" ca="1" si="62"/>
        <v/>
      </c>
      <c r="AA3924" s="11"/>
      <c r="AB3924" s="11"/>
      <c r="AC3924" s="12"/>
      <c r="AD3924" s="11"/>
    </row>
    <row r="3925" spans="25:30" x14ac:dyDescent="0.35">
      <c r="Y3925" s="4" t="str">
        <f>IFERROR(IF(OR(LEFT(A3925,5)="MS350",LEFT(A3925,4)="MX84",LEFT(A3925,4)="1783"),"Unknown",IF(AND(ISBLANK(A3925),ISBLANK(B3925)),"",IF(ISBLANK(A3925),"No PID",IF(ISBLANK(B3925),"No SN",IF(OR(ISERR(MID(B3925,4,2) + 1996),ISERR(MID(B3925,6,2) +0),ISERR(VALUE(Z3925)),(Z3925&lt;0)),"Check SN",IF(MIN(DATE((MID(B3925,4,2) + 1996)+1,1,0),DATE((MID(B3925,4,2) + 1996),1,1)-WEEKDAY(DATE((MID(B3925,4,2) + 1996),1,1),2)+(MID(B3925,6,2) +0)*7)&lt;VLOOKUP(A3925,Input!$A:$C,3,0),"Yes","No")))))),"Not Impacted PID")</f>
        <v/>
      </c>
      <c r="Z3925" s="2" t="str">
        <f t="shared" ca="1" si="62"/>
        <v/>
      </c>
      <c r="AA3925" s="11"/>
      <c r="AB3925" s="11"/>
      <c r="AC3925" s="12"/>
      <c r="AD3925" s="11"/>
    </row>
    <row r="3926" spans="25:30" x14ac:dyDescent="0.35">
      <c r="Y3926" s="4" t="str">
        <f>IFERROR(IF(OR(LEFT(A3926,5)="MS350",LEFT(A3926,4)="MX84",LEFT(A3926,4)="1783"),"Unknown",IF(AND(ISBLANK(A3926),ISBLANK(B3926)),"",IF(ISBLANK(A3926),"No PID",IF(ISBLANK(B3926),"No SN",IF(OR(ISERR(MID(B3926,4,2) + 1996),ISERR(MID(B3926,6,2) +0),ISERR(VALUE(Z3926)),(Z3926&lt;0)),"Check SN",IF(MIN(DATE((MID(B3926,4,2) + 1996)+1,1,0),DATE((MID(B3926,4,2) + 1996),1,1)-WEEKDAY(DATE((MID(B3926,4,2) + 1996),1,1),2)+(MID(B3926,6,2) +0)*7)&lt;VLOOKUP(A3926,Input!$A:$C,3,0),"Yes","No")))))),"Not Impacted PID")</f>
        <v/>
      </c>
      <c r="Z3926" s="2" t="str">
        <f t="shared" ca="1" si="62"/>
        <v/>
      </c>
      <c r="AA3926" s="11"/>
      <c r="AB3926" s="11"/>
      <c r="AC3926" s="12"/>
      <c r="AD3926" s="11"/>
    </row>
    <row r="3927" spans="25:30" x14ac:dyDescent="0.35">
      <c r="Y3927" s="4" t="str">
        <f>IFERROR(IF(OR(LEFT(A3927,5)="MS350",LEFT(A3927,4)="MX84",LEFT(A3927,4)="1783"),"Unknown",IF(AND(ISBLANK(A3927),ISBLANK(B3927)),"",IF(ISBLANK(A3927),"No PID",IF(ISBLANK(B3927),"No SN",IF(OR(ISERR(MID(B3927,4,2) + 1996),ISERR(MID(B3927,6,2) +0),ISERR(VALUE(Z3927)),(Z3927&lt;0)),"Check SN",IF(MIN(DATE((MID(B3927,4,2) + 1996)+1,1,0),DATE((MID(B3927,4,2) + 1996),1,1)-WEEKDAY(DATE((MID(B3927,4,2) + 1996),1,1),2)+(MID(B3927,6,2) +0)*7)&lt;VLOOKUP(A3927,Input!$A:$C,3,0),"Yes","No")))))),"Not Impacted PID")</f>
        <v/>
      </c>
      <c r="Z3927" s="2" t="str">
        <f t="shared" ref="Z3927:Z3990" ca="1" si="63">IFERROR(IF(OR(LEFT(A3927,5)="MS350",LEFT(A3927,4)="MX84",LEFT(A3927,4)="1783"),"",IF((MID(B3927,6,2) +0)&lt;=53,IF(ROUNDUP((TODAY()-MIN(DATE((MID(B3927,4,2) + 1996)+1,1,0),DATE((MID(B3927,4,2) + 1996),1,1)-WEEKDAY(DATE((MID(B3927,4,2) + 1996),1,1),2)+(MID(B3927,6,2) +0)*7))/(365/12),0)&gt;0,ROUND((TODAY()-MIN(DATE((MID(B3927,4,2) + 1996)+1,1,0),DATE((MID(B3927,4,2) + 1996),1,1)-WEEKDAY(DATE((MID(B3927,4,2) + 1996),1,1),2)+(MID(B3927,6,2) +0)*7))/(365/12),0),""),"")),"")</f>
        <v/>
      </c>
      <c r="AA3927" s="11"/>
      <c r="AB3927" s="11"/>
      <c r="AC3927" s="12"/>
      <c r="AD3927" s="11"/>
    </row>
    <row r="3928" spans="25:30" x14ac:dyDescent="0.35">
      <c r="Y3928" s="4" t="str">
        <f>IFERROR(IF(OR(LEFT(A3928,5)="MS350",LEFT(A3928,4)="MX84",LEFT(A3928,4)="1783"),"Unknown",IF(AND(ISBLANK(A3928),ISBLANK(B3928)),"",IF(ISBLANK(A3928),"No PID",IF(ISBLANK(B3928),"No SN",IF(OR(ISERR(MID(B3928,4,2) + 1996),ISERR(MID(B3928,6,2) +0),ISERR(VALUE(Z3928)),(Z3928&lt;0)),"Check SN",IF(MIN(DATE((MID(B3928,4,2) + 1996)+1,1,0),DATE((MID(B3928,4,2) + 1996),1,1)-WEEKDAY(DATE((MID(B3928,4,2) + 1996),1,1),2)+(MID(B3928,6,2) +0)*7)&lt;VLOOKUP(A3928,Input!$A:$C,3,0),"Yes","No")))))),"Not Impacted PID")</f>
        <v/>
      </c>
      <c r="Z3928" s="2" t="str">
        <f t="shared" ca="1" si="63"/>
        <v/>
      </c>
      <c r="AA3928" s="11"/>
      <c r="AB3928" s="11"/>
      <c r="AC3928" s="12"/>
      <c r="AD3928" s="11"/>
    </row>
    <row r="3929" spans="25:30" x14ac:dyDescent="0.35">
      <c r="Y3929" s="4" t="str">
        <f>IFERROR(IF(OR(LEFT(A3929,5)="MS350",LEFT(A3929,4)="MX84",LEFT(A3929,4)="1783"),"Unknown",IF(AND(ISBLANK(A3929),ISBLANK(B3929)),"",IF(ISBLANK(A3929),"No PID",IF(ISBLANK(B3929),"No SN",IF(OR(ISERR(MID(B3929,4,2) + 1996),ISERR(MID(B3929,6,2) +0),ISERR(VALUE(Z3929)),(Z3929&lt;0)),"Check SN",IF(MIN(DATE((MID(B3929,4,2) + 1996)+1,1,0),DATE((MID(B3929,4,2) + 1996),1,1)-WEEKDAY(DATE((MID(B3929,4,2) + 1996),1,1),2)+(MID(B3929,6,2) +0)*7)&lt;VLOOKUP(A3929,Input!$A:$C,3,0),"Yes","No")))))),"Not Impacted PID")</f>
        <v/>
      </c>
      <c r="Z3929" s="2" t="str">
        <f t="shared" ca="1" si="63"/>
        <v/>
      </c>
      <c r="AA3929" s="11"/>
      <c r="AB3929" s="11"/>
      <c r="AC3929" s="12"/>
      <c r="AD3929" s="11"/>
    </row>
    <row r="3930" spans="25:30" x14ac:dyDescent="0.35">
      <c r="Y3930" s="4" t="str">
        <f>IFERROR(IF(OR(LEFT(A3930,5)="MS350",LEFT(A3930,4)="MX84",LEFT(A3930,4)="1783"),"Unknown",IF(AND(ISBLANK(A3930),ISBLANK(B3930)),"",IF(ISBLANK(A3930),"No PID",IF(ISBLANK(B3930),"No SN",IF(OR(ISERR(MID(B3930,4,2) + 1996),ISERR(MID(B3930,6,2) +0),ISERR(VALUE(Z3930)),(Z3930&lt;0)),"Check SN",IF(MIN(DATE((MID(B3930,4,2) + 1996)+1,1,0),DATE((MID(B3930,4,2) + 1996),1,1)-WEEKDAY(DATE((MID(B3930,4,2) + 1996),1,1),2)+(MID(B3930,6,2) +0)*7)&lt;VLOOKUP(A3930,Input!$A:$C,3,0),"Yes","No")))))),"Not Impacted PID")</f>
        <v/>
      </c>
      <c r="Z3930" s="2" t="str">
        <f t="shared" ca="1" si="63"/>
        <v/>
      </c>
      <c r="AA3930" s="11"/>
      <c r="AB3930" s="11"/>
      <c r="AC3930" s="12"/>
      <c r="AD3930" s="11"/>
    </row>
    <row r="3931" spans="25:30" x14ac:dyDescent="0.35">
      <c r="Y3931" s="4" t="str">
        <f>IFERROR(IF(OR(LEFT(A3931,5)="MS350",LEFT(A3931,4)="MX84",LEFT(A3931,4)="1783"),"Unknown",IF(AND(ISBLANK(A3931),ISBLANK(B3931)),"",IF(ISBLANK(A3931),"No PID",IF(ISBLANK(B3931),"No SN",IF(OR(ISERR(MID(B3931,4,2) + 1996),ISERR(MID(B3931,6,2) +0),ISERR(VALUE(Z3931)),(Z3931&lt;0)),"Check SN",IF(MIN(DATE((MID(B3931,4,2) + 1996)+1,1,0),DATE((MID(B3931,4,2) + 1996),1,1)-WEEKDAY(DATE((MID(B3931,4,2) + 1996),1,1),2)+(MID(B3931,6,2) +0)*7)&lt;VLOOKUP(A3931,Input!$A:$C,3,0),"Yes","No")))))),"Not Impacted PID")</f>
        <v/>
      </c>
      <c r="Z3931" s="2" t="str">
        <f t="shared" ca="1" si="63"/>
        <v/>
      </c>
      <c r="AA3931" s="11"/>
      <c r="AB3931" s="11"/>
      <c r="AC3931" s="12"/>
      <c r="AD3931" s="11"/>
    </row>
    <row r="3932" spans="25:30" x14ac:dyDescent="0.35">
      <c r="Y3932" s="4" t="str">
        <f>IFERROR(IF(OR(LEFT(A3932,5)="MS350",LEFT(A3932,4)="MX84",LEFT(A3932,4)="1783"),"Unknown",IF(AND(ISBLANK(A3932),ISBLANK(B3932)),"",IF(ISBLANK(A3932),"No PID",IF(ISBLANK(B3932),"No SN",IF(OR(ISERR(MID(B3932,4,2) + 1996),ISERR(MID(B3932,6,2) +0),ISERR(VALUE(Z3932)),(Z3932&lt;0)),"Check SN",IF(MIN(DATE((MID(B3932,4,2) + 1996)+1,1,0),DATE((MID(B3932,4,2) + 1996),1,1)-WEEKDAY(DATE((MID(B3932,4,2) + 1996),1,1),2)+(MID(B3932,6,2) +0)*7)&lt;VLOOKUP(A3932,Input!$A:$C,3,0),"Yes","No")))))),"Not Impacted PID")</f>
        <v/>
      </c>
      <c r="Z3932" s="2" t="str">
        <f t="shared" ca="1" si="63"/>
        <v/>
      </c>
      <c r="AA3932" s="11"/>
      <c r="AB3932" s="11"/>
      <c r="AC3932" s="12"/>
      <c r="AD3932" s="11"/>
    </row>
    <row r="3933" spans="25:30" x14ac:dyDescent="0.35">
      <c r="Y3933" s="4" t="str">
        <f>IFERROR(IF(OR(LEFT(A3933,5)="MS350",LEFT(A3933,4)="MX84",LEFT(A3933,4)="1783"),"Unknown",IF(AND(ISBLANK(A3933),ISBLANK(B3933)),"",IF(ISBLANK(A3933),"No PID",IF(ISBLANK(B3933),"No SN",IF(OR(ISERR(MID(B3933,4,2) + 1996),ISERR(MID(B3933,6,2) +0),ISERR(VALUE(Z3933)),(Z3933&lt;0)),"Check SN",IF(MIN(DATE((MID(B3933,4,2) + 1996)+1,1,0),DATE((MID(B3933,4,2) + 1996),1,1)-WEEKDAY(DATE((MID(B3933,4,2) + 1996),1,1),2)+(MID(B3933,6,2) +0)*7)&lt;VLOOKUP(A3933,Input!$A:$C,3,0),"Yes","No")))))),"Not Impacted PID")</f>
        <v/>
      </c>
      <c r="Z3933" s="2" t="str">
        <f t="shared" ca="1" si="63"/>
        <v/>
      </c>
      <c r="AA3933" s="11"/>
      <c r="AB3933" s="11"/>
      <c r="AC3933" s="12"/>
      <c r="AD3933" s="11"/>
    </row>
    <row r="3934" spans="25:30" x14ac:dyDescent="0.35">
      <c r="Y3934" s="4" t="str">
        <f>IFERROR(IF(OR(LEFT(A3934,5)="MS350",LEFT(A3934,4)="MX84",LEFT(A3934,4)="1783"),"Unknown",IF(AND(ISBLANK(A3934),ISBLANK(B3934)),"",IF(ISBLANK(A3934),"No PID",IF(ISBLANK(B3934),"No SN",IF(OR(ISERR(MID(B3934,4,2) + 1996),ISERR(MID(B3934,6,2) +0),ISERR(VALUE(Z3934)),(Z3934&lt;0)),"Check SN",IF(MIN(DATE((MID(B3934,4,2) + 1996)+1,1,0),DATE((MID(B3934,4,2) + 1996),1,1)-WEEKDAY(DATE((MID(B3934,4,2) + 1996),1,1),2)+(MID(B3934,6,2) +0)*7)&lt;VLOOKUP(A3934,Input!$A:$C,3,0),"Yes","No")))))),"Not Impacted PID")</f>
        <v/>
      </c>
      <c r="Z3934" s="2" t="str">
        <f t="shared" ca="1" si="63"/>
        <v/>
      </c>
      <c r="AA3934" s="11"/>
      <c r="AB3934" s="11"/>
      <c r="AC3934" s="12"/>
      <c r="AD3934" s="11"/>
    </row>
    <row r="3935" spans="25:30" x14ac:dyDescent="0.35">
      <c r="Y3935" s="4" t="str">
        <f>IFERROR(IF(OR(LEFT(A3935,5)="MS350",LEFT(A3935,4)="MX84",LEFT(A3935,4)="1783"),"Unknown",IF(AND(ISBLANK(A3935),ISBLANK(B3935)),"",IF(ISBLANK(A3935),"No PID",IF(ISBLANK(B3935),"No SN",IF(OR(ISERR(MID(B3935,4,2) + 1996),ISERR(MID(B3935,6,2) +0),ISERR(VALUE(Z3935)),(Z3935&lt;0)),"Check SN",IF(MIN(DATE((MID(B3935,4,2) + 1996)+1,1,0),DATE((MID(B3935,4,2) + 1996),1,1)-WEEKDAY(DATE((MID(B3935,4,2) + 1996),1,1),2)+(MID(B3935,6,2) +0)*7)&lt;VLOOKUP(A3935,Input!$A:$C,3,0),"Yes","No")))))),"Not Impacted PID")</f>
        <v/>
      </c>
      <c r="Z3935" s="2" t="str">
        <f t="shared" ca="1" si="63"/>
        <v/>
      </c>
      <c r="AA3935" s="11"/>
      <c r="AB3935" s="11"/>
      <c r="AC3935" s="12"/>
      <c r="AD3935" s="11"/>
    </row>
    <row r="3936" spans="25:30" x14ac:dyDescent="0.35">
      <c r="Y3936" s="4" t="str">
        <f>IFERROR(IF(OR(LEFT(A3936,5)="MS350",LEFT(A3936,4)="MX84",LEFT(A3936,4)="1783"),"Unknown",IF(AND(ISBLANK(A3936),ISBLANK(B3936)),"",IF(ISBLANK(A3936),"No PID",IF(ISBLANK(B3936),"No SN",IF(OR(ISERR(MID(B3936,4,2) + 1996),ISERR(MID(B3936,6,2) +0),ISERR(VALUE(Z3936)),(Z3936&lt;0)),"Check SN",IF(MIN(DATE((MID(B3936,4,2) + 1996)+1,1,0),DATE((MID(B3936,4,2) + 1996),1,1)-WEEKDAY(DATE((MID(B3936,4,2) + 1996),1,1),2)+(MID(B3936,6,2) +0)*7)&lt;VLOOKUP(A3936,Input!$A:$C,3,0),"Yes","No")))))),"Not Impacted PID")</f>
        <v/>
      </c>
      <c r="Z3936" s="2" t="str">
        <f t="shared" ca="1" si="63"/>
        <v/>
      </c>
      <c r="AA3936" s="11"/>
      <c r="AB3936" s="11"/>
      <c r="AC3936" s="12"/>
      <c r="AD3936" s="11"/>
    </row>
    <row r="3937" spans="25:30" x14ac:dyDescent="0.35">
      <c r="Y3937" s="4" t="str">
        <f>IFERROR(IF(OR(LEFT(A3937,5)="MS350",LEFT(A3937,4)="MX84",LEFT(A3937,4)="1783"),"Unknown",IF(AND(ISBLANK(A3937),ISBLANK(B3937)),"",IF(ISBLANK(A3937),"No PID",IF(ISBLANK(B3937),"No SN",IF(OR(ISERR(MID(B3937,4,2) + 1996),ISERR(MID(B3937,6,2) +0),ISERR(VALUE(Z3937)),(Z3937&lt;0)),"Check SN",IF(MIN(DATE((MID(B3937,4,2) + 1996)+1,1,0),DATE((MID(B3937,4,2) + 1996),1,1)-WEEKDAY(DATE((MID(B3937,4,2) + 1996),1,1),2)+(MID(B3937,6,2) +0)*7)&lt;VLOOKUP(A3937,Input!$A:$C,3,0),"Yes","No")))))),"Not Impacted PID")</f>
        <v/>
      </c>
      <c r="Z3937" s="2" t="str">
        <f t="shared" ca="1" si="63"/>
        <v/>
      </c>
      <c r="AA3937" s="11"/>
      <c r="AB3937" s="11"/>
      <c r="AC3937" s="12"/>
      <c r="AD3937" s="11"/>
    </row>
    <row r="3938" spans="25:30" x14ac:dyDescent="0.35">
      <c r="Y3938" s="4" t="str">
        <f>IFERROR(IF(OR(LEFT(A3938,5)="MS350",LEFT(A3938,4)="MX84",LEFT(A3938,4)="1783"),"Unknown",IF(AND(ISBLANK(A3938),ISBLANK(B3938)),"",IF(ISBLANK(A3938),"No PID",IF(ISBLANK(B3938),"No SN",IF(OR(ISERR(MID(B3938,4,2) + 1996),ISERR(MID(B3938,6,2) +0),ISERR(VALUE(Z3938)),(Z3938&lt;0)),"Check SN",IF(MIN(DATE((MID(B3938,4,2) + 1996)+1,1,0),DATE((MID(B3938,4,2) + 1996),1,1)-WEEKDAY(DATE((MID(B3938,4,2) + 1996),1,1),2)+(MID(B3938,6,2) +0)*7)&lt;VLOOKUP(A3938,Input!$A:$C,3,0),"Yes","No")))))),"Not Impacted PID")</f>
        <v/>
      </c>
      <c r="Z3938" s="2" t="str">
        <f t="shared" ca="1" si="63"/>
        <v/>
      </c>
      <c r="AA3938" s="11"/>
      <c r="AB3938" s="11"/>
      <c r="AC3938" s="12"/>
      <c r="AD3938" s="11"/>
    </row>
    <row r="3939" spans="25:30" x14ac:dyDescent="0.35">
      <c r="Y3939" s="4" t="str">
        <f>IFERROR(IF(OR(LEFT(A3939,5)="MS350",LEFT(A3939,4)="MX84",LEFT(A3939,4)="1783"),"Unknown",IF(AND(ISBLANK(A3939),ISBLANK(B3939)),"",IF(ISBLANK(A3939),"No PID",IF(ISBLANK(B3939),"No SN",IF(OR(ISERR(MID(B3939,4,2) + 1996),ISERR(MID(B3939,6,2) +0),ISERR(VALUE(Z3939)),(Z3939&lt;0)),"Check SN",IF(MIN(DATE((MID(B3939,4,2) + 1996)+1,1,0),DATE((MID(B3939,4,2) + 1996),1,1)-WEEKDAY(DATE((MID(B3939,4,2) + 1996),1,1),2)+(MID(B3939,6,2) +0)*7)&lt;VLOOKUP(A3939,Input!$A:$C,3,0),"Yes","No")))))),"Not Impacted PID")</f>
        <v/>
      </c>
      <c r="Z3939" s="2" t="str">
        <f t="shared" ca="1" si="63"/>
        <v/>
      </c>
      <c r="AA3939" s="11"/>
      <c r="AB3939" s="11"/>
      <c r="AC3939" s="12"/>
      <c r="AD3939" s="11"/>
    </row>
    <row r="3940" spans="25:30" x14ac:dyDescent="0.35">
      <c r="Y3940" s="4" t="str">
        <f>IFERROR(IF(OR(LEFT(A3940,5)="MS350",LEFT(A3940,4)="MX84",LEFT(A3940,4)="1783"),"Unknown",IF(AND(ISBLANK(A3940),ISBLANK(B3940)),"",IF(ISBLANK(A3940),"No PID",IF(ISBLANK(B3940),"No SN",IF(OR(ISERR(MID(B3940,4,2) + 1996),ISERR(MID(B3940,6,2) +0),ISERR(VALUE(Z3940)),(Z3940&lt;0)),"Check SN",IF(MIN(DATE((MID(B3940,4,2) + 1996)+1,1,0),DATE((MID(B3940,4,2) + 1996),1,1)-WEEKDAY(DATE((MID(B3940,4,2) + 1996),1,1),2)+(MID(B3940,6,2) +0)*7)&lt;VLOOKUP(A3940,Input!$A:$C,3,0),"Yes","No")))))),"Not Impacted PID")</f>
        <v/>
      </c>
      <c r="Z3940" s="2" t="str">
        <f t="shared" ca="1" si="63"/>
        <v/>
      </c>
      <c r="AA3940" s="11"/>
      <c r="AB3940" s="11"/>
      <c r="AC3940" s="12"/>
      <c r="AD3940" s="11"/>
    </row>
    <row r="3941" spans="25:30" x14ac:dyDescent="0.35">
      <c r="Y3941" s="4" t="str">
        <f>IFERROR(IF(OR(LEFT(A3941,5)="MS350",LEFT(A3941,4)="MX84",LEFT(A3941,4)="1783"),"Unknown",IF(AND(ISBLANK(A3941),ISBLANK(B3941)),"",IF(ISBLANK(A3941),"No PID",IF(ISBLANK(B3941),"No SN",IF(OR(ISERR(MID(B3941,4,2) + 1996),ISERR(MID(B3941,6,2) +0),ISERR(VALUE(Z3941)),(Z3941&lt;0)),"Check SN",IF(MIN(DATE((MID(B3941,4,2) + 1996)+1,1,0),DATE((MID(B3941,4,2) + 1996),1,1)-WEEKDAY(DATE((MID(B3941,4,2) + 1996),1,1),2)+(MID(B3941,6,2) +0)*7)&lt;VLOOKUP(A3941,Input!$A:$C,3,0),"Yes","No")))))),"Not Impacted PID")</f>
        <v/>
      </c>
      <c r="Z3941" s="2" t="str">
        <f t="shared" ca="1" si="63"/>
        <v/>
      </c>
      <c r="AA3941" s="11"/>
      <c r="AB3941" s="11"/>
      <c r="AC3941" s="12"/>
      <c r="AD3941" s="11"/>
    </row>
    <row r="3942" spans="25:30" x14ac:dyDescent="0.35">
      <c r="Y3942" s="4" t="str">
        <f>IFERROR(IF(OR(LEFT(A3942,5)="MS350",LEFT(A3942,4)="MX84",LEFT(A3942,4)="1783"),"Unknown",IF(AND(ISBLANK(A3942),ISBLANK(B3942)),"",IF(ISBLANK(A3942),"No PID",IF(ISBLANK(B3942),"No SN",IF(OR(ISERR(MID(B3942,4,2) + 1996),ISERR(MID(B3942,6,2) +0),ISERR(VALUE(Z3942)),(Z3942&lt;0)),"Check SN",IF(MIN(DATE((MID(B3942,4,2) + 1996)+1,1,0),DATE((MID(B3942,4,2) + 1996),1,1)-WEEKDAY(DATE((MID(B3942,4,2) + 1996),1,1),2)+(MID(B3942,6,2) +0)*7)&lt;VLOOKUP(A3942,Input!$A:$C,3,0),"Yes","No")))))),"Not Impacted PID")</f>
        <v/>
      </c>
      <c r="Z3942" s="2" t="str">
        <f t="shared" ca="1" si="63"/>
        <v/>
      </c>
      <c r="AA3942" s="11"/>
      <c r="AB3942" s="11"/>
      <c r="AC3942" s="12"/>
      <c r="AD3942" s="11"/>
    </row>
    <row r="3943" spans="25:30" x14ac:dyDescent="0.35">
      <c r="Y3943" s="4" t="str">
        <f>IFERROR(IF(OR(LEFT(A3943,5)="MS350",LEFT(A3943,4)="MX84",LEFT(A3943,4)="1783"),"Unknown",IF(AND(ISBLANK(A3943),ISBLANK(B3943)),"",IF(ISBLANK(A3943),"No PID",IF(ISBLANK(B3943),"No SN",IF(OR(ISERR(MID(B3943,4,2) + 1996),ISERR(MID(B3943,6,2) +0),ISERR(VALUE(Z3943)),(Z3943&lt;0)),"Check SN",IF(MIN(DATE((MID(B3943,4,2) + 1996)+1,1,0),DATE((MID(B3943,4,2) + 1996),1,1)-WEEKDAY(DATE((MID(B3943,4,2) + 1996),1,1),2)+(MID(B3943,6,2) +0)*7)&lt;VLOOKUP(A3943,Input!$A:$C,3,0),"Yes","No")))))),"Not Impacted PID")</f>
        <v/>
      </c>
      <c r="Z3943" s="2" t="str">
        <f t="shared" ca="1" si="63"/>
        <v/>
      </c>
      <c r="AA3943" s="11"/>
      <c r="AB3943" s="11"/>
      <c r="AC3943" s="12"/>
      <c r="AD3943" s="11"/>
    </row>
    <row r="3944" spans="25:30" x14ac:dyDescent="0.35">
      <c r="Y3944" s="4" t="str">
        <f>IFERROR(IF(OR(LEFT(A3944,5)="MS350",LEFT(A3944,4)="MX84",LEFT(A3944,4)="1783"),"Unknown",IF(AND(ISBLANK(A3944),ISBLANK(B3944)),"",IF(ISBLANK(A3944),"No PID",IF(ISBLANK(B3944),"No SN",IF(OR(ISERR(MID(B3944,4,2) + 1996),ISERR(MID(B3944,6,2) +0),ISERR(VALUE(Z3944)),(Z3944&lt;0)),"Check SN",IF(MIN(DATE((MID(B3944,4,2) + 1996)+1,1,0),DATE((MID(B3944,4,2) + 1996),1,1)-WEEKDAY(DATE((MID(B3944,4,2) + 1996),1,1),2)+(MID(B3944,6,2) +0)*7)&lt;VLOOKUP(A3944,Input!$A:$C,3,0),"Yes","No")))))),"Not Impacted PID")</f>
        <v/>
      </c>
      <c r="Z3944" s="2" t="str">
        <f t="shared" ca="1" si="63"/>
        <v/>
      </c>
      <c r="AA3944" s="11"/>
      <c r="AB3944" s="11"/>
      <c r="AC3944" s="12"/>
      <c r="AD3944" s="11"/>
    </row>
    <row r="3945" spans="25:30" x14ac:dyDescent="0.35">
      <c r="Y3945" s="4" t="str">
        <f>IFERROR(IF(OR(LEFT(A3945,5)="MS350",LEFT(A3945,4)="MX84",LEFT(A3945,4)="1783"),"Unknown",IF(AND(ISBLANK(A3945),ISBLANK(B3945)),"",IF(ISBLANK(A3945),"No PID",IF(ISBLANK(B3945),"No SN",IF(OR(ISERR(MID(B3945,4,2) + 1996),ISERR(MID(B3945,6,2) +0),ISERR(VALUE(Z3945)),(Z3945&lt;0)),"Check SN",IF(MIN(DATE((MID(B3945,4,2) + 1996)+1,1,0),DATE((MID(B3945,4,2) + 1996),1,1)-WEEKDAY(DATE((MID(B3945,4,2) + 1996),1,1),2)+(MID(B3945,6,2) +0)*7)&lt;VLOOKUP(A3945,Input!$A:$C,3,0),"Yes","No")))))),"Not Impacted PID")</f>
        <v/>
      </c>
      <c r="Z3945" s="2" t="str">
        <f t="shared" ca="1" si="63"/>
        <v/>
      </c>
      <c r="AA3945" s="11"/>
      <c r="AB3945" s="11"/>
      <c r="AC3945" s="12"/>
      <c r="AD3945" s="11"/>
    </row>
    <row r="3946" spans="25:30" x14ac:dyDescent="0.35">
      <c r="Y3946" s="4" t="str">
        <f>IFERROR(IF(OR(LEFT(A3946,5)="MS350",LEFT(A3946,4)="MX84",LEFT(A3946,4)="1783"),"Unknown",IF(AND(ISBLANK(A3946),ISBLANK(B3946)),"",IF(ISBLANK(A3946),"No PID",IF(ISBLANK(B3946),"No SN",IF(OR(ISERR(MID(B3946,4,2) + 1996),ISERR(MID(B3946,6,2) +0),ISERR(VALUE(Z3946)),(Z3946&lt;0)),"Check SN",IF(MIN(DATE((MID(B3946,4,2) + 1996)+1,1,0),DATE((MID(B3946,4,2) + 1996),1,1)-WEEKDAY(DATE((MID(B3946,4,2) + 1996),1,1),2)+(MID(B3946,6,2) +0)*7)&lt;VLOOKUP(A3946,Input!$A:$C,3,0),"Yes","No")))))),"Not Impacted PID")</f>
        <v/>
      </c>
      <c r="Z3946" s="2" t="str">
        <f t="shared" ca="1" si="63"/>
        <v/>
      </c>
      <c r="AA3946" s="11"/>
      <c r="AB3946" s="11"/>
      <c r="AC3946" s="12"/>
      <c r="AD3946" s="11"/>
    </row>
    <row r="3947" spans="25:30" x14ac:dyDescent="0.35">
      <c r="Y3947" s="4" t="str">
        <f>IFERROR(IF(OR(LEFT(A3947,5)="MS350",LEFT(A3947,4)="MX84",LEFT(A3947,4)="1783"),"Unknown",IF(AND(ISBLANK(A3947),ISBLANK(B3947)),"",IF(ISBLANK(A3947),"No PID",IF(ISBLANK(B3947),"No SN",IF(OR(ISERR(MID(B3947,4,2) + 1996),ISERR(MID(B3947,6,2) +0),ISERR(VALUE(Z3947)),(Z3947&lt;0)),"Check SN",IF(MIN(DATE((MID(B3947,4,2) + 1996)+1,1,0),DATE((MID(B3947,4,2) + 1996),1,1)-WEEKDAY(DATE((MID(B3947,4,2) + 1996),1,1),2)+(MID(B3947,6,2) +0)*7)&lt;VLOOKUP(A3947,Input!$A:$C,3,0),"Yes","No")))))),"Not Impacted PID")</f>
        <v/>
      </c>
      <c r="Z3947" s="2" t="str">
        <f t="shared" ca="1" si="63"/>
        <v/>
      </c>
      <c r="AA3947" s="11"/>
      <c r="AB3947" s="11"/>
      <c r="AC3947" s="12"/>
      <c r="AD3947" s="11"/>
    </row>
    <row r="3948" spans="25:30" x14ac:dyDescent="0.35">
      <c r="Y3948" s="4" t="str">
        <f>IFERROR(IF(OR(LEFT(A3948,5)="MS350",LEFT(A3948,4)="MX84",LEFT(A3948,4)="1783"),"Unknown",IF(AND(ISBLANK(A3948),ISBLANK(B3948)),"",IF(ISBLANK(A3948),"No PID",IF(ISBLANK(B3948),"No SN",IF(OR(ISERR(MID(B3948,4,2) + 1996),ISERR(MID(B3948,6,2) +0),ISERR(VALUE(Z3948)),(Z3948&lt;0)),"Check SN",IF(MIN(DATE((MID(B3948,4,2) + 1996)+1,1,0),DATE((MID(B3948,4,2) + 1996),1,1)-WEEKDAY(DATE((MID(B3948,4,2) + 1996),1,1),2)+(MID(B3948,6,2) +0)*7)&lt;VLOOKUP(A3948,Input!$A:$C,3,0),"Yes","No")))))),"Not Impacted PID")</f>
        <v/>
      </c>
      <c r="Z3948" s="2" t="str">
        <f t="shared" ca="1" si="63"/>
        <v/>
      </c>
      <c r="AA3948" s="11"/>
      <c r="AB3948" s="11"/>
      <c r="AC3948" s="12"/>
      <c r="AD3948" s="11"/>
    </row>
    <row r="3949" spans="25:30" x14ac:dyDescent="0.35">
      <c r="Y3949" s="4" t="str">
        <f>IFERROR(IF(OR(LEFT(A3949,5)="MS350",LEFT(A3949,4)="MX84",LEFT(A3949,4)="1783"),"Unknown",IF(AND(ISBLANK(A3949),ISBLANK(B3949)),"",IF(ISBLANK(A3949),"No PID",IF(ISBLANK(B3949),"No SN",IF(OR(ISERR(MID(B3949,4,2) + 1996),ISERR(MID(B3949,6,2) +0),ISERR(VALUE(Z3949)),(Z3949&lt;0)),"Check SN",IF(MIN(DATE((MID(B3949,4,2) + 1996)+1,1,0),DATE((MID(B3949,4,2) + 1996),1,1)-WEEKDAY(DATE((MID(B3949,4,2) + 1996),1,1),2)+(MID(B3949,6,2) +0)*7)&lt;VLOOKUP(A3949,Input!$A:$C,3,0),"Yes","No")))))),"Not Impacted PID")</f>
        <v/>
      </c>
      <c r="Z3949" s="2" t="str">
        <f t="shared" ca="1" si="63"/>
        <v/>
      </c>
      <c r="AA3949" s="11"/>
      <c r="AB3949" s="11"/>
      <c r="AC3949" s="12"/>
      <c r="AD3949" s="11"/>
    </row>
    <row r="3950" spans="25:30" x14ac:dyDescent="0.35">
      <c r="Y3950" s="4" t="str">
        <f>IFERROR(IF(OR(LEFT(A3950,5)="MS350",LEFT(A3950,4)="MX84",LEFT(A3950,4)="1783"),"Unknown",IF(AND(ISBLANK(A3950),ISBLANK(B3950)),"",IF(ISBLANK(A3950),"No PID",IF(ISBLANK(B3950),"No SN",IF(OR(ISERR(MID(B3950,4,2) + 1996),ISERR(MID(B3950,6,2) +0),ISERR(VALUE(Z3950)),(Z3950&lt;0)),"Check SN",IF(MIN(DATE((MID(B3950,4,2) + 1996)+1,1,0),DATE((MID(B3950,4,2) + 1996),1,1)-WEEKDAY(DATE((MID(B3950,4,2) + 1996),1,1),2)+(MID(B3950,6,2) +0)*7)&lt;VLOOKUP(A3950,Input!$A:$C,3,0),"Yes","No")))))),"Not Impacted PID")</f>
        <v/>
      </c>
      <c r="Z3950" s="2" t="str">
        <f t="shared" ca="1" si="63"/>
        <v/>
      </c>
      <c r="AA3950" s="11"/>
      <c r="AB3950" s="11"/>
      <c r="AC3950" s="12"/>
      <c r="AD3950" s="11"/>
    </row>
    <row r="3951" spans="25:30" x14ac:dyDescent="0.35">
      <c r="Y3951" s="4" t="str">
        <f>IFERROR(IF(OR(LEFT(A3951,5)="MS350",LEFT(A3951,4)="MX84",LEFT(A3951,4)="1783"),"Unknown",IF(AND(ISBLANK(A3951),ISBLANK(B3951)),"",IF(ISBLANK(A3951),"No PID",IF(ISBLANK(B3951),"No SN",IF(OR(ISERR(MID(B3951,4,2) + 1996),ISERR(MID(B3951,6,2) +0),ISERR(VALUE(Z3951)),(Z3951&lt;0)),"Check SN",IF(MIN(DATE((MID(B3951,4,2) + 1996)+1,1,0),DATE((MID(B3951,4,2) + 1996),1,1)-WEEKDAY(DATE((MID(B3951,4,2) + 1996),1,1),2)+(MID(B3951,6,2) +0)*7)&lt;VLOOKUP(A3951,Input!$A:$C,3,0),"Yes","No")))))),"Not Impacted PID")</f>
        <v/>
      </c>
      <c r="Z3951" s="2" t="str">
        <f t="shared" ca="1" si="63"/>
        <v/>
      </c>
      <c r="AA3951" s="11"/>
      <c r="AB3951" s="11"/>
      <c r="AC3951" s="12"/>
      <c r="AD3951" s="11"/>
    </row>
    <row r="3952" spans="25:30" x14ac:dyDescent="0.35">
      <c r="Y3952" s="4" t="str">
        <f>IFERROR(IF(OR(LEFT(A3952,5)="MS350",LEFT(A3952,4)="MX84",LEFT(A3952,4)="1783"),"Unknown",IF(AND(ISBLANK(A3952),ISBLANK(B3952)),"",IF(ISBLANK(A3952),"No PID",IF(ISBLANK(B3952),"No SN",IF(OR(ISERR(MID(B3952,4,2) + 1996),ISERR(MID(B3952,6,2) +0),ISERR(VALUE(Z3952)),(Z3952&lt;0)),"Check SN",IF(MIN(DATE((MID(B3952,4,2) + 1996)+1,1,0),DATE((MID(B3952,4,2) + 1996),1,1)-WEEKDAY(DATE((MID(B3952,4,2) + 1996),1,1),2)+(MID(B3952,6,2) +0)*7)&lt;VLOOKUP(A3952,Input!$A:$C,3,0),"Yes","No")))))),"Not Impacted PID")</f>
        <v/>
      </c>
      <c r="Z3952" s="2" t="str">
        <f t="shared" ca="1" si="63"/>
        <v/>
      </c>
      <c r="AA3952" s="11"/>
      <c r="AB3952" s="11"/>
      <c r="AC3952" s="12"/>
      <c r="AD3952" s="11"/>
    </row>
    <row r="3953" spans="25:30" x14ac:dyDescent="0.35">
      <c r="Y3953" s="4" t="str">
        <f>IFERROR(IF(OR(LEFT(A3953,5)="MS350",LEFT(A3953,4)="MX84",LEFT(A3953,4)="1783"),"Unknown",IF(AND(ISBLANK(A3953),ISBLANK(B3953)),"",IF(ISBLANK(A3953),"No PID",IF(ISBLANK(B3953),"No SN",IF(OR(ISERR(MID(B3953,4,2) + 1996),ISERR(MID(B3953,6,2) +0),ISERR(VALUE(Z3953)),(Z3953&lt;0)),"Check SN",IF(MIN(DATE((MID(B3953,4,2) + 1996)+1,1,0),DATE((MID(B3953,4,2) + 1996),1,1)-WEEKDAY(DATE((MID(B3953,4,2) + 1996),1,1),2)+(MID(B3953,6,2) +0)*7)&lt;VLOOKUP(A3953,Input!$A:$C,3,0),"Yes","No")))))),"Not Impacted PID")</f>
        <v/>
      </c>
      <c r="Z3953" s="2" t="str">
        <f t="shared" ca="1" si="63"/>
        <v/>
      </c>
      <c r="AA3953" s="11"/>
      <c r="AB3953" s="11"/>
      <c r="AC3953" s="12"/>
      <c r="AD3953" s="11"/>
    </row>
    <row r="3954" spans="25:30" x14ac:dyDescent="0.35">
      <c r="Y3954" s="4" t="str">
        <f>IFERROR(IF(OR(LEFT(A3954,5)="MS350",LEFT(A3954,4)="MX84",LEFT(A3954,4)="1783"),"Unknown",IF(AND(ISBLANK(A3954),ISBLANK(B3954)),"",IF(ISBLANK(A3954),"No PID",IF(ISBLANK(B3954),"No SN",IF(OR(ISERR(MID(B3954,4,2) + 1996),ISERR(MID(B3954,6,2) +0),ISERR(VALUE(Z3954)),(Z3954&lt;0)),"Check SN",IF(MIN(DATE((MID(B3954,4,2) + 1996)+1,1,0),DATE((MID(B3954,4,2) + 1996),1,1)-WEEKDAY(DATE((MID(B3954,4,2) + 1996),1,1),2)+(MID(B3954,6,2) +0)*7)&lt;VLOOKUP(A3954,Input!$A:$C,3,0),"Yes","No")))))),"Not Impacted PID")</f>
        <v/>
      </c>
      <c r="Z3954" s="2" t="str">
        <f t="shared" ca="1" si="63"/>
        <v/>
      </c>
      <c r="AA3954" s="11"/>
      <c r="AB3954" s="11"/>
      <c r="AC3954" s="12"/>
      <c r="AD3954" s="11"/>
    </row>
    <row r="3955" spans="25:30" x14ac:dyDescent="0.35">
      <c r="Y3955" s="4" t="str">
        <f>IFERROR(IF(OR(LEFT(A3955,5)="MS350",LEFT(A3955,4)="MX84",LEFT(A3955,4)="1783"),"Unknown",IF(AND(ISBLANK(A3955),ISBLANK(B3955)),"",IF(ISBLANK(A3955),"No PID",IF(ISBLANK(B3955),"No SN",IF(OR(ISERR(MID(B3955,4,2) + 1996),ISERR(MID(B3955,6,2) +0),ISERR(VALUE(Z3955)),(Z3955&lt;0)),"Check SN",IF(MIN(DATE((MID(B3955,4,2) + 1996)+1,1,0),DATE((MID(B3955,4,2) + 1996),1,1)-WEEKDAY(DATE((MID(B3955,4,2) + 1996),1,1),2)+(MID(B3955,6,2) +0)*7)&lt;VLOOKUP(A3955,Input!$A:$C,3,0),"Yes","No")))))),"Not Impacted PID")</f>
        <v/>
      </c>
      <c r="Z3955" s="2" t="str">
        <f t="shared" ca="1" si="63"/>
        <v/>
      </c>
      <c r="AA3955" s="11"/>
      <c r="AB3955" s="11"/>
      <c r="AC3955" s="12"/>
      <c r="AD3955" s="11"/>
    </row>
    <row r="3956" spans="25:30" x14ac:dyDescent="0.35">
      <c r="Y3956" s="4" t="str">
        <f>IFERROR(IF(OR(LEFT(A3956,5)="MS350",LEFT(A3956,4)="MX84",LEFT(A3956,4)="1783"),"Unknown",IF(AND(ISBLANK(A3956),ISBLANK(B3956)),"",IF(ISBLANK(A3956),"No PID",IF(ISBLANK(B3956),"No SN",IF(OR(ISERR(MID(B3956,4,2) + 1996),ISERR(MID(B3956,6,2) +0),ISERR(VALUE(Z3956)),(Z3956&lt;0)),"Check SN",IF(MIN(DATE((MID(B3956,4,2) + 1996)+1,1,0),DATE((MID(B3956,4,2) + 1996),1,1)-WEEKDAY(DATE((MID(B3956,4,2) + 1996),1,1),2)+(MID(B3956,6,2) +0)*7)&lt;VLOOKUP(A3956,Input!$A:$C,3,0),"Yes","No")))))),"Not Impacted PID")</f>
        <v/>
      </c>
      <c r="Z3956" s="2" t="str">
        <f t="shared" ca="1" si="63"/>
        <v/>
      </c>
      <c r="AA3956" s="11"/>
      <c r="AB3956" s="11"/>
      <c r="AC3956" s="12"/>
      <c r="AD3956" s="11"/>
    </row>
    <row r="3957" spans="25:30" x14ac:dyDescent="0.35">
      <c r="Y3957" s="4" t="str">
        <f>IFERROR(IF(OR(LEFT(A3957,5)="MS350",LEFT(A3957,4)="MX84",LEFT(A3957,4)="1783"),"Unknown",IF(AND(ISBLANK(A3957),ISBLANK(B3957)),"",IF(ISBLANK(A3957),"No PID",IF(ISBLANK(B3957),"No SN",IF(OR(ISERR(MID(B3957,4,2) + 1996),ISERR(MID(B3957,6,2) +0),ISERR(VALUE(Z3957)),(Z3957&lt;0)),"Check SN",IF(MIN(DATE((MID(B3957,4,2) + 1996)+1,1,0),DATE((MID(B3957,4,2) + 1996),1,1)-WEEKDAY(DATE((MID(B3957,4,2) + 1996),1,1),2)+(MID(B3957,6,2) +0)*7)&lt;VLOOKUP(A3957,Input!$A:$C,3,0),"Yes","No")))))),"Not Impacted PID")</f>
        <v/>
      </c>
      <c r="Z3957" s="2" t="str">
        <f t="shared" ca="1" si="63"/>
        <v/>
      </c>
      <c r="AA3957" s="11"/>
      <c r="AB3957" s="11"/>
      <c r="AC3957" s="12"/>
      <c r="AD3957" s="11"/>
    </row>
    <row r="3958" spans="25:30" x14ac:dyDescent="0.35">
      <c r="Y3958" s="4" t="str">
        <f>IFERROR(IF(OR(LEFT(A3958,5)="MS350",LEFT(A3958,4)="MX84",LEFT(A3958,4)="1783"),"Unknown",IF(AND(ISBLANK(A3958),ISBLANK(B3958)),"",IF(ISBLANK(A3958),"No PID",IF(ISBLANK(B3958),"No SN",IF(OR(ISERR(MID(B3958,4,2) + 1996),ISERR(MID(B3958,6,2) +0),ISERR(VALUE(Z3958)),(Z3958&lt;0)),"Check SN",IF(MIN(DATE((MID(B3958,4,2) + 1996)+1,1,0),DATE((MID(B3958,4,2) + 1996),1,1)-WEEKDAY(DATE((MID(B3958,4,2) + 1996),1,1),2)+(MID(B3958,6,2) +0)*7)&lt;VLOOKUP(A3958,Input!$A:$C,3,0),"Yes","No")))))),"Not Impacted PID")</f>
        <v/>
      </c>
      <c r="Z3958" s="2" t="str">
        <f t="shared" ca="1" si="63"/>
        <v/>
      </c>
      <c r="AA3958" s="11"/>
      <c r="AB3958" s="11"/>
      <c r="AC3958" s="12"/>
      <c r="AD3958" s="11"/>
    </row>
    <row r="3959" spans="25:30" x14ac:dyDescent="0.35">
      <c r="Y3959" s="4" t="str">
        <f>IFERROR(IF(OR(LEFT(A3959,5)="MS350",LEFT(A3959,4)="MX84",LEFT(A3959,4)="1783"),"Unknown",IF(AND(ISBLANK(A3959),ISBLANK(B3959)),"",IF(ISBLANK(A3959),"No PID",IF(ISBLANK(B3959),"No SN",IF(OR(ISERR(MID(B3959,4,2) + 1996),ISERR(MID(B3959,6,2) +0),ISERR(VALUE(Z3959)),(Z3959&lt;0)),"Check SN",IF(MIN(DATE((MID(B3959,4,2) + 1996)+1,1,0),DATE((MID(B3959,4,2) + 1996),1,1)-WEEKDAY(DATE((MID(B3959,4,2) + 1996),1,1),2)+(MID(B3959,6,2) +0)*7)&lt;VLOOKUP(A3959,Input!$A:$C,3,0),"Yes","No")))))),"Not Impacted PID")</f>
        <v/>
      </c>
      <c r="Z3959" s="2" t="str">
        <f t="shared" ca="1" si="63"/>
        <v/>
      </c>
      <c r="AA3959" s="11"/>
      <c r="AB3959" s="11"/>
      <c r="AC3959" s="12"/>
      <c r="AD3959" s="11"/>
    </row>
    <row r="3960" spans="25:30" x14ac:dyDescent="0.35">
      <c r="Y3960" s="4" t="str">
        <f>IFERROR(IF(OR(LEFT(A3960,5)="MS350",LEFT(A3960,4)="MX84",LEFT(A3960,4)="1783"),"Unknown",IF(AND(ISBLANK(A3960),ISBLANK(B3960)),"",IF(ISBLANK(A3960),"No PID",IF(ISBLANK(B3960),"No SN",IF(OR(ISERR(MID(B3960,4,2) + 1996),ISERR(MID(B3960,6,2) +0),ISERR(VALUE(Z3960)),(Z3960&lt;0)),"Check SN",IF(MIN(DATE((MID(B3960,4,2) + 1996)+1,1,0),DATE((MID(B3960,4,2) + 1996),1,1)-WEEKDAY(DATE((MID(B3960,4,2) + 1996),1,1),2)+(MID(B3960,6,2) +0)*7)&lt;VLOOKUP(A3960,Input!$A:$C,3,0),"Yes","No")))))),"Not Impacted PID")</f>
        <v/>
      </c>
      <c r="Z3960" s="2" t="str">
        <f t="shared" ca="1" si="63"/>
        <v/>
      </c>
      <c r="AA3960" s="11"/>
      <c r="AB3960" s="11"/>
      <c r="AC3960" s="12"/>
      <c r="AD3960" s="11"/>
    </row>
    <row r="3961" spans="25:30" x14ac:dyDescent="0.35">
      <c r="Y3961" s="4" t="str">
        <f>IFERROR(IF(OR(LEFT(A3961,5)="MS350",LEFT(A3961,4)="MX84",LEFT(A3961,4)="1783"),"Unknown",IF(AND(ISBLANK(A3961),ISBLANK(B3961)),"",IF(ISBLANK(A3961),"No PID",IF(ISBLANK(B3961),"No SN",IF(OR(ISERR(MID(B3961,4,2) + 1996),ISERR(MID(B3961,6,2) +0),ISERR(VALUE(Z3961)),(Z3961&lt;0)),"Check SN",IF(MIN(DATE((MID(B3961,4,2) + 1996)+1,1,0),DATE((MID(B3961,4,2) + 1996),1,1)-WEEKDAY(DATE((MID(B3961,4,2) + 1996),1,1),2)+(MID(B3961,6,2) +0)*7)&lt;VLOOKUP(A3961,Input!$A:$C,3,0),"Yes","No")))))),"Not Impacted PID")</f>
        <v/>
      </c>
      <c r="Z3961" s="2" t="str">
        <f t="shared" ca="1" si="63"/>
        <v/>
      </c>
      <c r="AA3961" s="11"/>
      <c r="AB3961" s="11"/>
      <c r="AC3961" s="12"/>
      <c r="AD3961" s="11"/>
    </row>
    <row r="3962" spans="25:30" x14ac:dyDescent="0.35">
      <c r="Y3962" s="4" t="str">
        <f>IFERROR(IF(OR(LEFT(A3962,5)="MS350",LEFT(A3962,4)="MX84",LEFT(A3962,4)="1783"),"Unknown",IF(AND(ISBLANK(A3962),ISBLANK(B3962)),"",IF(ISBLANK(A3962),"No PID",IF(ISBLANK(B3962),"No SN",IF(OR(ISERR(MID(B3962,4,2) + 1996),ISERR(MID(B3962,6,2) +0),ISERR(VALUE(Z3962)),(Z3962&lt;0)),"Check SN",IF(MIN(DATE((MID(B3962,4,2) + 1996)+1,1,0),DATE((MID(B3962,4,2) + 1996),1,1)-WEEKDAY(DATE((MID(B3962,4,2) + 1996),1,1),2)+(MID(B3962,6,2) +0)*7)&lt;VLOOKUP(A3962,Input!$A:$C,3,0),"Yes","No")))))),"Not Impacted PID")</f>
        <v/>
      </c>
      <c r="Z3962" s="2" t="str">
        <f t="shared" ca="1" si="63"/>
        <v/>
      </c>
      <c r="AA3962" s="11"/>
      <c r="AB3962" s="11"/>
      <c r="AC3962" s="12"/>
      <c r="AD3962" s="11"/>
    </row>
    <row r="3963" spans="25:30" x14ac:dyDescent="0.35">
      <c r="Y3963" s="4" t="str">
        <f>IFERROR(IF(OR(LEFT(A3963,5)="MS350",LEFT(A3963,4)="MX84",LEFT(A3963,4)="1783"),"Unknown",IF(AND(ISBLANK(A3963),ISBLANK(B3963)),"",IF(ISBLANK(A3963),"No PID",IF(ISBLANK(B3963),"No SN",IF(OR(ISERR(MID(B3963,4,2) + 1996),ISERR(MID(B3963,6,2) +0),ISERR(VALUE(Z3963)),(Z3963&lt;0)),"Check SN",IF(MIN(DATE((MID(B3963,4,2) + 1996)+1,1,0),DATE((MID(B3963,4,2) + 1996),1,1)-WEEKDAY(DATE((MID(B3963,4,2) + 1996),1,1),2)+(MID(B3963,6,2) +0)*7)&lt;VLOOKUP(A3963,Input!$A:$C,3,0),"Yes","No")))))),"Not Impacted PID")</f>
        <v/>
      </c>
      <c r="Z3963" s="2" t="str">
        <f t="shared" ca="1" si="63"/>
        <v/>
      </c>
      <c r="AA3963" s="11"/>
      <c r="AB3963" s="11"/>
      <c r="AC3963" s="12"/>
      <c r="AD3963" s="11"/>
    </row>
    <row r="3964" spans="25:30" x14ac:dyDescent="0.35">
      <c r="Y3964" s="4" t="str">
        <f>IFERROR(IF(OR(LEFT(A3964,5)="MS350",LEFT(A3964,4)="MX84",LEFT(A3964,4)="1783"),"Unknown",IF(AND(ISBLANK(A3964),ISBLANK(B3964)),"",IF(ISBLANK(A3964),"No PID",IF(ISBLANK(B3964),"No SN",IF(OR(ISERR(MID(B3964,4,2) + 1996),ISERR(MID(B3964,6,2) +0),ISERR(VALUE(Z3964)),(Z3964&lt;0)),"Check SN",IF(MIN(DATE((MID(B3964,4,2) + 1996)+1,1,0),DATE((MID(B3964,4,2) + 1996),1,1)-WEEKDAY(DATE((MID(B3964,4,2) + 1996),1,1),2)+(MID(B3964,6,2) +0)*7)&lt;VLOOKUP(A3964,Input!$A:$C,3,0),"Yes","No")))))),"Not Impacted PID")</f>
        <v/>
      </c>
      <c r="Z3964" s="2" t="str">
        <f t="shared" ca="1" si="63"/>
        <v/>
      </c>
      <c r="AA3964" s="11"/>
      <c r="AB3964" s="11"/>
      <c r="AC3964" s="12"/>
      <c r="AD3964" s="11"/>
    </row>
    <row r="3965" spans="25:30" x14ac:dyDescent="0.35">
      <c r="Y3965" s="4" t="str">
        <f>IFERROR(IF(OR(LEFT(A3965,5)="MS350",LEFT(A3965,4)="MX84",LEFT(A3965,4)="1783"),"Unknown",IF(AND(ISBLANK(A3965),ISBLANK(B3965)),"",IF(ISBLANK(A3965),"No PID",IF(ISBLANK(B3965),"No SN",IF(OR(ISERR(MID(B3965,4,2) + 1996),ISERR(MID(B3965,6,2) +0),ISERR(VALUE(Z3965)),(Z3965&lt;0)),"Check SN",IF(MIN(DATE((MID(B3965,4,2) + 1996)+1,1,0),DATE((MID(B3965,4,2) + 1996),1,1)-WEEKDAY(DATE((MID(B3965,4,2) + 1996),1,1),2)+(MID(B3965,6,2) +0)*7)&lt;VLOOKUP(A3965,Input!$A:$C,3,0),"Yes","No")))))),"Not Impacted PID")</f>
        <v/>
      </c>
      <c r="Z3965" s="2" t="str">
        <f t="shared" ca="1" si="63"/>
        <v/>
      </c>
      <c r="AA3965" s="11"/>
      <c r="AB3965" s="11"/>
      <c r="AC3965" s="12"/>
      <c r="AD3965" s="11"/>
    </row>
    <row r="3966" spans="25:30" x14ac:dyDescent="0.35">
      <c r="Y3966" s="4" t="str">
        <f>IFERROR(IF(OR(LEFT(A3966,5)="MS350",LEFT(A3966,4)="MX84",LEFT(A3966,4)="1783"),"Unknown",IF(AND(ISBLANK(A3966),ISBLANK(B3966)),"",IF(ISBLANK(A3966),"No PID",IF(ISBLANK(B3966),"No SN",IF(OR(ISERR(MID(B3966,4,2) + 1996),ISERR(MID(B3966,6,2) +0),ISERR(VALUE(Z3966)),(Z3966&lt;0)),"Check SN",IF(MIN(DATE((MID(B3966,4,2) + 1996)+1,1,0),DATE((MID(B3966,4,2) + 1996),1,1)-WEEKDAY(DATE((MID(B3966,4,2) + 1996),1,1),2)+(MID(B3966,6,2) +0)*7)&lt;VLOOKUP(A3966,Input!$A:$C,3,0),"Yes","No")))))),"Not Impacted PID")</f>
        <v/>
      </c>
      <c r="Z3966" s="2" t="str">
        <f t="shared" ca="1" si="63"/>
        <v/>
      </c>
      <c r="AA3966" s="11"/>
      <c r="AB3966" s="11"/>
      <c r="AC3966" s="12"/>
      <c r="AD3966" s="11"/>
    </row>
    <row r="3967" spans="25:30" x14ac:dyDescent="0.35">
      <c r="Y3967" s="4" t="str">
        <f>IFERROR(IF(OR(LEFT(A3967,5)="MS350",LEFT(A3967,4)="MX84",LEFT(A3967,4)="1783"),"Unknown",IF(AND(ISBLANK(A3967),ISBLANK(B3967)),"",IF(ISBLANK(A3967),"No PID",IF(ISBLANK(B3967),"No SN",IF(OR(ISERR(MID(B3967,4,2) + 1996),ISERR(MID(B3967,6,2) +0),ISERR(VALUE(Z3967)),(Z3967&lt;0)),"Check SN",IF(MIN(DATE((MID(B3967,4,2) + 1996)+1,1,0),DATE((MID(B3967,4,2) + 1996),1,1)-WEEKDAY(DATE((MID(B3967,4,2) + 1996),1,1),2)+(MID(B3967,6,2) +0)*7)&lt;VLOOKUP(A3967,Input!$A:$C,3,0),"Yes","No")))))),"Not Impacted PID")</f>
        <v/>
      </c>
      <c r="Z3967" s="2" t="str">
        <f t="shared" ca="1" si="63"/>
        <v/>
      </c>
      <c r="AA3967" s="11"/>
      <c r="AB3967" s="11"/>
      <c r="AC3967" s="12"/>
      <c r="AD3967" s="11"/>
    </row>
    <row r="3968" spans="25:30" x14ac:dyDescent="0.35">
      <c r="Y3968" s="4" t="str">
        <f>IFERROR(IF(OR(LEFT(A3968,5)="MS350",LEFT(A3968,4)="MX84",LEFT(A3968,4)="1783"),"Unknown",IF(AND(ISBLANK(A3968),ISBLANK(B3968)),"",IF(ISBLANK(A3968),"No PID",IF(ISBLANK(B3968),"No SN",IF(OR(ISERR(MID(B3968,4,2) + 1996),ISERR(MID(B3968,6,2) +0),ISERR(VALUE(Z3968)),(Z3968&lt;0)),"Check SN",IF(MIN(DATE((MID(B3968,4,2) + 1996)+1,1,0),DATE((MID(B3968,4,2) + 1996),1,1)-WEEKDAY(DATE((MID(B3968,4,2) + 1996),1,1),2)+(MID(B3968,6,2) +0)*7)&lt;VLOOKUP(A3968,Input!$A:$C,3,0),"Yes","No")))))),"Not Impacted PID")</f>
        <v/>
      </c>
      <c r="Z3968" s="2" t="str">
        <f t="shared" ca="1" si="63"/>
        <v/>
      </c>
      <c r="AA3968" s="11"/>
      <c r="AB3968" s="11"/>
      <c r="AC3968" s="12"/>
      <c r="AD3968" s="11"/>
    </row>
    <row r="3969" spans="25:30" x14ac:dyDescent="0.35">
      <c r="Y3969" s="4" t="str">
        <f>IFERROR(IF(OR(LEFT(A3969,5)="MS350",LEFT(A3969,4)="MX84",LEFT(A3969,4)="1783"),"Unknown",IF(AND(ISBLANK(A3969),ISBLANK(B3969)),"",IF(ISBLANK(A3969),"No PID",IF(ISBLANK(B3969),"No SN",IF(OR(ISERR(MID(B3969,4,2) + 1996),ISERR(MID(B3969,6,2) +0),ISERR(VALUE(Z3969)),(Z3969&lt;0)),"Check SN",IF(MIN(DATE((MID(B3969,4,2) + 1996)+1,1,0),DATE((MID(B3969,4,2) + 1996),1,1)-WEEKDAY(DATE((MID(B3969,4,2) + 1996),1,1),2)+(MID(B3969,6,2) +0)*7)&lt;VLOOKUP(A3969,Input!$A:$C,3,0),"Yes","No")))))),"Not Impacted PID")</f>
        <v/>
      </c>
      <c r="Z3969" s="2" t="str">
        <f t="shared" ca="1" si="63"/>
        <v/>
      </c>
      <c r="AA3969" s="11"/>
      <c r="AB3969" s="11"/>
      <c r="AC3969" s="12"/>
      <c r="AD3969" s="11"/>
    </row>
    <row r="3970" spans="25:30" x14ac:dyDescent="0.35">
      <c r="Y3970" s="4" t="str">
        <f>IFERROR(IF(OR(LEFT(A3970,5)="MS350",LEFT(A3970,4)="MX84",LEFT(A3970,4)="1783"),"Unknown",IF(AND(ISBLANK(A3970),ISBLANK(B3970)),"",IF(ISBLANK(A3970),"No PID",IF(ISBLANK(B3970),"No SN",IF(OR(ISERR(MID(B3970,4,2) + 1996),ISERR(MID(B3970,6,2) +0),ISERR(VALUE(Z3970)),(Z3970&lt;0)),"Check SN",IF(MIN(DATE((MID(B3970,4,2) + 1996)+1,1,0),DATE((MID(B3970,4,2) + 1996),1,1)-WEEKDAY(DATE((MID(B3970,4,2) + 1996),1,1),2)+(MID(B3970,6,2) +0)*7)&lt;VLOOKUP(A3970,Input!$A:$C,3,0),"Yes","No")))))),"Not Impacted PID")</f>
        <v/>
      </c>
      <c r="Z3970" s="2" t="str">
        <f t="shared" ca="1" si="63"/>
        <v/>
      </c>
      <c r="AA3970" s="11"/>
      <c r="AB3970" s="11"/>
      <c r="AC3970" s="12"/>
      <c r="AD3970" s="11"/>
    </row>
    <row r="3971" spans="25:30" x14ac:dyDescent="0.35">
      <c r="Y3971" s="4" t="str">
        <f>IFERROR(IF(OR(LEFT(A3971,5)="MS350",LEFT(A3971,4)="MX84",LEFT(A3971,4)="1783"),"Unknown",IF(AND(ISBLANK(A3971),ISBLANK(B3971)),"",IF(ISBLANK(A3971),"No PID",IF(ISBLANK(B3971),"No SN",IF(OR(ISERR(MID(B3971,4,2) + 1996),ISERR(MID(B3971,6,2) +0),ISERR(VALUE(Z3971)),(Z3971&lt;0)),"Check SN",IF(MIN(DATE((MID(B3971,4,2) + 1996)+1,1,0),DATE((MID(B3971,4,2) + 1996),1,1)-WEEKDAY(DATE((MID(B3971,4,2) + 1996),1,1),2)+(MID(B3971,6,2) +0)*7)&lt;VLOOKUP(A3971,Input!$A:$C,3,0),"Yes","No")))))),"Not Impacted PID")</f>
        <v/>
      </c>
      <c r="Z3971" s="2" t="str">
        <f t="shared" ca="1" si="63"/>
        <v/>
      </c>
      <c r="AA3971" s="11"/>
      <c r="AB3971" s="11"/>
      <c r="AC3971" s="12"/>
      <c r="AD3971" s="11"/>
    </row>
    <row r="3972" spans="25:30" x14ac:dyDescent="0.35">
      <c r="Y3972" s="4" t="str">
        <f>IFERROR(IF(OR(LEFT(A3972,5)="MS350",LEFT(A3972,4)="MX84",LEFT(A3972,4)="1783"),"Unknown",IF(AND(ISBLANK(A3972),ISBLANK(B3972)),"",IF(ISBLANK(A3972),"No PID",IF(ISBLANK(B3972),"No SN",IF(OR(ISERR(MID(B3972,4,2) + 1996),ISERR(MID(B3972,6,2) +0),ISERR(VALUE(Z3972)),(Z3972&lt;0)),"Check SN",IF(MIN(DATE((MID(B3972,4,2) + 1996)+1,1,0),DATE((MID(B3972,4,2) + 1996),1,1)-WEEKDAY(DATE((MID(B3972,4,2) + 1996),1,1),2)+(MID(B3972,6,2) +0)*7)&lt;VLOOKUP(A3972,Input!$A:$C,3,0),"Yes","No")))))),"Not Impacted PID")</f>
        <v/>
      </c>
      <c r="Z3972" s="2" t="str">
        <f t="shared" ca="1" si="63"/>
        <v/>
      </c>
      <c r="AA3972" s="11"/>
      <c r="AB3972" s="11"/>
      <c r="AC3972" s="12"/>
      <c r="AD3972" s="11"/>
    </row>
    <row r="3973" spans="25:30" x14ac:dyDescent="0.35">
      <c r="Y3973" s="4" t="str">
        <f>IFERROR(IF(OR(LEFT(A3973,5)="MS350",LEFT(A3973,4)="MX84",LEFT(A3973,4)="1783"),"Unknown",IF(AND(ISBLANK(A3973),ISBLANK(B3973)),"",IF(ISBLANK(A3973),"No PID",IF(ISBLANK(B3973),"No SN",IF(OR(ISERR(MID(B3973,4,2) + 1996),ISERR(MID(B3973,6,2) +0),ISERR(VALUE(Z3973)),(Z3973&lt;0)),"Check SN",IF(MIN(DATE((MID(B3973,4,2) + 1996)+1,1,0),DATE((MID(B3973,4,2) + 1996),1,1)-WEEKDAY(DATE((MID(B3973,4,2) + 1996),1,1),2)+(MID(B3973,6,2) +0)*7)&lt;VLOOKUP(A3973,Input!$A:$C,3,0),"Yes","No")))))),"Not Impacted PID")</f>
        <v/>
      </c>
      <c r="Z3973" s="2" t="str">
        <f t="shared" ca="1" si="63"/>
        <v/>
      </c>
      <c r="AA3973" s="11"/>
      <c r="AB3973" s="11"/>
      <c r="AC3973" s="12"/>
      <c r="AD3973" s="11"/>
    </row>
    <row r="3974" spans="25:30" x14ac:dyDescent="0.35">
      <c r="Y3974" s="4" t="str">
        <f>IFERROR(IF(OR(LEFT(A3974,5)="MS350",LEFT(A3974,4)="MX84",LEFT(A3974,4)="1783"),"Unknown",IF(AND(ISBLANK(A3974),ISBLANK(B3974)),"",IF(ISBLANK(A3974),"No PID",IF(ISBLANK(B3974),"No SN",IF(OR(ISERR(MID(B3974,4,2) + 1996),ISERR(MID(B3974,6,2) +0),ISERR(VALUE(Z3974)),(Z3974&lt;0)),"Check SN",IF(MIN(DATE((MID(B3974,4,2) + 1996)+1,1,0),DATE((MID(B3974,4,2) + 1996),1,1)-WEEKDAY(DATE((MID(B3974,4,2) + 1996),1,1),2)+(MID(B3974,6,2) +0)*7)&lt;VLOOKUP(A3974,Input!$A:$C,3,0),"Yes","No")))))),"Not Impacted PID")</f>
        <v/>
      </c>
      <c r="Z3974" s="2" t="str">
        <f t="shared" ca="1" si="63"/>
        <v/>
      </c>
      <c r="AA3974" s="11"/>
      <c r="AB3974" s="11"/>
      <c r="AC3974" s="12"/>
      <c r="AD3974" s="11"/>
    </row>
    <row r="3975" spans="25:30" x14ac:dyDescent="0.35">
      <c r="Y3975" s="4" t="str">
        <f>IFERROR(IF(OR(LEFT(A3975,5)="MS350",LEFT(A3975,4)="MX84",LEFT(A3975,4)="1783"),"Unknown",IF(AND(ISBLANK(A3975),ISBLANK(B3975)),"",IF(ISBLANK(A3975),"No PID",IF(ISBLANK(B3975),"No SN",IF(OR(ISERR(MID(B3975,4,2) + 1996),ISERR(MID(B3975,6,2) +0),ISERR(VALUE(Z3975)),(Z3975&lt;0)),"Check SN",IF(MIN(DATE((MID(B3975,4,2) + 1996)+1,1,0),DATE((MID(B3975,4,2) + 1996),1,1)-WEEKDAY(DATE((MID(B3975,4,2) + 1996),1,1),2)+(MID(B3975,6,2) +0)*7)&lt;VLOOKUP(A3975,Input!$A:$C,3,0),"Yes","No")))))),"Not Impacted PID")</f>
        <v/>
      </c>
      <c r="Z3975" s="2" t="str">
        <f t="shared" ca="1" si="63"/>
        <v/>
      </c>
      <c r="AA3975" s="11"/>
      <c r="AB3975" s="11"/>
      <c r="AC3975" s="12"/>
      <c r="AD3975" s="11"/>
    </row>
    <row r="3976" spans="25:30" x14ac:dyDescent="0.35">
      <c r="Y3976" s="4" t="str">
        <f>IFERROR(IF(OR(LEFT(A3976,5)="MS350",LEFT(A3976,4)="MX84",LEFT(A3976,4)="1783"),"Unknown",IF(AND(ISBLANK(A3976),ISBLANK(B3976)),"",IF(ISBLANK(A3976),"No PID",IF(ISBLANK(B3976),"No SN",IF(OR(ISERR(MID(B3976,4,2) + 1996),ISERR(MID(B3976,6,2) +0),ISERR(VALUE(Z3976)),(Z3976&lt;0)),"Check SN",IF(MIN(DATE((MID(B3976,4,2) + 1996)+1,1,0),DATE((MID(B3976,4,2) + 1996),1,1)-WEEKDAY(DATE((MID(B3976,4,2) + 1996),1,1),2)+(MID(B3976,6,2) +0)*7)&lt;VLOOKUP(A3976,Input!$A:$C,3,0),"Yes","No")))))),"Not Impacted PID")</f>
        <v/>
      </c>
      <c r="Z3976" s="2" t="str">
        <f t="shared" ca="1" si="63"/>
        <v/>
      </c>
      <c r="AA3976" s="11"/>
      <c r="AB3976" s="11"/>
      <c r="AC3976" s="12"/>
      <c r="AD3976" s="11"/>
    </row>
    <row r="3977" spans="25:30" x14ac:dyDescent="0.35">
      <c r="Y3977" s="4" t="str">
        <f>IFERROR(IF(OR(LEFT(A3977,5)="MS350",LEFT(A3977,4)="MX84",LEFT(A3977,4)="1783"),"Unknown",IF(AND(ISBLANK(A3977),ISBLANK(B3977)),"",IF(ISBLANK(A3977),"No PID",IF(ISBLANK(B3977),"No SN",IF(OR(ISERR(MID(B3977,4,2) + 1996),ISERR(MID(B3977,6,2) +0),ISERR(VALUE(Z3977)),(Z3977&lt;0)),"Check SN",IF(MIN(DATE((MID(B3977,4,2) + 1996)+1,1,0),DATE((MID(B3977,4,2) + 1996),1,1)-WEEKDAY(DATE((MID(B3977,4,2) + 1996),1,1),2)+(MID(B3977,6,2) +0)*7)&lt;VLOOKUP(A3977,Input!$A:$C,3,0),"Yes","No")))))),"Not Impacted PID")</f>
        <v/>
      </c>
      <c r="Z3977" s="2" t="str">
        <f t="shared" ca="1" si="63"/>
        <v/>
      </c>
      <c r="AA3977" s="11"/>
      <c r="AB3977" s="11"/>
      <c r="AC3977" s="12"/>
      <c r="AD3977" s="11"/>
    </row>
    <row r="3978" spans="25:30" x14ac:dyDescent="0.35">
      <c r="Y3978" s="4" t="str">
        <f>IFERROR(IF(OR(LEFT(A3978,5)="MS350",LEFT(A3978,4)="MX84",LEFT(A3978,4)="1783"),"Unknown",IF(AND(ISBLANK(A3978),ISBLANK(B3978)),"",IF(ISBLANK(A3978),"No PID",IF(ISBLANK(B3978),"No SN",IF(OR(ISERR(MID(B3978,4,2) + 1996),ISERR(MID(B3978,6,2) +0),ISERR(VALUE(Z3978)),(Z3978&lt;0)),"Check SN",IF(MIN(DATE((MID(B3978,4,2) + 1996)+1,1,0),DATE((MID(B3978,4,2) + 1996),1,1)-WEEKDAY(DATE((MID(B3978,4,2) + 1996),1,1),2)+(MID(B3978,6,2) +0)*7)&lt;VLOOKUP(A3978,Input!$A:$C,3,0),"Yes","No")))))),"Not Impacted PID")</f>
        <v/>
      </c>
      <c r="Z3978" s="2" t="str">
        <f t="shared" ca="1" si="63"/>
        <v/>
      </c>
      <c r="AA3978" s="11"/>
      <c r="AB3978" s="11"/>
      <c r="AC3978" s="12"/>
      <c r="AD3978" s="11"/>
    </row>
    <row r="3979" spans="25:30" x14ac:dyDescent="0.35">
      <c r="Y3979" s="4" t="str">
        <f>IFERROR(IF(OR(LEFT(A3979,5)="MS350",LEFT(A3979,4)="MX84",LEFT(A3979,4)="1783"),"Unknown",IF(AND(ISBLANK(A3979),ISBLANK(B3979)),"",IF(ISBLANK(A3979),"No PID",IF(ISBLANK(B3979),"No SN",IF(OR(ISERR(MID(B3979,4,2) + 1996),ISERR(MID(B3979,6,2) +0),ISERR(VALUE(Z3979)),(Z3979&lt;0)),"Check SN",IF(MIN(DATE((MID(B3979,4,2) + 1996)+1,1,0),DATE((MID(B3979,4,2) + 1996),1,1)-WEEKDAY(DATE((MID(B3979,4,2) + 1996),1,1),2)+(MID(B3979,6,2) +0)*7)&lt;VLOOKUP(A3979,Input!$A:$C,3,0),"Yes","No")))))),"Not Impacted PID")</f>
        <v/>
      </c>
      <c r="Z3979" s="2" t="str">
        <f t="shared" ca="1" si="63"/>
        <v/>
      </c>
      <c r="AA3979" s="11"/>
      <c r="AB3979" s="11"/>
      <c r="AC3979" s="12"/>
      <c r="AD3979" s="11"/>
    </row>
    <row r="3980" spans="25:30" x14ac:dyDescent="0.35">
      <c r="Y3980" s="4" t="str">
        <f>IFERROR(IF(OR(LEFT(A3980,5)="MS350",LEFT(A3980,4)="MX84",LEFT(A3980,4)="1783"),"Unknown",IF(AND(ISBLANK(A3980),ISBLANK(B3980)),"",IF(ISBLANK(A3980),"No PID",IF(ISBLANK(B3980),"No SN",IF(OR(ISERR(MID(B3980,4,2) + 1996),ISERR(MID(B3980,6,2) +0),ISERR(VALUE(Z3980)),(Z3980&lt;0)),"Check SN",IF(MIN(DATE((MID(B3980,4,2) + 1996)+1,1,0),DATE((MID(B3980,4,2) + 1996),1,1)-WEEKDAY(DATE((MID(B3980,4,2) + 1996),1,1),2)+(MID(B3980,6,2) +0)*7)&lt;VLOOKUP(A3980,Input!$A:$C,3,0),"Yes","No")))))),"Not Impacted PID")</f>
        <v/>
      </c>
      <c r="Z3980" s="2" t="str">
        <f t="shared" ca="1" si="63"/>
        <v/>
      </c>
      <c r="AA3980" s="11"/>
      <c r="AB3980" s="11"/>
      <c r="AC3980" s="12"/>
      <c r="AD3980" s="11"/>
    </row>
    <row r="3981" spans="25:30" x14ac:dyDescent="0.35">
      <c r="Y3981" s="4" t="str">
        <f>IFERROR(IF(OR(LEFT(A3981,5)="MS350",LEFT(A3981,4)="MX84",LEFT(A3981,4)="1783"),"Unknown",IF(AND(ISBLANK(A3981),ISBLANK(B3981)),"",IF(ISBLANK(A3981),"No PID",IF(ISBLANK(B3981),"No SN",IF(OR(ISERR(MID(B3981,4,2) + 1996),ISERR(MID(B3981,6,2) +0),ISERR(VALUE(Z3981)),(Z3981&lt;0)),"Check SN",IF(MIN(DATE((MID(B3981,4,2) + 1996)+1,1,0),DATE((MID(B3981,4,2) + 1996),1,1)-WEEKDAY(DATE((MID(B3981,4,2) + 1996),1,1),2)+(MID(B3981,6,2) +0)*7)&lt;VLOOKUP(A3981,Input!$A:$C,3,0),"Yes","No")))))),"Not Impacted PID")</f>
        <v/>
      </c>
      <c r="Z3981" s="2" t="str">
        <f t="shared" ca="1" si="63"/>
        <v/>
      </c>
      <c r="AA3981" s="11"/>
      <c r="AB3981" s="11"/>
      <c r="AC3981" s="12"/>
      <c r="AD3981" s="11"/>
    </row>
    <row r="3982" spans="25:30" x14ac:dyDescent="0.35">
      <c r="Y3982" s="4" t="str">
        <f>IFERROR(IF(OR(LEFT(A3982,5)="MS350",LEFT(A3982,4)="MX84",LEFT(A3982,4)="1783"),"Unknown",IF(AND(ISBLANK(A3982),ISBLANK(B3982)),"",IF(ISBLANK(A3982),"No PID",IF(ISBLANK(B3982),"No SN",IF(OR(ISERR(MID(B3982,4,2) + 1996),ISERR(MID(B3982,6,2) +0),ISERR(VALUE(Z3982)),(Z3982&lt;0)),"Check SN",IF(MIN(DATE((MID(B3982,4,2) + 1996)+1,1,0),DATE((MID(B3982,4,2) + 1996),1,1)-WEEKDAY(DATE((MID(B3982,4,2) + 1996),1,1),2)+(MID(B3982,6,2) +0)*7)&lt;VLOOKUP(A3982,Input!$A:$C,3,0),"Yes","No")))))),"Not Impacted PID")</f>
        <v/>
      </c>
      <c r="Z3982" s="2" t="str">
        <f t="shared" ca="1" si="63"/>
        <v/>
      </c>
      <c r="AA3982" s="11"/>
      <c r="AB3982" s="11"/>
      <c r="AC3982" s="12"/>
      <c r="AD3982" s="11"/>
    </row>
    <row r="3983" spans="25:30" x14ac:dyDescent="0.35">
      <c r="Y3983" s="4" t="str">
        <f>IFERROR(IF(OR(LEFT(A3983,5)="MS350",LEFT(A3983,4)="MX84",LEFT(A3983,4)="1783"),"Unknown",IF(AND(ISBLANK(A3983),ISBLANK(B3983)),"",IF(ISBLANK(A3983),"No PID",IF(ISBLANK(B3983),"No SN",IF(OR(ISERR(MID(B3983,4,2) + 1996),ISERR(MID(B3983,6,2) +0),ISERR(VALUE(Z3983)),(Z3983&lt;0)),"Check SN",IF(MIN(DATE((MID(B3983,4,2) + 1996)+1,1,0),DATE((MID(B3983,4,2) + 1996),1,1)-WEEKDAY(DATE((MID(B3983,4,2) + 1996),1,1),2)+(MID(B3983,6,2) +0)*7)&lt;VLOOKUP(A3983,Input!$A:$C,3,0),"Yes","No")))))),"Not Impacted PID")</f>
        <v/>
      </c>
      <c r="Z3983" s="2" t="str">
        <f t="shared" ca="1" si="63"/>
        <v/>
      </c>
      <c r="AA3983" s="11"/>
      <c r="AB3983" s="11"/>
      <c r="AC3983" s="12"/>
      <c r="AD3983" s="11"/>
    </row>
    <row r="3984" spans="25:30" x14ac:dyDescent="0.35">
      <c r="Y3984" s="4" t="str">
        <f>IFERROR(IF(OR(LEFT(A3984,5)="MS350",LEFT(A3984,4)="MX84",LEFT(A3984,4)="1783"),"Unknown",IF(AND(ISBLANK(A3984),ISBLANK(B3984)),"",IF(ISBLANK(A3984),"No PID",IF(ISBLANK(B3984),"No SN",IF(OR(ISERR(MID(B3984,4,2) + 1996),ISERR(MID(B3984,6,2) +0),ISERR(VALUE(Z3984)),(Z3984&lt;0)),"Check SN",IF(MIN(DATE((MID(B3984,4,2) + 1996)+1,1,0),DATE((MID(B3984,4,2) + 1996),1,1)-WEEKDAY(DATE((MID(B3984,4,2) + 1996),1,1),2)+(MID(B3984,6,2) +0)*7)&lt;VLOOKUP(A3984,Input!$A:$C,3,0),"Yes","No")))))),"Not Impacted PID")</f>
        <v/>
      </c>
      <c r="Z3984" s="2" t="str">
        <f t="shared" ca="1" si="63"/>
        <v/>
      </c>
      <c r="AA3984" s="11"/>
      <c r="AB3984" s="11"/>
      <c r="AC3984" s="12"/>
      <c r="AD3984" s="11"/>
    </row>
    <row r="3985" spans="25:30" x14ac:dyDescent="0.35">
      <c r="Y3985" s="4" t="str">
        <f>IFERROR(IF(OR(LEFT(A3985,5)="MS350",LEFT(A3985,4)="MX84",LEFT(A3985,4)="1783"),"Unknown",IF(AND(ISBLANK(A3985),ISBLANK(B3985)),"",IF(ISBLANK(A3985),"No PID",IF(ISBLANK(B3985),"No SN",IF(OR(ISERR(MID(B3985,4,2) + 1996),ISERR(MID(B3985,6,2) +0),ISERR(VALUE(Z3985)),(Z3985&lt;0)),"Check SN",IF(MIN(DATE((MID(B3985,4,2) + 1996)+1,1,0),DATE((MID(B3985,4,2) + 1996),1,1)-WEEKDAY(DATE((MID(B3985,4,2) + 1996),1,1),2)+(MID(B3985,6,2) +0)*7)&lt;VLOOKUP(A3985,Input!$A:$C,3,0),"Yes","No")))))),"Not Impacted PID")</f>
        <v/>
      </c>
      <c r="Z3985" s="2" t="str">
        <f t="shared" ca="1" si="63"/>
        <v/>
      </c>
      <c r="AA3985" s="11"/>
      <c r="AB3985" s="11"/>
      <c r="AC3985" s="12"/>
      <c r="AD3985" s="11"/>
    </row>
    <row r="3986" spans="25:30" x14ac:dyDescent="0.35">
      <c r="Y3986" s="4" t="str">
        <f>IFERROR(IF(OR(LEFT(A3986,5)="MS350",LEFT(A3986,4)="MX84",LEFT(A3986,4)="1783"),"Unknown",IF(AND(ISBLANK(A3986),ISBLANK(B3986)),"",IF(ISBLANK(A3986),"No PID",IF(ISBLANK(B3986),"No SN",IF(OR(ISERR(MID(B3986,4,2) + 1996),ISERR(MID(B3986,6,2) +0),ISERR(VALUE(Z3986)),(Z3986&lt;0)),"Check SN",IF(MIN(DATE((MID(B3986,4,2) + 1996)+1,1,0),DATE((MID(B3986,4,2) + 1996),1,1)-WEEKDAY(DATE((MID(B3986,4,2) + 1996),1,1),2)+(MID(B3986,6,2) +0)*7)&lt;VLOOKUP(A3986,Input!$A:$C,3,0),"Yes","No")))))),"Not Impacted PID")</f>
        <v/>
      </c>
      <c r="Z3986" s="2" t="str">
        <f t="shared" ca="1" si="63"/>
        <v/>
      </c>
      <c r="AA3986" s="11"/>
      <c r="AB3986" s="11"/>
      <c r="AC3986" s="12"/>
      <c r="AD3986" s="11"/>
    </row>
    <row r="3987" spans="25:30" x14ac:dyDescent="0.35">
      <c r="Y3987" s="4" t="str">
        <f>IFERROR(IF(OR(LEFT(A3987,5)="MS350",LEFT(A3987,4)="MX84",LEFT(A3987,4)="1783"),"Unknown",IF(AND(ISBLANK(A3987),ISBLANK(B3987)),"",IF(ISBLANK(A3987),"No PID",IF(ISBLANK(B3987),"No SN",IF(OR(ISERR(MID(B3987,4,2) + 1996),ISERR(MID(B3987,6,2) +0),ISERR(VALUE(Z3987)),(Z3987&lt;0)),"Check SN",IF(MIN(DATE((MID(B3987,4,2) + 1996)+1,1,0),DATE((MID(B3987,4,2) + 1996),1,1)-WEEKDAY(DATE((MID(B3987,4,2) + 1996),1,1),2)+(MID(B3987,6,2) +0)*7)&lt;VLOOKUP(A3987,Input!$A:$C,3,0),"Yes","No")))))),"Not Impacted PID")</f>
        <v/>
      </c>
      <c r="Z3987" s="2" t="str">
        <f t="shared" ca="1" si="63"/>
        <v/>
      </c>
      <c r="AA3987" s="11"/>
      <c r="AB3987" s="11"/>
      <c r="AC3987" s="12"/>
      <c r="AD3987" s="11"/>
    </row>
    <row r="3988" spans="25:30" x14ac:dyDescent="0.35">
      <c r="Y3988" s="4" t="str">
        <f>IFERROR(IF(OR(LEFT(A3988,5)="MS350",LEFT(A3988,4)="MX84",LEFT(A3988,4)="1783"),"Unknown",IF(AND(ISBLANK(A3988),ISBLANK(B3988)),"",IF(ISBLANK(A3988),"No PID",IF(ISBLANK(B3988),"No SN",IF(OR(ISERR(MID(B3988,4,2) + 1996),ISERR(MID(B3988,6,2) +0),ISERR(VALUE(Z3988)),(Z3988&lt;0)),"Check SN",IF(MIN(DATE((MID(B3988,4,2) + 1996)+1,1,0),DATE((MID(B3988,4,2) + 1996),1,1)-WEEKDAY(DATE((MID(B3988,4,2) + 1996),1,1),2)+(MID(B3988,6,2) +0)*7)&lt;VLOOKUP(A3988,Input!$A:$C,3,0),"Yes","No")))))),"Not Impacted PID")</f>
        <v/>
      </c>
      <c r="Z3988" s="2" t="str">
        <f t="shared" ca="1" si="63"/>
        <v/>
      </c>
      <c r="AA3988" s="11"/>
      <c r="AB3988" s="11"/>
      <c r="AC3988" s="12"/>
      <c r="AD3988" s="11"/>
    </row>
    <row r="3989" spans="25:30" x14ac:dyDescent="0.35">
      <c r="Y3989" s="4" t="str">
        <f>IFERROR(IF(OR(LEFT(A3989,5)="MS350",LEFT(A3989,4)="MX84",LEFT(A3989,4)="1783"),"Unknown",IF(AND(ISBLANK(A3989),ISBLANK(B3989)),"",IF(ISBLANK(A3989),"No PID",IF(ISBLANK(B3989),"No SN",IF(OR(ISERR(MID(B3989,4,2) + 1996),ISERR(MID(B3989,6,2) +0),ISERR(VALUE(Z3989)),(Z3989&lt;0)),"Check SN",IF(MIN(DATE((MID(B3989,4,2) + 1996)+1,1,0),DATE((MID(B3989,4,2) + 1996),1,1)-WEEKDAY(DATE((MID(B3989,4,2) + 1996),1,1),2)+(MID(B3989,6,2) +0)*7)&lt;VLOOKUP(A3989,Input!$A:$C,3,0),"Yes","No")))))),"Not Impacted PID")</f>
        <v/>
      </c>
      <c r="Z3989" s="2" t="str">
        <f t="shared" ca="1" si="63"/>
        <v/>
      </c>
      <c r="AA3989" s="11"/>
      <c r="AB3989" s="11"/>
      <c r="AC3989" s="12"/>
      <c r="AD3989" s="11"/>
    </row>
    <row r="3990" spans="25:30" x14ac:dyDescent="0.35">
      <c r="Y3990" s="4" t="str">
        <f>IFERROR(IF(OR(LEFT(A3990,5)="MS350",LEFT(A3990,4)="MX84",LEFT(A3990,4)="1783"),"Unknown",IF(AND(ISBLANK(A3990),ISBLANK(B3990)),"",IF(ISBLANK(A3990),"No PID",IF(ISBLANK(B3990),"No SN",IF(OR(ISERR(MID(B3990,4,2) + 1996),ISERR(MID(B3990,6,2) +0),ISERR(VALUE(Z3990)),(Z3990&lt;0)),"Check SN",IF(MIN(DATE((MID(B3990,4,2) + 1996)+1,1,0),DATE((MID(B3990,4,2) + 1996),1,1)-WEEKDAY(DATE((MID(B3990,4,2) + 1996),1,1),2)+(MID(B3990,6,2) +0)*7)&lt;VLOOKUP(A3990,Input!$A:$C,3,0),"Yes","No")))))),"Not Impacted PID")</f>
        <v/>
      </c>
      <c r="Z3990" s="2" t="str">
        <f t="shared" ca="1" si="63"/>
        <v/>
      </c>
      <c r="AA3990" s="11"/>
      <c r="AB3990" s="11"/>
      <c r="AC3990" s="12"/>
      <c r="AD3990" s="11"/>
    </row>
    <row r="3991" spans="25:30" x14ac:dyDescent="0.35">
      <c r="Y3991" s="4" t="str">
        <f>IFERROR(IF(OR(LEFT(A3991,5)="MS350",LEFT(A3991,4)="MX84",LEFT(A3991,4)="1783"),"Unknown",IF(AND(ISBLANK(A3991),ISBLANK(B3991)),"",IF(ISBLANK(A3991),"No PID",IF(ISBLANK(B3991),"No SN",IF(OR(ISERR(MID(B3991,4,2) + 1996),ISERR(MID(B3991,6,2) +0),ISERR(VALUE(Z3991)),(Z3991&lt;0)),"Check SN",IF(MIN(DATE((MID(B3991,4,2) + 1996)+1,1,0),DATE((MID(B3991,4,2) + 1996),1,1)-WEEKDAY(DATE((MID(B3991,4,2) + 1996),1,1),2)+(MID(B3991,6,2) +0)*7)&lt;VLOOKUP(A3991,Input!$A:$C,3,0),"Yes","No")))))),"Not Impacted PID")</f>
        <v/>
      </c>
      <c r="Z3991" s="2" t="str">
        <f t="shared" ref="Z3991:Z4054" ca="1" si="64">IFERROR(IF(OR(LEFT(A3991,5)="MS350",LEFT(A3991,4)="MX84",LEFT(A3991,4)="1783"),"",IF((MID(B3991,6,2) +0)&lt;=53,IF(ROUNDUP((TODAY()-MIN(DATE((MID(B3991,4,2) + 1996)+1,1,0),DATE((MID(B3991,4,2) + 1996),1,1)-WEEKDAY(DATE((MID(B3991,4,2) + 1996),1,1),2)+(MID(B3991,6,2) +0)*7))/(365/12),0)&gt;0,ROUND((TODAY()-MIN(DATE((MID(B3991,4,2) + 1996)+1,1,0),DATE((MID(B3991,4,2) + 1996),1,1)-WEEKDAY(DATE((MID(B3991,4,2) + 1996),1,1),2)+(MID(B3991,6,2) +0)*7))/(365/12),0),""),"")),"")</f>
        <v/>
      </c>
      <c r="AA3991" s="11"/>
      <c r="AB3991" s="11"/>
      <c r="AC3991" s="12"/>
      <c r="AD3991" s="11"/>
    </row>
    <row r="3992" spans="25:30" x14ac:dyDescent="0.35">
      <c r="Y3992" s="4" t="str">
        <f>IFERROR(IF(OR(LEFT(A3992,5)="MS350",LEFT(A3992,4)="MX84",LEFT(A3992,4)="1783"),"Unknown",IF(AND(ISBLANK(A3992),ISBLANK(B3992)),"",IF(ISBLANK(A3992),"No PID",IF(ISBLANK(B3992),"No SN",IF(OR(ISERR(MID(B3992,4,2) + 1996),ISERR(MID(B3992,6,2) +0),ISERR(VALUE(Z3992)),(Z3992&lt;0)),"Check SN",IF(MIN(DATE((MID(B3992,4,2) + 1996)+1,1,0),DATE((MID(B3992,4,2) + 1996),1,1)-WEEKDAY(DATE((MID(B3992,4,2) + 1996),1,1),2)+(MID(B3992,6,2) +0)*7)&lt;VLOOKUP(A3992,Input!$A:$C,3,0),"Yes","No")))))),"Not Impacted PID")</f>
        <v/>
      </c>
      <c r="Z3992" s="2" t="str">
        <f t="shared" ca="1" si="64"/>
        <v/>
      </c>
      <c r="AA3992" s="11"/>
      <c r="AB3992" s="11"/>
      <c r="AC3992" s="12"/>
      <c r="AD3992" s="11"/>
    </row>
    <row r="3993" spans="25:30" x14ac:dyDescent="0.35">
      <c r="Y3993" s="4" t="str">
        <f>IFERROR(IF(OR(LEFT(A3993,5)="MS350",LEFT(A3993,4)="MX84",LEFT(A3993,4)="1783"),"Unknown",IF(AND(ISBLANK(A3993),ISBLANK(B3993)),"",IF(ISBLANK(A3993),"No PID",IF(ISBLANK(B3993),"No SN",IF(OR(ISERR(MID(B3993,4,2) + 1996),ISERR(MID(B3993,6,2) +0),ISERR(VALUE(Z3993)),(Z3993&lt;0)),"Check SN",IF(MIN(DATE((MID(B3993,4,2) + 1996)+1,1,0),DATE((MID(B3993,4,2) + 1996),1,1)-WEEKDAY(DATE((MID(B3993,4,2) + 1996),1,1),2)+(MID(B3993,6,2) +0)*7)&lt;VLOOKUP(A3993,Input!$A:$C,3,0),"Yes","No")))))),"Not Impacted PID")</f>
        <v/>
      </c>
      <c r="Z3993" s="2" t="str">
        <f t="shared" ca="1" si="64"/>
        <v/>
      </c>
      <c r="AA3993" s="11"/>
      <c r="AB3993" s="11"/>
      <c r="AC3993" s="12"/>
      <c r="AD3993" s="11"/>
    </row>
    <row r="3994" spans="25:30" x14ac:dyDescent="0.35">
      <c r="Y3994" s="4" t="str">
        <f>IFERROR(IF(OR(LEFT(A3994,5)="MS350",LEFT(A3994,4)="MX84",LEFT(A3994,4)="1783"),"Unknown",IF(AND(ISBLANK(A3994),ISBLANK(B3994)),"",IF(ISBLANK(A3994),"No PID",IF(ISBLANK(B3994),"No SN",IF(OR(ISERR(MID(B3994,4,2) + 1996),ISERR(MID(B3994,6,2) +0),ISERR(VALUE(Z3994)),(Z3994&lt;0)),"Check SN",IF(MIN(DATE((MID(B3994,4,2) + 1996)+1,1,0),DATE((MID(B3994,4,2) + 1996),1,1)-WEEKDAY(DATE((MID(B3994,4,2) + 1996),1,1),2)+(MID(B3994,6,2) +0)*7)&lt;VLOOKUP(A3994,Input!$A:$C,3,0),"Yes","No")))))),"Not Impacted PID")</f>
        <v/>
      </c>
      <c r="Z3994" s="2" t="str">
        <f t="shared" ca="1" si="64"/>
        <v/>
      </c>
      <c r="AA3994" s="11"/>
      <c r="AB3994" s="11"/>
      <c r="AC3994" s="12"/>
      <c r="AD3994" s="11"/>
    </row>
    <row r="3995" spans="25:30" x14ac:dyDescent="0.35">
      <c r="Y3995" s="4" t="str">
        <f>IFERROR(IF(OR(LEFT(A3995,5)="MS350",LEFT(A3995,4)="MX84",LEFT(A3995,4)="1783"),"Unknown",IF(AND(ISBLANK(A3995),ISBLANK(B3995)),"",IF(ISBLANK(A3995),"No PID",IF(ISBLANK(B3995),"No SN",IF(OR(ISERR(MID(B3995,4,2) + 1996),ISERR(MID(B3995,6,2) +0),ISERR(VALUE(Z3995)),(Z3995&lt;0)),"Check SN",IF(MIN(DATE((MID(B3995,4,2) + 1996)+1,1,0),DATE((MID(B3995,4,2) + 1996),1,1)-WEEKDAY(DATE((MID(B3995,4,2) + 1996),1,1),2)+(MID(B3995,6,2) +0)*7)&lt;VLOOKUP(A3995,Input!$A:$C,3,0),"Yes","No")))))),"Not Impacted PID")</f>
        <v/>
      </c>
      <c r="Z3995" s="2" t="str">
        <f t="shared" ca="1" si="64"/>
        <v/>
      </c>
      <c r="AA3995" s="11"/>
      <c r="AB3995" s="11"/>
      <c r="AC3995" s="12"/>
      <c r="AD3995" s="11"/>
    </row>
    <row r="3996" spans="25:30" x14ac:dyDescent="0.35">
      <c r="Y3996" s="4" t="str">
        <f>IFERROR(IF(OR(LEFT(A3996,5)="MS350",LEFT(A3996,4)="MX84",LEFT(A3996,4)="1783"),"Unknown",IF(AND(ISBLANK(A3996),ISBLANK(B3996)),"",IF(ISBLANK(A3996),"No PID",IF(ISBLANK(B3996),"No SN",IF(OR(ISERR(MID(B3996,4,2) + 1996),ISERR(MID(B3996,6,2) +0),ISERR(VALUE(Z3996)),(Z3996&lt;0)),"Check SN",IF(MIN(DATE((MID(B3996,4,2) + 1996)+1,1,0),DATE((MID(B3996,4,2) + 1996),1,1)-WEEKDAY(DATE((MID(B3996,4,2) + 1996),1,1),2)+(MID(B3996,6,2) +0)*7)&lt;VLOOKUP(A3996,Input!$A:$C,3,0),"Yes","No")))))),"Not Impacted PID")</f>
        <v/>
      </c>
      <c r="Z3996" s="2" t="str">
        <f t="shared" ca="1" si="64"/>
        <v/>
      </c>
      <c r="AA3996" s="11"/>
      <c r="AB3996" s="11"/>
      <c r="AC3996" s="12"/>
      <c r="AD3996" s="11"/>
    </row>
    <row r="3997" spans="25:30" x14ac:dyDescent="0.35">
      <c r="Y3997" s="4" t="str">
        <f>IFERROR(IF(OR(LEFT(A3997,5)="MS350",LEFT(A3997,4)="MX84",LEFT(A3997,4)="1783"),"Unknown",IF(AND(ISBLANK(A3997),ISBLANK(B3997)),"",IF(ISBLANK(A3997),"No PID",IF(ISBLANK(B3997),"No SN",IF(OR(ISERR(MID(B3997,4,2) + 1996),ISERR(MID(B3997,6,2) +0),ISERR(VALUE(Z3997)),(Z3997&lt;0)),"Check SN",IF(MIN(DATE((MID(B3997,4,2) + 1996)+1,1,0),DATE((MID(B3997,4,2) + 1996),1,1)-WEEKDAY(DATE((MID(B3997,4,2) + 1996),1,1),2)+(MID(B3997,6,2) +0)*7)&lt;VLOOKUP(A3997,Input!$A:$C,3,0),"Yes","No")))))),"Not Impacted PID")</f>
        <v/>
      </c>
      <c r="Z3997" s="2" t="str">
        <f t="shared" ca="1" si="64"/>
        <v/>
      </c>
      <c r="AA3997" s="11"/>
      <c r="AB3997" s="11"/>
      <c r="AC3997" s="12"/>
      <c r="AD3997" s="11"/>
    </row>
    <row r="3998" spans="25:30" x14ac:dyDescent="0.35">
      <c r="Y3998" s="4" t="str">
        <f>IFERROR(IF(OR(LEFT(A3998,5)="MS350",LEFT(A3998,4)="MX84",LEFT(A3998,4)="1783"),"Unknown",IF(AND(ISBLANK(A3998),ISBLANK(B3998)),"",IF(ISBLANK(A3998),"No PID",IF(ISBLANK(B3998),"No SN",IF(OR(ISERR(MID(B3998,4,2) + 1996),ISERR(MID(B3998,6,2) +0),ISERR(VALUE(Z3998)),(Z3998&lt;0)),"Check SN",IF(MIN(DATE((MID(B3998,4,2) + 1996)+1,1,0),DATE((MID(B3998,4,2) + 1996),1,1)-WEEKDAY(DATE((MID(B3998,4,2) + 1996),1,1),2)+(MID(B3998,6,2) +0)*7)&lt;VLOOKUP(A3998,Input!$A:$C,3,0),"Yes","No")))))),"Not Impacted PID")</f>
        <v/>
      </c>
      <c r="Z3998" s="2" t="str">
        <f t="shared" ca="1" si="64"/>
        <v/>
      </c>
      <c r="AA3998" s="11"/>
      <c r="AB3998" s="11"/>
      <c r="AC3998" s="12"/>
      <c r="AD3998" s="11"/>
    </row>
    <row r="3999" spans="25:30" x14ac:dyDescent="0.35">
      <c r="Y3999" s="4" t="str">
        <f>IFERROR(IF(OR(LEFT(A3999,5)="MS350",LEFT(A3999,4)="MX84",LEFT(A3999,4)="1783"),"Unknown",IF(AND(ISBLANK(A3999),ISBLANK(B3999)),"",IF(ISBLANK(A3999),"No PID",IF(ISBLANK(B3999),"No SN",IF(OR(ISERR(MID(B3999,4,2) + 1996),ISERR(MID(B3999,6,2) +0),ISERR(VALUE(Z3999)),(Z3999&lt;0)),"Check SN",IF(MIN(DATE((MID(B3999,4,2) + 1996)+1,1,0),DATE((MID(B3999,4,2) + 1996),1,1)-WEEKDAY(DATE((MID(B3999,4,2) + 1996),1,1),2)+(MID(B3999,6,2) +0)*7)&lt;VLOOKUP(A3999,Input!$A:$C,3,0),"Yes","No")))))),"Not Impacted PID")</f>
        <v/>
      </c>
      <c r="Z3999" s="2" t="str">
        <f t="shared" ca="1" si="64"/>
        <v/>
      </c>
      <c r="AA3999" s="11"/>
      <c r="AB3999" s="11"/>
      <c r="AC3999" s="12"/>
      <c r="AD3999" s="11"/>
    </row>
    <row r="4000" spans="25:30" x14ac:dyDescent="0.35">
      <c r="Y4000" s="4" t="str">
        <f>IFERROR(IF(OR(LEFT(A4000,5)="MS350",LEFT(A4000,4)="MX84",LEFT(A4000,4)="1783"),"Unknown",IF(AND(ISBLANK(A4000),ISBLANK(B4000)),"",IF(ISBLANK(A4000),"No PID",IF(ISBLANK(B4000),"No SN",IF(OR(ISERR(MID(B4000,4,2) + 1996),ISERR(MID(B4000,6,2) +0),ISERR(VALUE(Z4000)),(Z4000&lt;0)),"Check SN",IF(MIN(DATE((MID(B4000,4,2) + 1996)+1,1,0),DATE((MID(B4000,4,2) + 1996),1,1)-WEEKDAY(DATE((MID(B4000,4,2) + 1996),1,1),2)+(MID(B4000,6,2) +0)*7)&lt;VLOOKUP(A4000,Input!$A:$C,3,0),"Yes","No")))))),"Not Impacted PID")</f>
        <v/>
      </c>
      <c r="Z4000" s="2" t="str">
        <f t="shared" ca="1" si="64"/>
        <v/>
      </c>
      <c r="AA4000" s="11"/>
      <c r="AB4000" s="11"/>
      <c r="AC4000" s="12"/>
      <c r="AD4000" s="11"/>
    </row>
    <row r="4001" spans="25:30" x14ac:dyDescent="0.35">
      <c r="Y4001" s="4" t="str">
        <f>IFERROR(IF(OR(LEFT(A4001,5)="MS350",LEFT(A4001,4)="MX84",LEFT(A4001,4)="1783"),"Unknown",IF(AND(ISBLANK(A4001),ISBLANK(B4001)),"",IF(ISBLANK(A4001),"No PID",IF(ISBLANK(B4001),"No SN",IF(OR(ISERR(MID(B4001,4,2) + 1996),ISERR(MID(B4001,6,2) +0),ISERR(VALUE(Z4001)),(Z4001&lt;0)),"Check SN",IF(MIN(DATE((MID(B4001,4,2) + 1996)+1,1,0),DATE((MID(B4001,4,2) + 1996),1,1)-WEEKDAY(DATE((MID(B4001,4,2) + 1996),1,1),2)+(MID(B4001,6,2) +0)*7)&lt;VLOOKUP(A4001,Input!$A:$C,3,0),"Yes","No")))))),"Not Impacted PID")</f>
        <v/>
      </c>
      <c r="Z4001" s="2" t="str">
        <f t="shared" ca="1" si="64"/>
        <v/>
      </c>
      <c r="AA4001" s="11"/>
      <c r="AB4001" s="11"/>
      <c r="AC4001" s="12"/>
      <c r="AD4001" s="11"/>
    </row>
    <row r="4002" spans="25:30" x14ac:dyDescent="0.35">
      <c r="Y4002" s="4" t="str">
        <f>IFERROR(IF(OR(LEFT(A4002,5)="MS350",LEFT(A4002,4)="MX84",LEFT(A4002,4)="1783"),"Unknown",IF(AND(ISBLANK(A4002),ISBLANK(B4002)),"",IF(ISBLANK(A4002),"No PID",IF(ISBLANK(B4002),"No SN",IF(OR(ISERR(MID(B4002,4,2) + 1996),ISERR(MID(B4002,6,2) +0),ISERR(VALUE(Z4002)),(Z4002&lt;0)),"Check SN",IF(MIN(DATE((MID(B4002,4,2) + 1996)+1,1,0),DATE((MID(B4002,4,2) + 1996),1,1)-WEEKDAY(DATE((MID(B4002,4,2) + 1996),1,1),2)+(MID(B4002,6,2) +0)*7)&lt;VLOOKUP(A4002,Input!$A:$C,3,0),"Yes","No")))))),"Not Impacted PID")</f>
        <v/>
      </c>
      <c r="Z4002" s="2" t="str">
        <f t="shared" ca="1" si="64"/>
        <v/>
      </c>
      <c r="AA4002" s="11"/>
      <c r="AB4002" s="11"/>
      <c r="AC4002" s="12"/>
      <c r="AD4002" s="11"/>
    </row>
    <row r="4003" spans="25:30" x14ac:dyDescent="0.35">
      <c r="Y4003" s="4" t="str">
        <f>IFERROR(IF(OR(LEFT(A4003,5)="MS350",LEFT(A4003,4)="MX84",LEFT(A4003,4)="1783"),"Unknown",IF(AND(ISBLANK(A4003),ISBLANK(B4003)),"",IF(ISBLANK(A4003),"No PID",IF(ISBLANK(B4003),"No SN",IF(OR(ISERR(MID(B4003,4,2) + 1996),ISERR(MID(B4003,6,2) +0),ISERR(VALUE(Z4003)),(Z4003&lt;0)),"Check SN",IF(MIN(DATE((MID(B4003,4,2) + 1996)+1,1,0),DATE((MID(B4003,4,2) + 1996),1,1)-WEEKDAY(DATE((MID(B4003,4,2) + 1996),1,1),2)+(MID(B4003,6,2) +0)*7)&lt;VLOOKUP(A4003,Input!$A:$C,3,0),"Yes","No")))))),"Not Impacted PID")</f>
        <v/>
      </c>
      <c r="Z4003" s="2" t="str">
        <f t="shared" ca="1" si="64"/>
        <v/>
      </c>
      <c r="AA4003" s="11"/>
      <c r="AB4003" s="11"/>
      <c r="AC4003" s="12"/>
      <c r="AD4003" s="11"/>
    </row>
    <row r="4004" spans="25:30" x14ac:dyDescent="0.35">
      <c r="Y4004" s="4" t="str">
        <f>IFERROR(IF(OR(LEFT(A4004,5)="MS350",LEFT(A4004,4)="MX84",LEFT(A4004,4)="1783"),"Unknown",IF(AND(ISBLANK(A4004),ISBLANK(B4004)),"",IF(ISBLANK(A4004),"No PID",IF(ISBLANK(B4004),"No SN",IF(OR(ISERR(MID(B4004,4,2) + 1996),ISERR(MID(B4004,6,2) +0),ISERR(VALUE(Z4004)),(Z4004&lt;0)),"Check SN",IF(MIN(DATE((MID(B4004,4,2) + 1996)+1,1,0),DATE((MID(B4004,4,2) + 1996),1,1)-WEEKDAY(DATE((MID(B4004,4,2) + 1996),1,1),2)+(MID(B4004,6,2) +0)*7)&lt;VLOOKUP(A4004,Input!$A:$C,3,0),"Yes","No")))))),"Not Impacted PID")</f>
        <v/>
      </c>
      <c r="Z4004" s="2" t="str">
        <f t="shared" ca="1" si="64"/>
        <v/>
      </c>
      <c r="AA4004" s="11"/>
      <c r="AB4004" s="11"/>
      <c r="AC4004" s="12"/>
      <c r="AD4004" s="11"/>
    </row>
    <row r="4005" spans="25:30" x14ac:dyDescent="0.35">
      <c r="Y4005" s="4" t="str">
        <f>IFERROR(IF(OR(LEFT(A4005,5)="MS350",LEFT(A4005,4)="MX84",LEFT(A4005,4)="1783"),"Unknown",IF(AND(ISBLANK(A4005),ISBLANK(B4005)),"",IF(ISBLANK(A4005),"No PID",IF(ISBLANK(B4005),"No SN",IF(OR(ISERR(MID(B4005,4,2) + 1996),ISERR(MID(B4005,6,2) +0),ISERR(VALUE(Z4005)),(Z4005&lt;0)),"Check SN",IF(MIN(DATE((MID(B4005,4,2) + 1996)+1,1,0),DATE((MID(B4005,4,2) + 1996),1,1)-WEEKDAY(DATE((MID(B4005,4,2) + 1996),1,1),2)+(MID(B4005,6,2) +0)*7)&lt;VLOOKUP(A4005,Input!$A:$C,3,0),"Yes","No")))))),"Not Impacted PID")</f>
        <v/>
      </c>
      <c r="Z4005" s="2" t="str">
        <f t="shared" ca="1" si="64"/>
        <v/>
      </c>
      <c r="AA4005" s="11"/>
      <c r="AB4005" s="11"/>
      <c r="AC4005" s="12"/>
      <c r="AD4005" s="11"/>
    </row>
    <row r="4006" spans="25:30" x14ac:dyDescent="0.35">
      <c r="Y4006" s="4" t="str">
        <f>IFERROR(IF(OR(LEFT(A4006,5)="MS350",LEFT(A4006,4)="MX84",LEFT(A4006,4)="1783"),"Unknown",IF(AND(ISBLANK(A4006),ISBLANK(B4006)),"",IF(ISBLANK(A4006),"No PID",IF(ISBLANK(B4006),"No SN",IF(OR(ISERR(MID(B4006,4,2) + 1996),ISERR(MID(B4006,6,2) +0),ISERR(VALUE(Z4006)),(Z4006&lt;0)),"Check SN",IF(MIN(DATE((MID(B4006,4,2) + 1996)+1,1,0),DATE((MID(B4006,4,2) + 1996),1,1)-WEEKDAY(DATE((MID(B4006,4,2) + 1996),1,1),2)+(MID(B4006,6,2) +0)*7)&lt;VLOOKUP(A4006,Input!$A:$C,3,0),"Yes","No")))))),"Not Impacted PID")</f>
        <v/>
      </c>
      <c r="Z4006" s="2" t="str">
        <f t="shared" ca="1" si="64"/>
        <v/>
      </c>
      <c r="AA4006" s="11"/>
      <c r="AB4006" s="11"/>
      <c r="AC4006" s="12"/>
      <c r="AD4006" s="11"/>
    </row>
    <row r="4007" spans="25:30" x14ac:dyDescent="0.35">
      <c r="Y4007" s="4" t="str">
        <f>IFERROR(IF(OR(LEFT(A4007,5)="MS350",LEFT(A4007,4)="MX84",LEFT(A4007,4)="1783"),"Unknown",IF(AND(ISBLANK(A4007),ISBLANK(B4007)),"",IF(ISBLANK(A4007),"No PID",IF(ISBLANK(B4007),"No SN",IF(OR(ISERR(MID(B4007,4,2) + 1996),ISERR(MID(B4007,6,2) +0),ISERR(VALUE(Z4007)),(Z4007&lt;0)),"Check SN",IF(MIN(DATE((MID(B4007,4,2) + 1996)+1,1,0),DATE((MID(B4007,4,2) + 1996),1,1)-WEEKDAY(DATE((MID(B4007,4,2) + 1996),1,1),2)+(MID(B4007,6,2) +0)*7)&lt;VLOOKUP(A4007,Input!$A:$C,3,0),"Yes","No")))))),"Not Impacted PID")</f>
        <v/>
      </c>
      <c r="Z4007" s="2" t="str">
        <f t="shared" ca="1" si="64"/>
        <v/>
      </c>
      <c r="AA4007" s="11"/>
      <c r="AB4007" s="11"/>
      <c r="AC4007" s="12"/>
      <c r="AD4007" s="11"/>
    </row>
    <row r="4008" spans="25:30" x14ac:dyDescent="0.35">
      <c r="Y4008" s="4" t="str">
        <f>IFERROR(IF(OR(LEFT(A4008,5)="MS350",LEFT(A4008,4)="MX84",LEFT(A4008,4)="1783"),"Unknown",IF(AND(ISBLANK(A4008),ISBLANK(B4008)),"",IF(ISBLANK(A4008),"No PID",IF(ISBLANK(B4008),"No SN",IF(OR(ISERR(MID(B4008,4,2) + 1996),ISERR(MID(B4008,6,2) +0),ISERR(VALUE(Z4008)),(Z4008&lt;0)),"Check SN",IF(MIN(DATE((MID(B4008,4,2) + 1996)+1,1,0),DATE((MID(B4008,4,2) + 1996),1,1)-WEEKDAY(DATE((MID(B4008,4,2) + 1996),1,1),2)+(MID(B4008,6,2) +0)*7)&lt;VLOOKUP(A4008,Input!$A:$C,3,0),"Yes","No")))))),"Not Impacted PID")</f>
        <v/>
      </c>
      <c r="Z4008" s="2" t="str">
        <f t="shared" ca="1" si="64"/>
        <v/>
      </c>
      <c r="AA4008" s="11"/>
      <c r="AB4008" s="11"/>
      <c r="AC4008" s="12"/>
      <c r="AD4008" s="11"/>
    </row>
    <row r="4009" spans="25:30" x14ac:dyDescent="0.35">
      <c r="Y4009" s="4" t="str">
        <f>IFERROR(IF(OR(LEFT(A4009,5)="MS350",LEFT(A4009,4)="MX84",LEFT(A4009,4)="1783"),"Unknown",IF(AND(ISBLANK(A4009),ISBLANK(B4009)),"",IF(ISBLANK(A4009),"No PID",IF(ISBLANK(B4009),"No SN",IF(OR(ISERR(MID(B4009,4,2) + 1996),ISERR(MID(B4009,6,2) +0),ISERR(VALUE(Z4009)),(Z4009&lt;0)),"Check SN",IF(MIN(DATE((MID(B4009,4,2) + 1996)+1,1,0),DATE((MID(B4009,4,2) + 1996),1,1)-WEEKDAY(DATE((MID(B4009,4,2) + 1996),1,1),2)+(MID(B4009,6,2) +0)*7)&lt;VLOOKUP(A4009,Input!$A:$C,3,0),"Yes","No")))))),"Not Impacted PID")</f>
        <v/>
      </c>
      <c r="Z4009" s="2" t="str">
        <f t="shared" ca="1" si="64"/>
        <v/>
      </c>
      <c r="AA4009" s="11"/>
      <c r="AB4009" s="11"/>
      <c r="AC4009" s="12"/>
      <c r="AD4009" s="11"/>
    </row>
    <row r="4010" spans="25:30" x14ac:dyDescent="0.35">
      <c r="Y4010" s="4" t="str">
        <f>IFERROR(IF(OR(LEFT(A4010,5)="MS350",LEFT(A4010,4)="MX84",LEFT(A4010,4)="1783"),"Unknown",IF(AND(ISBLANK(A4010),ISBLANK(B4010)),"",IF(ISBLANK(A4010),"No PID",IF(ISBLANK(B4010),"No SN",IF(OR(ISERR(MID(B4010,4,2) + 1996),ISERR(MID(B4010,6,2) +0),ISERR(VALUE(Z4010)),(Z4010&lt;0)),"Check SN",IF(MIN(DATE((MID(B4010,4,2) + 1996)+1,1,0),DATE((MID(B4010,4,2) + 1996),1,1)-WEEKDAY(DATE((MID(B4010,4,2) + 1996),1,1),2)+(MID(B4010,6,2) +0)*7)&lt;VLOOKUP(A4010,Input!$A:$C,3,0),"Yes","No")))))),"Not Impacted PID")</f>
        <v/>
      </c>
      <c r="Z4010" s="2" t="str">
        <f t="shared" ca="1" si="64"/>
        <v/>
      </c>
      <c r="AA4010" s="11"/>
      <c r="AB4010" s="11"/>
      <c r="AC4010" s="12"/>
      <c r="AD4010" s="11"/>
    </row>
    <row r="4011" spans="25:30" x14ac:dyDescent="0.35">
      <c r="Y4011" s="4" t="str">
        <f>IFERROR(IF(OR(LEFT(A4011,5)="MS350",LEFT(A4011,4)="MX84",LEFT(A4011,4)="1783"),"Unknown",IF(AND(ISBLANK(A4011),ISBLANK(B4011)),"",IF(ISBLANK(A4011),"No PID",IF(ISBLANK(B4011),"No SN",IF(OR(ISERR(MID(B4011,4,2) + 1996),ISERR(MID(B4011,6,2) +0),ISERR(VALUE(Z4011)),(Z4011&lt;0)),"Check SN",IF(MIN(DATE((MID(B4011,4,2) + 1996)+1,1,0),DATE((MID(B4011,4,2) + 1996),1,1)-WEEKDAY(DATE((MID(B4011,4,2) + 1996),1,1),2)+(MID(B4011,6,2) +0)*7)&lt;VLOOKUP(A4011,Input!$A:$C,3,0),"Yes","No")))))),"Not Impacted PID")</f>
        <v/>
      </c>
      <c r="Z4011" s="2" t="str">
        <f t="shared" ca="1" si="64"/>
        <v/>
      </c>
      <c r="AA4011" s="11"/>
      <c r="AB4011" s="11"/>
      <c r="AC4011" s="12"/>
      <c r="AD4011" s="11"/>
    </row>
    <row r="4012" spans="25:30" x14ac:dyDescent="0.35">
      <c r="Y4012" s="4" t="str">
        <f>IFERROR(IF(OR(LEFT(A4012,5)="MS350",LEFT(A4012,4)="MX84",LEFT(A4012,4)="1783"),"Unknown",IF(AND(ISBLANK(A4012),ISBLANK(B4012)),"",IF(ISBLANK(A4012),"No PID",IF(ISBLANK(B4012),"No SN",IF(OR(ISERR(MID(B4012,4,2) + 1996),ISERR(MID(B4012,6,2) +0),ISERR(VALUE(Z4012)),(Z4012&lt;0)),"Check SN",IF(MIN(DATE((MID(B4012,4,2) + 1996)+1,1,0),DATE((MID(B4012,4,2) + 1996),1,1)-WEEKDAY(DATE((MID(B4012,4,2) + 1996),1,1),2)+(MID(B4012,6,2) +0)*7)&lt;VLOOKUP(A4012,Input!$A:$C,3,0),"Yes","No")))))),"Not Impacted PID")</f>
        <v/>
      </c>
      <c r="Z4012" s="2" t="str">
        <f t="shared" ca="1" si="64"/>
        <v/>
      </c>
      <c r="AA4012" s="11"/>
      <c r="AB4012" s="11"/>
      <c r="AC4012" s="12"/>
      <c r="AD4012" s="11"/>
    </row>
    <row r="4013" spans="25:30" x14ac:dyDescent="0.35">
      <c r="Y4013" s="4" t="str">
        <f>IFERROR(IF(OR(LEFT(A4013,5)="MS350",LEFT(A4013,4)="MX84",LEFT(A4013,4)="1783"),"Unknown",IF(AND(ISBLANK(A4013),ISBLANK(B4013)),"",IF(ISBLANK(A4013),"No PID",IF(ISBLANK(B4013),"No SN",IF(OR(ISERR(MID(B4013,4,2) + 1996),ISERR(MID(B4013,6,2) +0),ISERR(VALUE(Z4013)),(Z4013&lt;0)),"Check SN",IF(MIN(DATE((MID(B4013,4,2) + 1996)+1,1,0),DATE((MID(B4013,4,2) + 1996),1,1)-WEEKDAY(DATE((MID(B4013,4,2) + 1996),1,1),2)+(MID(B4013,6,2) +0)*7)&lt;VLOOKUP(A4013,Input!$A:$C,3,0),"Yes","No")))))),"Not Impacted PID")</f>
        <v/>
      </c>
      <c r="Z4013" s="2" t="str">
        <f t="shared" ca="1" si="64"/>
        <v/>
      </c>
      <c r="AA4013" s="11"/>
      <c r="AB4013" s="11"/>
      <c r="AC4013" s="12"/>
      <c r="AD4013" s="11"/>
    </row>
    <row r="4014" spans="25:30" x14ac:dyDescent="0.35">
      <c r="Y4014" s="4" t="str">
        <f>IFERROR(IF(OR(LEFT(A4014,5)="MS350",LEFT(A4014,4)="MX84",LEFT(A4014,4)="1783"),"Unknown",IF(AND(ISBLANK(A4014),ISBLANK(B4014)),"",IF(ISBLANK(A4014),"No PID",IF(ISBLANK(B4014),"No SN",IF(OR(ISERR(MID(B4014,4,2) + 1996),ISERR(MID(B4014,6,2) +0),ISERR(VALUE(Z4014)),(Z4014&lt;0)),"Check SN",IF(MIN(DATE((MID(B4014,4,2) + 1996)+1,1,0),DATE((MID(B4014,4,2) + 1996),1,1)-WEEKDAY(DATE((MID(B4014,4,2) + 1996),1,1),2)+(MID(B4014,6,2) +0)*7)&lt;VLOOKUP(A4014,Input!$A:$C,3,0),"Yes","No")))))),"Not Impacted PID")</f>
        <v/>
      </c>
      <c r="Z4014" s="2" t="str">
        <f t="shared" ca="1" si="64"/>
        <v/>
      </c>
      <c r="AA4014" s="11"/>
      <c r="AB4014" s="11"/>
      <c r="AC4014" s="12"/>
      <c r="AD4014" s="11"/>
    </row>
    <row r="4015" spans="25:30" x14ac:dyDescent="0.35">
      <c r="Y4015" s="4" t="str">
        <f>IFERROR(IF(OR(LEFT(A4015,5)="MS350",LEFT(A4015,4)="MX84",LEFT(A4015,4)="1783"),"Unknown",IF(AND(ISBLANK(A4015),ISBLANK(B4015)),"",IF(ISBLANK(A4015),"No PID",IF(ISBLANK(B4015),"No SN",IF(OR(ISERR(MID(B4015,4,2) + 1996),ISERR(MID(B4015,6,2) +0),ISERR(VALUE(Z4015)),(Z4015&lt;0)),"Check SN",IF(MIN(DATE((MID(B4015,4,2) + 1996)+1,1,0),DATE((MID(B4015,4,2) + 1996),1,1)-WEEKDAY(DATE((MID(B4015,4,2) + 1996),1,1),2)+(MID(B4015,6,2) +0)*7)&lt;VLOOKUP(A4015,Input!$A:$C,3,0),"Yes","No")))))),"Not Impacted PID")</f>
        <v/>
      </c>
      <c r="Z4015" s="2" t="str">
        <f t="shared" ca="1" si="64"/>
        <v/>
      </c>
      <c r="AA4015" s="11"/>
      <c r="AB4015" s="11"/>
      <c r="AC4015" s="12"/>
      <c r="AD4015" s="11"/>
    </row>
    <row r="4016" spans="25:30" x14ac:dyDescent="0.35">
      <c r="Y4016" s="4" t="str">
        <f>IFERROR(IF(OR(LEFT(A4016,5)="MS350",LEFT(A4016,4)="MX84",LEFT(A4016,4)="1783"),"Unknown",IF(AND(ISBLANK(A4016),ISBLANK(B4016)),"",IF(ISBLANK(A4016),"No PID",IF(ISBLANK(B4016),"No SN",IF(OR(ISERR(MID(B4016,4,2) + 1996),ISERR(MID(B4016,6,2) +0),ISERR(VALUE(Z4016)),(Z4016&lt;0)),"Check SN",IF(MIN(DATE((MID(B4016,4,2) + 1996)+1,1,0),DATE((MID(B4016,4,2) + 1996),1,1)-WEEKDAY(DATE((MID(B4016,4,2) + 1996),1,1),2)+(MID(B4016,6,2) +0)*7)&lt;VLOOKUP(A4016,Input!$A:$C,3,0),"Yes","No")))))),"Not Impacted PID")</f>
        <v/>
      </c>
      <c r="Z4016" s="2" t="str">
        <f t="shared" ca="1" si="64"/>
        <v/>
      </c>
      <c r="AA4016" s="11"/>
      <c r="AB4016" s="11"/>
      <c r="AC4016" s="12"/>
      <c r="AD4016" s="11"/>
    </row>
    <row r="4017" spans="25:30" x14ac:dyDescent="0.35">
      <c r="Y4017" s="4" t="str">
        <f>IFERROR(IF(OR(LEFT(A4017,5)="MS350",LEFT(A4017,4)="MX84",LEFT(A4017,4)="1783"),"Unknown",IF(AND(ISBLANK(A4017),ISBLANK(B4017)),"",IF(ISBLANK(A4017),"No PID",IF(ISBLANK(B4017),"No SN",IF(OR(ISERR(MID(B4017,4,2) + 1996),ISERR(MID(B4017,6,2) +0),ISERR(VALUE(Z4017)),(Z4017&lt;0)),"Check SN",IF(MIN(DATE((MID(B4017,4,2) + 1996)+1,1,0),DATE((MID(B4017,4,2) + 1996),1,1)-WEEKDAY(DATE((MID(B4017,4,2) + 1996),1,1),2)+(MID(B4017,6,2) +0)*7)&lt;VLOOKUP(A4017,Input!$A:$C,3,0),"Yes","No")))))),"Not Impacted PID")</f>
        <v/>
      </c>
      <c r="Z4017" s="2" t="str">
        <f t="shared" ca="1" si="64"/>
        <v/>
      </c>
      <c r="AA4017" s="11"/>
      <c r="AB4017" s="11"/>
      <c r="AC4017" s="12"/>
      <c r="AD4017" s="11"/>
    </row>
    <row r="4018" spans="25:30" x14ac:dyDescent="0.35">
      <c r="Y4018" s="4" t="str">
        <f>IFERROR(IF(OR(LEFT(A4018,5)="MS350",LEFT(A4018,4)="MX84",LEFT(A4018,4)="1783"),"Unknown",IF(AND(ISBLANK(A4018),ISBLANK(B4018)),"",IF(ISBLANK(A4018),"No PID",IF(ISBLANK(B4018),"No SN",IF(OR(ISERR(MID(B4018,4,2) + 1996),ISERR(MID(B4018,6,2) +0),ISERR(VALUE(Z4018)),(Z4018&lt;0)),"Check SN",IF(MIN(DATE((MID(B4018,4,2) + 1996)+1,1,0),DATE((MID(B4018,4,2) + 1996),1,1)-WEEKDAY(DATE((MID(B4018,4,2) + 1996),1,1),2)+(MID(B4018,6,2) +0)*7)&lt;VLOOKUP(A4018,Input!$A:$C,3,0),"Yes","No")))))),"Not Impacted PID")</f>
        <v/>
      </c>
      <c r="Z4018" s="2" t="str">
        <f t="shared" ca="1" si="64"/>
        <v/>
      </c>
      <c r="AA4018" s="11"/>
      <c r="AB4018" s="11"/>
      <c r="AC4018" s="12"/>
      <c r="AD4018" s="11"/>
    </row>
    <row r="4019" spans="25:30" x14ac:dyDescent="0.35">
      <c r="Y4019" s="4" t="str">
        <f>IFERROR(IF(OR(LEFT(A4019,5)="MS350",LEFT(A4019,4)="MX84",LEFT(A4019,4)="1783"),"Unknown",IF(AND(ISBLANK(A4019),ISBLANK(B4019)),"",IF(ISBLANK(A4019),"No PID",IF(ISBLANK(B4019),"No SN",IF(OR(ISERR(MID(B4019,4,2) + 1996),ISERR(MID(B4019,6,2) +0),ISERR(VALUE(Z4019)),(Z4019&lt;0)),"Check SN",IF(MIN(DATE((MID(B4019,4,2) + 1996)+1,1,0),DATE((MID(B4019,4,2) + 1996),1,1)-WEEKDAY(DATE((MID(B4019,4,2) + 1996),1,1),2)+(MID(B4019,6,2) +0)*7)&lt;VLOOKUP(A4019,Input!$A:$C,3,0),"Yes","No")))))),"Not Impacted PID")</f>
        <v/>
      </c>
      <c r="Z4019" s="2" t="str">
        <f t="shared" ca="1" si="64"/>
        <v/>
      </c>
      <c r="AA4019" s="11"/>
      <c r="AB4019" s="11"/>
      <c r="AC4019" s="12"/>
      <c r="AD4019" s="11"/>
    </row>
    <row r="4020" spans="25:30" x14ac:dyDescent="0.35">
      <c r="Y4020" s="4" t="str">
        <f>IFERROR(IF(OR(LEFT(A4020,5)="MS350",LEFT(A4020,4)="MX84",LEFT(A4020,4)="1783"),"Unknown",IF(AND(ISBLANK(A4020),ISBLANK(B4020)),"",IF(ISBLANK(A4020),"No PID",IF(ISBLANK(B4020),"No SN",IF(OR(ISERR(MID(B4020,4,2) + 1996),ISERR(MID(B4020,6,2) +0),ISERR(VALUE(Z4020)),(Z4020&lt;0)),"Check SN",IF(MIN(DATE((MID(B4020,4,2) + 1996)+1,1,0),DATE((MID(B4020,4,2) + 1996),1,1)-WEEKDAY(DATE((MID(B4020,4,2) + 1996),1,1),2)+(MID(B4020,6,2) +0)*7)&lt;VLOOKUP(A4020,Input!$A:$C,3,0),"Yes","No")))))),"Not Impacted PID")</f>
        <v/>
      </c>
      <c r="Z4020" s="2" t="str">
        <f t="shared" ca="1" si="64"/>
        <v/>
      </c>
      <c r="AA4020" s="11"/>
      <c r="AB4020" s="11"/>
      <c r="AC4020" s="12"/>
      <c r="AD4020" s="11"/>
    </row>
    <row r="4021" spans="25:30" x14ac:dyDescent="0.35">
      <c r="Y4021" s="4" t="str">
        <f>IFERROR(IF(OR(LEFT(A4021,5)="MS350",LEFT(A4021,4)="MX84",LEFT(A4021,4)="1783"),"Unknown",IF(AND(ISBLANK(A4021),ISBLANK(B4021)),"",IF(ISBLANK(A4021),"No PID",IF(ISBLANK(B4021),"No SN",IF(OR(ISERR(MID(B4021,4,2) + 1996),ISERR(MID(B4021,6,2) +0),ISERR(VALUE(Z4021)),(Z4021&lt;0)),"Check SN",IF(MIN(DATE((MID(B4021,4,2) + 1996)+1,1,0),DATE((MID(B4021,4,2) + 1996),1,1)-WEEKDAY(DATE((MID(B4021,4,2) + 1996),1,1),2)+(MID(B4021,6,2) +0)*7)&lt;VLOOKUP(A4021,Input!$A:$C,3,0),"Yes","No")))))),"Not Impacted PID")</f>
        <v/>
      </c>
      <c r="Z4021" s="2" t="str">
        <f t="shared" ca="1" si="64"/>
        <v/>
      </c>
      <c r="AA4021" s="11"/>
      <c r="AB4021" s="11"/>
      <c r="AC4021" s="12"/>
      <c r="AD4021" s="11"/>
    </row>
    <row r="4022" spans="25:30" x14ac:dyDescent="0.35">
      <c r="Y4022" s="4" t="str">
        <f>IFERROR(IF(OR(LEFT(A4022,5)="MS350",LEFT(A4022,4)="MX84",LEFT(A4022,4)="1783"),"Unknown",IF(AND(ISBLANK(A4022),ISBLANK(B4022)),"",IF(ISBLANK(A4022),"No PID",IF(ISBLANK(B4022),"No SN",IF(OR(ISERR(MID(B4022,4,2) + 1996),ISERR(MID(B4022,6,2) +0),ISERR(VALUE(Z4022)),(Z4022&lt;0)),"Check SN",IF(MIN(DATE((MID(B4022,4,2) + 1996)+1,1,0),DATE((MID(B4022,4,2) + 1996),1,1)-WEEKDAY(DATE((MID(B4022,4,2) + 1996),1,1),2)+(MID(B4022,6,2) +0)*7)&lt;VLOOKUP(A4022,Input!$A:$C,3,0),"Yes","No")))))),"Not Impacted PID")</f>
        <v/>
      </c>
      <c r="Z4022" s="2" t="str">
        <f t="shared" ca="1" si="64"/>
        <v/>
      </c>
      <c r="AA4022" s="11"/>
      <c r="AB4022" s="11"/>
      <c r="AC4022" s="12"/>
      <c r="AD4022" s="11"/>
    </row>
    <row r="4023" spans="25:30" x14ac:dyDescent="0.35">
      <c r="Y4023" s="4" t="str">
        <f>IFERROR(IF(OR(LEFT(A4023,5)="MS350",LEFT(A4023,4)="MX84",LEFT(A4023,4)="1783"),"Unknown",IF(AND(ISBLANK(A4023),ISBLANK(B4023)),"",IF(ISBLANK(A4023),"No PID",IF(ISBLANK(B4023),"No SN",IF(OR(ISERR(MID(B4023,4,2) + 1996),ISERR(MID(B4023,6,2) +0),ISERR(VALUE(Z4023)),(Z4023&lt;0)),"Check SN",IF(MIN(DATE((MID(B4023,4,2) + 1996)+1,1,0),DATE((MID(B4023,4,2) + 1996),1,1)-WEEKDAY(DATE((MID(B4023,4,2) + 1996),1,1),2)+(MID(B4023,6,2) +0)*7)&lt;VLOOKUP(A4023,Input!$A:$C,3,0),"Yes","No")))))),"Not Impacted PID")</f>
        <v/>
      </c>
      <c r="Z4023" s="2" t="str">
        <f t="shared" ca="1" si="64"/>
        <v/>
      </c>
      <c r="AA4023" s="11"/>
      <c r="AB4023" s="11"/>
      <c r="AC4023" s="12"/>
      <c r="AD4023" s="11"/>
    </row>
    <row r="4024" spans="25:30" x14ac:dyDescent="0.35">
      <c r="Y4024" s="4" t="str">
        <f>IFERROR(IF(OR(LEFT(A4024,5)="MS350",LEFT(A4024,4)="MX84",LEFT(A4024,4)="1783"),"Unknown",IF(AND(ISBLANK(A4024),ISBLANK(B4024)),"",IF(ISBLANK(A4024),"No PID",IF(ISBLANK(B4024),"No SN",IF(OR(ISERR(MID(B4024,4,2) + 1996),ISERR(MID(B4024,6,2) +0),ISERR(VALUE(Z4024)),(Z4024&lt;0)),"Check SN",IF(MIN(DATE((MID(B4024,4,2) + 1996)+1,1,0),DATE((MID(B4024,4,2) + 1996),1,1)-WEEKDAY(DATE((MID(B4024,4,2) + 1996),1,1),2)+(MID(B4024,6,2) +0)*7)&lt;VLOOKUP(A4024,Input!$A:$C,3,0),"Yes","No")))))),"Not Impacted PID")</f>
        <v/>
      </c>
      <c r="Z4024" s="2" t="str">
        <f t="shared" ca="1" si="64"/>
        <v/>
      </c>
      <c r="AA4024" s="11"/>
      <c r="AB4024" s="11"/>
      <c r="AC4024" s="12"/>
      <c r="AD4024" s="11"/>
    </row>
    <row r="4025" spans="25:30" x14ac:dyDescent="0.35">
      <c r="Y4025" s="4" t="str">
        <f>IFERROR(IF(OR(LEFT(A4025,5)="MS350",LEFT(A4025,4)="MX84",LEFT(A4025,4)="1783"),"Unknown",IF(AND(ISBLANK(A4025),ISBLANK(B4025)),"",IF(ISBLANK(A4025),"No PID",IF(ISBLANK(B4025),"No SN",IF(OR(ISERR(MID(B4025,4,2) + 1996),ISERR(MID(B4025,6,2) +0),ISERR(VALUE(Z4025)),(Z4025&lt;0)),"Check SN",IF(MIN(DATE((MID(B4025,4,2) + 1996)+1,1,0),DATE((MID(B4025,4,2) + 1996),1,1)-WEEKDAY(DATE((MID(B4025,4,2) + 1996),1,1),2)+(MID(B4025,6,2) +0)*7)&lt;VLOOKUP(A4025,Input!$A:$C,3,0),"Yes","No")))))),"Not Impacted PID")</f>
        <v/>
      </c>
      <c r="Z4025" s="2" t="str">
        <f t="shared" ca="1" si="64"/>
        <v/>
      </c>
      <c r="AA4025" s="11"/>
      <c r="AB4025" s="11"/>
      <c r="AC4025" s="12"/>
      <c r="AD4025" s="11"/>
    </row>
    <row r="4026" spans="25:30" x14ac:dyDescent="0.35">
      <c r="Y4026" s="4" t="str">
        <f>IFERROR(IF(OR(LEFT(A4026,5)="MS350",LEFT(A4026,4)="MX84",LEFT(A4026,4)="1783"),"Unknown",IF(AND(ISBLANK(A4026),ISBLANK(B4026)),"",IF(ISBLANK(A4026),"No PID",IF(ISBLANK(B4026),"No SN",IF(OR(ISERR(MID(B4026,4,2) + 1996),ISERR(MID(B4026,6,2) +0),ISERR(VALUE(Z4026)),(Z4026&lt;0)),"Check SN",IF(MIN(DATE((MID(B4026,4,2) + 1996)+1,1,0),DATE((MID(B4026,4,2) + 1996),1,1)-WEEKDAY(DATE((MID(B4026,4,2) + 1996),1,1),2)+(MID(B4026,6,2) +0)*7)&lt;VLOOKUP(A4026,Input!$A:$C,3,0),"Yes","No")))))),"Not Impacted PID")</f>
        <v/>
      </c>
      <c r="Z4026" s="2" t="str">
        <f t="shared" ca="1" si="64"/>
        <v/>
      </c>
      <c r="AA4026" s="11"/>
      <c r="AB4026" s="11"/>
      <c r="AC4026" s="12"/>
      <c r="AD4026" s="11"/>
    </row>
    <row r="4027" spans="25:30" x14ac:dyDescent="0.35">
      <c r="Y4027" s="4" t="str">
        <f>IFERROR(IF(OR(LEFT(A4027,5)="MS350",LEFT(A4027,4)="MX84",LEFT(A4027,4)="1783"),"Unknown",IF(AND(ISBLANK(A4027),ISBLANK(B4027)),"",IF(ISBLANK(A4027),"No PID",IF(ISBLANK(B4027),"No SN",IF(OR(ISERR(MID(B4027,4,2) + 1996),ISERR(MID(B4027,6,2) +0),ISERR(VALUE(Z4027)),(Z4027&lt;0)),"Check SN",IF(MIN(DATE((MID(B4027,4,2) + 1996)+1,1,0),DATE((MID(B4027,4,2) + 1996),1,1)-WEEKDAY(DATE((MID(B4027,4,2) + 1996),1,1),2)+(MID(B4027,6,2) +0)*7)&lt;VLOOKUP(A4027,Input!$A:$C,3,0),"Yes","No")))))),"Not Impacted PID")</f>
        <v/>
      </c>
      <c r="Z4027" s="2" t="str">
        <f t="shared" ca="1" si="64"/>
        <v/>
      </c>
      <c r="AA4027" s="11"/>
      <c r="AB4027" s="11"/>
      <c r="AC4027" s="12"/>
      <c r="AD4027" s="11"/>
    </row>
    <row r="4028" spans="25:30" x14ac:dyDescent="0.35">
      <c r="Y4028" s="4" t="str">
        <f>IFERROR(IF(OR(LEFT(A4028,5)="MS350",LEFT(A4028,4)="MX84",LEFT(A4028,4)="1783"),"Unknown",IF(AND(ISBLANK(A4028),ISBLANK(B4028)),"",IF(ISBLANK(A4028),"No PID",IF(ISBLANK(B4028),"No SN",IF(OR(ISERR(MID(B4028,4,2) + 1996),ISERR(MID(B4028,6,2) +0),ISERR(VALUE(Z4028)),(Z4028&lt;0)),"Check SN",IF(MIN(DATE((MID(B4028,4,2) + 1996)+1,1,0),DATE((MID(B4028,4,2) + 1996),1,1)-WEEKDAY(DATE((MID(B4028,4,2) + 1996),1,1),2)+(MID(B4028,6,2) +0)*7)&lt;VLOOKUP(A4028,Input!$A:$C,3,0),"Yes","No")))))),"Not Impacted PID")</f>
        <v/>
      </c>
      <c r="Z4028" s="2" t="str">
        <f t="shared" ca="1" si="64"/>
        <v/>
      </c>
      <c r="AA4028" s="11"/>
      <c r="AB4028" s="11"/>
      <c r="AC4028" s="12"/>
      <c r="AD4028" s="11"/>
    </row>
    <row r="4029" spans="25:30" x14ac:dyDescent="0.35">
      <c r="Y4029" s="4" t="str">
        <f>IFERROR(IF(OR(LEFT(A4029,5)="MS350",LEFT(A4029,4)="MX84",LEFT(A4029,4)="1783"),"Unknown",IF(AND(ISBLANK(A4029),ISBLANK(B4029)),"",IF(ISBLANK(A4029),"No PID",IF(ISBLANK(B4029),"No SN",IF(OR(ISERR(MID(B4029,4,2) + 1996),ISERR(MID(B4029,6,2) +0),ISERR(VALUE(Z4029)),(Z4029&lt;0)),"Check SN",IF(MIN(DATE((MID(B4029,4,2) + 1996)+1,1,0),DATE((MID(B4029,4,2) + 1996),1,1)-WEEKDAY(DATE((MID(B4029,4,2) + 1996),1,1),2)+(MID(B4029,6,2) +0)*7)&lt;VLOOKUP(A4029,Input!$A:$C,3,0),"Yes","No")))))),"Not Impacted PID")</f>
        <v/>
      </c>
      <c r="Z4029" s="2" t="str">
        <f t="shared" ca="1" si="64"/>
        <v/>
      </c>
      <c r="AA4029" s="11"/>
      <c r="AB4029" s="11"/>
      <c r="AC4029" s="12"/>
      <c r="AD4029" s="11"/>
    </row>
    <row r="4030" spans="25:30" x14ac:dyDescent="0.35">
      <c r="Y4030" s="4" t="str">
        <f>IFERROR(IF(OR(LEFT(A4030,5)="MS350",LEFT(A4030,4)="MX84",LEFT(A4030,4)="1783"),"Unknown",IF(AND(ISBLANK(A4030),ISBLANK(B4030)),"",IF(ISBLANK(A4030),"No PID",IF(ISBLANK(B4030),"No SN",IF(OR(ISERR(MID(B4030,4,2) + 1996),ISERR(MID(B4030,6,2) +0),ISERR(VALUE(Z4030)),(Z4030&lt;0)),"Check SN",IF(MIN(DATE((MID(B4030,4,2) + 1996)+1,1,0),DATE((MID(B4030,4,2) + 1996),1,1)-WEEKDAY(DATE((MID(B4030,4,2) + 1996),1,1),2)+(MID(B4030,6,2) +0)*7)&lt;VLOOKUP(A4030,Input!$A:$C,3,0),"Yes","No")))))),"Not Impacted PID")</f>
        <v/>
      </c>
      <c r="Z4030" s="2" t="str">
        <f t="shared" ca="1" si="64"/>
        <v/>
      </c>
      <c r="AA4030" s="11"/>
      <c r="AB4030" s="11"/>
      <c r="AC4030" s="12"/>
      <c r="AD4030" s="11"/>
    </row>
    <row r="4031" spans="25:30" x14ac:dyDescent="0.35">
      <c r="Y4031" s="4" t="str">
        <f>IFERROR(IF(OR(LEFT(A4031,5)="MS350",LEFT(A4031,4)="MX84",LEFT(A4031,4)="1783"),"Unknown",IF(AND(ISBLANK(A4031),ISBLANK(B4031)),"",IF(ISBLANK(A4031),"No PID",IF(ISBLANK(B4031),"No SN",IF(OR(ISERR(MID(B4031,4,2) + 1996),ISERR(MID(B4031,6,2) +0),ISERR(VALUE(Z4031)),(Z4031&lt;0)),"Check SN",IF(MIN(DATE((MID(B4031,4,2) + 1996)+1,1,0),DATE((MID(B4031,4,2) + 1996),1,1)-WEEKDAY(DATE((MID(B4031,4,2) + 1996),1,1),2)+(MID(B4031,6,2) +0)*7)&lt;VLOOKUP(A4031,Input!$A:$C,3,0),"Yes","No")))))),"Not Impacted PID")</f>
        <v/>
      </c>
      <c r="Z4031" s="2" t="str">
        <f t="shared" ca="1" si="64"/>
        <v/>
      </c>
      <c r="AA4031" s="11"/>
      <c r="AB4031" s="11"/>
      <c r="AC4031" s="12"/>
      <c r="AD4031" s="11"/>
    </row>
    <row r="4032" spans="25:30" x14ac:dyDescent="0.35">
      <c r="Y4032" s="4" t="str">
        <f>IFERROR(IF(OR(LEFT(A4032,5)="MS350",LEFT(A4032,4)="MX84",LEFT(A4032,4)="1783"),"Unknown",IF(AND(ISBLANK(A4032),ISBLANK(B4032)),"",IF(ISBLANK(A4032),"No PID",IF(ISBLANK(B4032),"No SN",IF(OR(ISERR(MID(B4032,4,2) + 1996),ISERR(MID(B4032,6,2) +0),ISERR(VALUE(Z4032)),(Z4032&lt;0)),"Check SN",IF(MIN(DATE((MID(B4032,4,2) + 1996)+1,1,0),DATE((MID(B4032,4,2) + 1996),1,1)-WEEKDAY(DATE((MID(B4032,4,2) + 1996),1,1),2)+(MID(B4032,6,2) +0)*7)&lt;VLOOKUP(A4032,Input!$A:$C,3,0),"Yes","No")))))),"Not Impacted PID")</f>
        <v/>
      </c>
      <c r="Z4032" s="2" t="str">
        <f t="shared" ca="1" si="64"/>
        <v/>
      </c>
      <c r="AA4032" s="11"/>
      <c r="AB4032" s="11"/>
      <c r="AC4032" s="12"/>
      <c r="AD4032" s="11"/>
    </row>
    <row r="4033" spans="25:30" x14ac:dyDescent="0.35">
      <c r="Y4033" s="4" t="str">
        <f>IFERROR(IF(OR(LEFT(A4033,5)="MS350",LEFT(A4033,4)="MX84",LEFT(A4033,4)="1783"),"Unknown",IF(AND(ISBLANK(A4033),ISBLANK(B4033)),"",IF(ISBLANK(A4033),"No PID",IF(ISBLANK(B4033),"No SN",IF(OR(ISERR(MID(B4033,4,2) + 1996),ISERR(MID(B4033,6,2) +0),ISERR(VALUE(Z4033)),(Z4033&lt;0)),"Check SN",IF(MIN(DATE((MID(B4033,4,2) + 1996)+1,1,0),DATE((MID(B4033,4,2) + 1996),1,1)-WEEKDAY(DATE((MID(B4033,4,2) + 1996),1,1),2)+(MID(B4033,6,2) +0)*7)&lt;VLOOKUP(A4033,Input!$A:$C,3,0),"Yes","No")))))),"Not Impacted PID")</f>
        <v/>
      </c>
      <c r="Z4033" s="2" t="str">
        <f t="shared" ca="1" si="64"/>
        <v/>
      </c>
      <c r="AA4033" s="11"/>
      <c r="AB4033" s="11"/>
      <c r="AC4033" s="12"/>
      <c r="AD4033" s="11"/>
    </row>
    <row r="4034" spans="25:30" x14ac:dyDescent="0.35">
      <c r="Y4034" s="4" t="str">
        <f>IFERROR(IF(OR(LEFT(A4034,5)="MS350",LEFT(A4034,4)="MX84",LEFT(A4034,4)="1783"),"Unknown",IF(AND(ISBLANK(A4034),ISBLANK(B4034)),"",IF(ISBLANK(A4034),"No PID",IF(ISBLANK(B4034),"No SN",IF(OR(ISERR(MID(B4034,4,2) + 1996),ISERR(MID(B4034,6,2) +0),ISERR(VALUE(Z4034)),(Z4034&lt;0)),"Check SN",IF(MIN(DATE((MID(B4034,4,2) + 1996)+1,1,0),DATE((MID(B4034,4,2) + 1996),1,1)-WEEKDAY(DATE((MID(B4034,4,2) + 1996),1,1),2)+(MID(B4034,6,2) +0)*7)&lt;VLOOKUP(A4034,Input!$A:$C,3,0),"Yes","No")))))),"Not Impacted PID")</f>
        <v/>
      </c>
      <c r="Z4034" s="2" t="str">
        <f t="shared" ca="1" si="64"/>
        <v/>
      </c>
      <c r="AA4034" s="11"/>
      <c r="AB4034" s="11"/>
      <c r="AC4034" s="12"/>
      <c r="AD4034" s="11"/>
    </row>
    <row r="4035" spans="25:30" x14ac:dyDescent="0.35">
      <c r="Y4035" s="4" t="str">
        <f>IFERROR(IF(OR(LEFT(A4035,5)="MS350",LEFT(A4035,4)="MX84",LEFT(A4035,4)="1783"),"Unknown",IF(AND(ISBLANK(A4035),ISBLANK(B4035)),"",IF(ISBLANK(A4035),"No PID",IF(ISBLANK(B4035),"No SN",IF(OR(ISERR(MID(B4035,4,2) + 1996),ISERR(MID(B4035,6,2) +0),ISERR(VALUE(Z4035)),(Z4035&lt;0)),"Check SN",IF(MIN(DATE((MID(B4035,4,2) + 1996)+1,1,0),DATE((MID(B4035,4,2) + 1996),1,1)-WEEKDAY(DATE((MID(B4035,4,2) + 1996),1,1),2)+(MID(B4035,6,2) +0)*7)&lt;VLOOKUP(A4035,Input!$A:$C,3,0),"Yes","No")))))),"Not Impacted PID")</f>
        <v/>
      </c>
      <c r="Z4035" s="2" t="str">
        <f t="shared" ca="1" si="64"/>
        <v/>
      </c>
      <c r="AA4035" s="11"/>
      <c r="AB4035" s="11"/>
      <c r="AC4035" s="12"/>
      <c r="AD4035" s="11"/>
    </row>
    <row r="4036" spans="25:30" x14ac:dyDescent="0.35">
      <c r="Y4036" s="4" t="str">
        <f>IFERROR(IF(OR(LEFT(A4036,5)="MS350",LEFT(A4036,4)="MX84",LEFT(A4036,4)="1783"),"Unknown",IF(AND(ISBLANK(A4036),ISBLANK(B4036)),"",IF(ISBLANK(A4036),"No PID",IF(ISBLANK(B4036),"No SN",IF(OR(ISERR(MID(B4036,4,2) + 1996),ISERR(MID(B4036,6,2) +0),ISERR(VALUE(Z4036)),(Z4036&lt;0)),"Check SN",IF(MIN(DATE((MID(B4036,4,2) + 1996)+1,1,0),DATE((MID(B4036,4,2) + 1996),1,1)-WEEKDAY(DATE((MID(B4036,4,2) + 1996),1,1),2)+(MID(B4036,6,2) +0)*7)&lt;VLOOKUP(A4036,Input!$A:$C,3,0),"Yes","No")))))),"Not Impacted PID")</f>
        <v/>
      </c>
      <c r="Z4036" s="2" t="str">
        <f t="shared" ca="1" si="64"/>
        <v/>
      </c>
      <c r="AA4036" s="11"/>
      <c r="AB4036" s="11"/>
      <c r="AC4036" s="12"/>
      <c r="AD4036" s="11"/>
    </row>
    <row r="4037" spans="25:30" x14ac:dyDescent="0.35">
      <c r="Y4037" s="4" t="str">
        <f>IFERROR(IF(OR(LEFT(A4037,5)="MS350",LEFT(A4037,4)="MX84",LEFT(A4037,4)="1783"),"Unknown",IF(AND(ISBLANK(A4037),ISBLANK(B4037)),"",IF(ISBLANK(A4037),"No PID",IF(ISBLANK(B4037),"No SN",IF(OR(ISERR(MID(B4037,4,2) + 1996),ISERR(MID(B4037,6,2) +0),ISERR(VALUE(Z4037)),(Z4037&lt;0)),"Check SN",IF(MIN(DATE((MID(B4037,4,2) + 1996)+1,1,0),DATE((MID(B4037,4,2) + 1996),1,1)-WEEKDAY(DATE((MID(B4037,4,2) + 1996),1,1),2)+(MID(B4037,6,2) +0)*7)&lt;VLOOKUP(A4037,Input!$A:$C,3,0),"Yes","No")))))),"Not Impacted PID")</f>
        <v/>
      </c>
      <c r="Z4037" s="2" t="str">
        <f t="shared" ca="1" si="64"/>
        <v/>
      </c>
      <c r="AA4037" s="11"/>
      <c r="AB4037" s="11"/>
      <c r="AC4037" s="12"/>
      <c r="AD4037" s="11"/>
    </row>
    <row r="4038" spans="25:30" x14ac:dyDescent="0.35">
      <c r="Y4038" s="4" t="str">
        <f>IFERROR(IF(OR(LEFT(A4038,5)="MS350",LEFT(A4038,4)="MX84",LEFT(A4038,4)="1783"),"Unknown",IF(AND(ISBLANK(A4038),ISBLANK(B4038)),"",IF(ISBLANK(A4038),"No PID",IF(ISBLANK(B4038),"No SN",IF(OR(ISERR(MID(B4038,4,2) + 1996),ISERR(MID(B4038,6,2) +0),ISERR(VALUE(Z4038)),(Z4038&lt;0)),"Check SN",IF(MIN(DATE((MID(B4038,4,2) + 1996)+1,1,0),DATE((MID(B4038,4,2) + 1996),1,1)-WEEKDAY(DATE((MID(B4038,4,2) + 1996),1,1),2)+(MID(B4038,6,2) +0)*7)&lt;VLOOKUP(A4038,Input!$A:$C,3,0),"Yes","No")))))),"Not Impacted PID")</f>
        <v/>
      </c>
      <c r="Z4038" s="2" t="str">
        <f t="shared" ca="1" si="64"/>
        <v/>
      </c>
      <c r="AA4038" s="11"/>
      <c r="AB4038" s="11"/>
      <c r="AC4038" s="12"/>
      <c r="AD4038" s="11"/>
    </row>
    <row r="4039" spans="25:30" x14ac:dyDescent="0.35">
      <c r="Y4039" s="4" t="str">
        <f>IFERROR(IF(OR(LEFT(A4039,5)="MS350",LEFT(A4039,4)="MX84",LEFT(A4039,4)="1783"),"Unknown",IF(AND(ISBLANK(A4039),ISBLANK(B4039)),"",IF(ISBLANK(A4039),"No PID",IF(ISBLANK(B4039),"No SN",IF(OR(ISERR(MID(B4039,4,2) + 1996),ISERR(MID(B4039,6,2) +0),ISERR(VALUE(Z4039)),(Z4039&lt;0)),"Check SN",IF(MIN(DATE((MID(B4039,4,2) + 1996)+1,1,0),DATE((MID(B4039,4,2) + 1996),1,1)-WEEKDAY(DATE((MID(B4039,4,2) + 1996),1,1),2)+(MID(B4039,6,2) +0)*7)&lt;VLOOKUP(A4039,Input!$A:$C,3,0),"Yes","No")))))),"Not Impacted PID")</f>
        <v/>
      </c>
      <c r="Z4039" s="2" t="str">
        <f t="shared" ca="1" si="64"/>
        <v/>
      </c>
      <c r="AA4039" s="11"/>
      <c r="AB4039" s="11"/>
      <c r="AC4039" s="12"/>
      <c r="AD4039" s="11"/>
    </row>
    <row r="4040" spans="25:30" x14ac:dyDescent="0.35">
      <c r="Y4040" s="4" t="str">
        <f>IFERROR(IF(OR(LEFT(A4040,5)="MS350",LEFT(A4040,4)="MX84",LEFT(A4040,4)="1783"),"Unknown",IF(AND(ISBLANK(A4040),ISBLANK(B4040)),"",IF(ISBLANK(A4040),"No PID",IF(ISBLANK(B4040),"No SN",IF(OR(ISERR(MID(B4040,4,2) + 1996),ISERR(MID(B4040,6,2) +0),ISERR(VALUE(Z4040)),(Z4040&lt;0)),"Check SN",IF(MIN(DATE((MID(B4040,4,2) + 1996)+1,1,0),DATE((MID(B4040,4,2) + 1996),1,1)-WEEKDAY(DATE((MID(B4040,4,2) + 1996),1,1),2)+(MID(B4040,6,2) +0)*7)&lt;VLOOKUP(A4040,Input!$A:$C,3,0),"Yes","No")))))),"Not Impacted PID")</f>
        <v/>
      </c>
      <c r="Z4040" s="2" t="str">
        <f t="shared" ca="1" si="64"/>
        <v/>
      </c>
      <c r="AA4040" s="11"/>
      <c r="AB4040" s="11"/>
      <c r="AC4040" s="12"/>
      <c r="AD4040" s="11"/>
    </row>
    <row r="4041" spans="25:30" x14ac:dyDescent="0.35">
      <c r="Y4041" s="4" t="str">
        <f>IFERROR(IF(OR(LEFT(A4041,5)="MS350",LEFT(A4041,4)="MX84",LEFT(A4041,4)="1783"),"Unknown",IF(AND(ISBLANK(A4041),ISBLANK(B4041)),"",IF(ISBLANK(A4041),"No PID",IF(ISBLANK(B4041),"No SN",IF(OR(ISERR(MID(B4041,4,2) + 1996),ISERR(MID(B4041,6,2) +0),ISERR(VALUE(Z4041)),(Z4041&lt;0)),"Check SN",IF(MIN(DATE((MID(B4041,4,2) + 1996)+1,1,0),DATE((MID(B4041,4,2) + 1996),1,1)-WEEKDAY(DATE((MID(B4041,4,2) + 1996),1,1),2)+(MID(B4041,6,2) +0)*7)&lt;VLOOKUP(A4041,Input!$A:$C,3,0),"Yes","No")))))),"Not Impacted PID")</f>
        <v/>
      </c>
      <c r="Z4041" s="2" t="str">
        <f t="shared" ca="1" si="64"/>
        <v/>
      </c>
      <c r="AA4041" s="11"/>
      <c r="AB4041" s="11"/>
      <c r="AC4041" s="12"/>
      <c r="AD4041" s="11"/>
    </row>
    <row r="4042" spans="25:30" x14ac:dyDescent="0.35">
      <c r="Y4042" s="4" t="str">
        <f>IFERROR(IF(OR(LEFT(A4042,5)="MS350",LEFT(A4042,4)="MX84",LEFT(A4042,4)="1783"),"Unknown",IF(AND(ISBLANK(A4042),ISBLANK(B4042)),"",IF(ISBLANK(A4042),"No PID",IF(ISBLANK(B4042),"No SN",IF(OR(ISERR(MID(B4042,4,2) + 1996),ISERR(MID(B4042,6,2) +0),ISERR(VALUE(Z4042)),(Z4042&lt;0)),"Check SN",IF(MIN(DATE((MID(B4042,4,2) + 1996)+1,1,0),DATE((MID(B4042,4,2) + 1996),1,1)-WEEKDAY(DATE((MID(B4042,4,2) + 1996),1,1),2)+(MID(B4042,6,2) +0)*7)&lt;VLOOKUP(A4042,Input!$A:$C,3,0),"Yes","No")))))),"Not Impacted PID")</f>
        <v/>
      </c>
      <c r="Z4042" s="2" t="str">
        <f t="shared" ca="1" si="64"/>
        <v/>
      </c>
      <c r="AA4042" s="11"/>
      <c r="AB4042" s="11"/>
      <c r="AC4042" s="12"/>
      <c r="AD4042" s="11"/>
    </row>
    <row r="4043" spans="25:30" x14ac:dyDescent="0.35">
      <c r="Y4043" s="4" t="str">
        <f>IFERROR(IF(OR(LEFT(A4043,5)="MS350",LEFT(A4043,4)="MX84",LEFT(A4043,4)="1783"),"Unknown",IF(AND(ISBLANK(A4043),ISBLANK(B4043)),"",IF(ISBLANK(A4043),"No PID",IF(ISBLANK(B4043),"No SN",IF(OR(ISERR(MID(B4043,4,2) + 1996),ISERR(MID(B4043,6,2) +0),ISERR(VALUE(Z4043)),(Z4043&lt;0)),"Check SN",IF(MIN(DATE((MID(B4043,4,2) + 1996)+1,1,0),DATE((MID(B4043,4,2) + 1996),1,1)-WEEKDAY(DATE((MID(B4043,4,2) + 1996),1,1),2)+(MID(B4043,6,2) +0)*7)&lt;VLOOKUP(A4043,Input!$A:$C,3,0),"Yes","No")))))),"Not Impacted PID")</f>
        <v/>
      </c>
      <c r="Z4043" s="2" t="str">
        <f t="shared" ca="1" si="64"/>
        <v/>
      </c>
      <c r="AA4043" s="11"/>
      <c r="AB4043" s="11"/>
      <c r="AC4043" s="12"/>
      <c r="AD4043" s="11"/>
    </row>
    <row r="4044" spans="25:30" x14ac:dyDescent="0.35">
      <c r="Y4044" s="4" t="str">
        <f>IFERROR(IF(OR(LEFT(A4044,5)="MS350",LEFT(A4044,4)="MX84",LEFT(A4044,4)="1783"),"Unknown",IF(AND(ISBLANK(A4044),ISBLANK(B4044)),"",IF(ISBLANK(A4044),"No PID",IF(ISBLANK(B4044),"No SN",IF(OR(ISERR(MID(B4044,4,2) + 1996),ISERR(MID(B4044,6,2) +0),ISERR(VALUE(Z4044)),(Z4044&lt;0)),"Check SN",IF(MIN(DATE((MID(B4044,4,2) + 1996)+1,1,0),DATE((MID(B4044,4,2) + 1996),1,1)-WEEKDAY(DATE((MID(B4044,4,2) + 1996),1,1),2)+(MID(B4044,6,2) +0)*7)&lt;VLOOKUP(A4044,Input!$A:$C,3,0),"Yes","No")))))),"Not Impacted PID")</f>
        <v/>
      </c>
      <c r="Z4044" s="2" t="str">
        <f t="shared" ca="1" si="64"/>
        <v/>
      </c>
      <c r="AA4044" s="11"/>
      <c r="AB4044" s="11"/>
      <c r="AC4044" s="12"/>
      <c r="AD4044" s="11"/>
    </row>
    <row r="4045" spans="25:30" x14ac:dyDescent="0.35">
      <c r="Y4045" s="4" t="str">
        <f>IFERROR(IF(OR(LEFT(A4045,5)="MS350",LEFT(A4045,4)="MX84",LEFT(A4045,4)="1783"),"Unknown",IF(AND(ISBLANK(A4045),ISBLANK(B4045)),"",IF(ISBLANK(A4045),"No PID",IF(ISBLANK(B4045),"No SN",IF(OR(ISERR(MID(B4045,4,2) + 1996),ISERR(MID(B4045,6,2) +0),ISERR(VALUE(Z4045)),(Z4045&lt;0)),"Check SN",IF(MIN(DATE((MID(B4045,4,2) + 1996)+1,1,0),DATE((MID(B4045,4,2) + 1996),1,1)-WEEKDAY(DATE((MID(B4045,4,2) + 1996),1,1),2)+(MID(B4045,6,2) +0)*7)&lt;VLOOKUP(A4045,Input!$A:$C,3,0),"Yes","No")))))),"Not Impacted PID")</f>
        <v/>
      </c>
      <c r="Z4045" s="2" t="str">
        <f t="shared" ca="1" si="64"/>
        <v/>
      </c>
      <c r="AA4045" s="11"/>
      <c r="AB4045" s="11"/>
      <c r="AC4045" s="12"/>
      <c r="AD4045" s="11"/>
    </row>
    <row r="4046" spans="25:30" x14ac:dyDescent="0.35">
      <c r="Y4046" s="4" t="str">
        <f>IFERROR(IF(OR(LEFT(A4046,5)="MS350",LEFT(A4046,4)="MX84",LEFT(A4046,4)="1783"),"Unknown",IF(AND(ISBLANK(A4046),ISBLANK(B4046)),"",IF(ISBLANK(A4046),"No PID",IF(ISBLANK(B4046),"No SN",IF(OR(ISERR(MID(B4046,4,2) + 1996),ISERR(MID(B4046,6,2) +0),ISERR(VALUE(Z4046)),(Z4046&lt;0)),"Check SN",IF(MIN(DATE((MID(B4046,4,2) + 1996)+1,1,0),DATE((MID(B4046,4,2) + 1996),1,1)-WEEKDAY(DATE((MID(B4046,4,2) + 1996),1,1),2)+(MID(B4046,6,2) +0)*7)&lt;VLOOKUP(A4046,Input!$A:$C,3,0),"Yes","No")))))),"Not Impacted PID")</f>
        <v/>
      </c>
      <c r="Z4046" s="2" t="str">
        <f t="shared" ca="1" si="64"/>
        <v/>
      </c>
      <c r="AA4046" s="11"/>
      <c r="AB4046" s="11"/>
      <c r="AC4046" s="12"/>
      <c r="AD4046" s="11"/>
    </row>
    <row r="4047" spans="25:30" x14ac:dyDescent="0.35">
      <c r="Y4047" s="4" t="str">
        <f>IFERROR(IF(OR(LEFT(A4047,5)="MS350",LEFT(A4047,4)="MX84",LEFT(A4047,4)="1783"),"Unknown",IF(AND(ISBLANK(A4047),ISBLANK(B4047)),"",IF(ISBLANK(A4047),"No PID",IF(ISBLANK(B4047),"No SN",IF(OR(ISERR(MID(B4047,4,2) + 1996),ISERR(MID(B4047,6,2) +0),ISERR(VALUE(Z4047)),(Z4047&lt;0)),"Check SN",IF(MIN(DATE((MID(B4047,4,2) + 1996)+1,1,0),DATE((MID(B4047,4,2) + 1996),1,1)-WEEKDAY(DATE((MID(B4047,4,2) + 1996),1,1),2)+(MID(B4047,6,2) +0)*7)&lt;VLOOKUP(A4047,Input!$A:$C,3,0),"Yes","No")))))),"Not Impacted PID")</f>
        <v/>
      </c>
      <c r="Z4047" s="2" t="str">
        <f t="shared" ca="1" si="64"/>
        <v/>
      </c>
      <c r="AA4047" s="11"/>
      <c r="AB4047" s="11"/>
      <c r="AC4047" s="12"/>
      <c r="AD4047" s="11"/>
    </row>
    <row r="4048" spans="25:30" x14ac:dyDescent="0.35">
      <c r="Y4048" s="4" t="str">
        <f>IFERROR(IF(OR(LEFT(A4048,5)="MS350",LEFT(A4048,4)="MX84",LEFT(A4048,4)="1783"),"Unknown",IF(AND(ISBLANK(A4048),ISBLANK(B4048)),"",IF(ISBLANK(A4048),"No PID",IF(ISBLANK(B4048),"No SN",IF(OR(ISERR(MID(B4048,4,2) + 1996),ISERR(MID(B4048,6,2) +0),ISERR(VALUE(Z4048)),(Z4048&lt;0)),"Check SN",IF(MIN(DATE((MID(B4048,4,2) + 1996)+1,1,0),DATE((MID(B4048,4,2) + 1996),1,1)-WEEKDAY(DATE((MID(B4048,4,2) + 1996),1,1),2)+(MID(B4048,6,2) +0)*7)&lt;VLOOKUP(A4048,Input!$A:$C,3,0),"Yes","No")))))),"Not Impacted PID")</f>
        <v/>
      </c>
      <c r="Z4048" s="2" t="str">
        <f t="shared" ca="1" si="64"/>
        <v/>
      </c>
      <c r="AA4048" s="11"/>
      <c r="AB4048" s="11"/>
      <c r="AC4048" s="12"/>
      <c r="AD4048" s="11"/>
    </row>
    <row r="4049" spans="25:30" x14ac:dyDescent="0.35">
      <c r="Y4049" s="4" t="str">
        <f>IFERROR(IF(OR(LEFT(A4049,5)="MS350",LEFT(A4049,4)="MX84",LEFT(A4049,4)="1783"),"Unknown",IF(AND(ISBLANK(A4049),ISBLANK(B4049)),"",IF(ISBLANK(A4049),"No PID",IF(ISBLANK(B4049),"No SN",IF(OR(ISERR(MID(B4049,4,2) + 1996),ISERR(MID(B4049,6,2) +0),ISERR(VALUE(Z4049)),(Z4049&lt;0)),"Check SN",IF(MIN(DATE((MID(B4049,4,2) + 1996)+1,1,0),DATE((MID(B4049,4,2) + 1996),1,1)-WEEKDAY(DATE((MID(B4049,4,2) + 1996),1,1),2)+(MID(B4049,6,2) +0)*7)&lt;VLOOKUP(A4049,Input!$A:$C,3,0),"Yes","No")))))),"Not Impacted PID")</f>
        <v/>
      </c>
      <c r="Z4049" s="2" t="str">
        <f t="shared" ca="1" si="64"/>
        <v/>
      </c>
      <c r="AA4049" s="11"/>
      <c r="AB4049" s="11"/>
      <c r="AC4049" s="12"/>
      <c r="AD4049" s="11"/>
    </row>
    <row r="4050" spans="25:30" x14ac:dyDescent="0.35">
      <c r="Y4050" s="4" t="str">
        <f>IFERROR(IF(OR(LEFT(A4050,5)="MS350",LEFT(A4050,4)="MX84",LEFT(A4050,4)="1783"),"Unknown",IF(AND(ISBLANK(A4050),ISBLANK(B4050)),"",IF(ISBLANK(A4050),"No PID",IF(ISBLANK(B4050),"No SN",IF(OR(ISERR(MID(B4050,4,2) + 1996),ISERR(MID(B4050,6,2) +0),ISERR(VALUE(Z4050)),(Z4050&lt;0)),"Check SN",IF(MIN(DATE((MID(B4050,4,2) + 1996)+1,1,0),DATE((MID(B4050,4,2) + 1996),1,1)-WEEKDAY(DATE((MID(B4050,4,2) + 1996),1,1),2)+(MID(B4050,6,2) +0)*7)&lt;VLOOKUP(A4050,Input!$A:$C,3,0),"Yes","No")))))),"Not Impacted PID")</f>
        <v/>
      </c>
      <c r="Z4050" s="2" t="str">
        <f t="shared" ca="1" si="64"/>
        <v/>
      </c>
      <c r="AA4050" s="11"/>
      <c r="AB4050" s="11"/>
      <c r="AC4050" s="12"/>
      <c r="AD4050" s="11"/>
    </row>
    <row r="4051" spans="25:30" x14ac:dyDescent="0.35">
      <c r="Y4051" s="4" t="str">
        <f>IFERROR(IF(OR(LEFT(A4051,5)="MS350",LEFT(A4051,4)="MX84",LEFT(A4051,4)="1783"),"Unknown",IF(AND(ISBLANK(A4051),ISBLANK(B4051)),"",IF(ISBLANK(A4051),"No PID",IF(ISBLANK(B4051),"No SN",IF(OR(ISERR(MID(B4051,4,2) + 1996),ISERR(MID(B4051,6,2) +0),ISERR(VALUE(Z4051)),(Z4051&lt;0)),"Check SN",IF(MIN(DATE((MID(B4051,4,2) + 1996)+1,1,0),DATE((MID(B4051,4,2) + 1996),1,1)-WEEKDAY(DATE((MID(B4051,4,2) + 1996),1,1),2)+(MID(B4051,6,2) +0)*7)&lt;VLOOKUP(A4051,Input!$A:$C,3,0),"Yes","No")))))),"Not Impacted PID")</f>
        <v/>
      </c>
      <c r="Z4051" s="2" t="str">
        <f t="shared" ca="1" si="64"/>
        <v/>
      </c>
      <c r="AA4051" s="11"/>
      <c r="AB4051" s="11"/>
      <c r="AC4051" s="12"/>
      <c r="AD4051" s="11"/>
    </row>
    <row r="4052" spans="25:30" x14ac:dyDescent="0.35">
      <c r="Y4052" s="4" t="str">
        <f>IFERROR(IF(OR(LEFT(A4052,5)="MS350",LEFT(A4052,4)="MX84",LEFT(A4052,4)="1783"),"Unknown",IF(AND(ISBLANK(A4052),ISBLANK(B4052)),"",IF(ISBLANK(A4052),"No PID",IF(ISBLANK(B4052),"No SN",IF(OR(ISERR(MID(B4052,4,2) + 1996),ISERR(MID(B4052,6,2) +0),ISERR(VALUE(Z4052)),(Z4052&lt;0)),"Check SN",IF(MIN(DATE((MID(B4052,4,2) + 1996)+1,1,0),DATE((MID(B4052,4,2) + 1996),1,1)-WEEKDAY(DATE((MID(B4052,4,2) + 1996),1,1),2)+(MID(B4052,6,2) +0)*7)&lt;VLOOKUP(A4052,Input!$A:$C,3,0),"Yes","No")))))),"Not Impacted PID")</f>
        <v/>
      </c>
      <c r="Z4052" s="2" t="str">
        <f t="shared" ca="1" si="64"/>
        <v/>
      </c>
      <c r="AA4052" s="11"/>
      <c r="AB4052" s="11"/>
      <c r="AC4052" s="12"/>
      <c r="AD4052" s="11"/>
    </row>
    <row r="4053" spans="25:30" x14ac:dyDescent="0.35">
      <c r="Y4053" s="4" t="str">
        <f>IFERROR(IF(OR(LEFT(A4053,5)="MS350",LEFT(A4053,4)="MX84",LEFT(A4053,4)="1783"),"Unknown",IF(AND(ISBLANK(A4053),ISBLANK(B4053)),"",IF(ISBLANK(A4053),"No PID",IF(ISBLANK(B4053),"No SN",IF(OR(ISERR(MID(B4053,4,2) + 1996),ISERR(MID(B4053,6,2) +0),ISERR(VALUE(Z4053)),(Z4053&lt;0)),"Check SN",IF(MIN(DATE((MID(B4053,4,2) + 1996)+1,1,0),DATE((MID(B4053,4,2) + 1996),1,1)-WEEKDAY(DATE((MID(B4053,4,2) + 1996),1,1),2)+(MID(B4053,6,2) +0)*7)&lt;VLOOKUP(A4053,Input!$A:$C,3,0),"Yes","No")))))),"Not Impacted PID")</f>
        <v/>
      </c>
      <c r="Z4053" s="2" t="str">
        <f t="shared" ca="1" si="64"/>
        <v/>
      </c>
      <c r="AA4053" s="11"/>
      <c r="AB4053" s="11"/>
      <c r="AC4053" s="12"/>
      <c r="AD4053" s="11"/>
    </row>
    <row r="4054" spans="25:30" x14ac:dyDescent="0.35">
      <c r="Y4054" s="4" t="str">
        <f>IFERROR(IF(OR(LEFT(A4054,5)="MS350",LEFT(A4054,4)="MX84",LEFT(A4054,4)="1783"),"Unknown",IF(AND(ISBLANK(A4054),ISBLANK(B4054)),"",IF(ISBLANK(A4054),"No PID",IF(ISBLANK(B4054),"No SN",IF(OR(ISERR(MID(B4054,4,2) + 1996),ISERR(MID(B4054,6,2) +0),ISERR(VALUE(Z4054)),(Z4054&lt;0)),"Check SN",IF(MIN(DATE((MID(B4054,4,2) + 1996)+1,1,0),DATE((MID(B4054,4,2) + 1996),1,1)-WEEKDAY(DATE((MID(B4054,4,2) + 1996),1,1),2)+(MID(B4054,6,2) +0)*7)&lt;VLOOKUP(A4054,Input!$A:$C,3,0),"Yes","No")))))),"Not Impacted PID")</f>
        <v/>
      </c>
      <c r="Z4054" s="2" t="str">
        <f t="shared" ca="1" si="64"/>
        <v/>
      </c>
      <c r="AA4054" s="11"/>
      <c r="AB4054" s="11"/>
      <c r="AC4054" s="12"/>
      <c r="AD4054" s="11"/>
    </row>
    <row r="4055" spans="25:30" x14ac:dyDescent="0.35">
      <c r="Y4055" s="4" t="str">
        <f>IFERROR(IF(OR(LEFT(A4055,5)="MS350",LEFT(A4055,4)="MX84",LEFT(A4055,4)="1783"),"Unknown",IF(AND(ISBLANK(A4055),ISBLANK(B4055)),"",IF(ISBLANK(A4055),"No PID",IF(ISBLANK(B4055),"No SN",IF(OR(ISERR(MID(B4055,4,2) + 1996),ISERR(MID(B4055,6,2) +0),ISERR(VALUE(Z4055)),(Z4055&lt;0)),"Check SN",IF(MIN(DATE((MID(B4055,4,2) + 1996)+1,1,0),DATE((MID(B4055,4,2) + 1996),1,1)-WEEKDAY(DATE((MID(B4055,4,2) + 1996),1,1),2)+(MID(B4055,6,2) +0)*7)&lt;VLOOKUP(A4055,Input!$A:$C,3,0),"Yes","No")))))),"Not Impacted PID")</f>
        <v/>
      </c>
      <c r="Z4055" s="2" t="str">
        <f t="shared" ref="Z4055:Z4118" ca="1" si="65">IFERROR(IF(OR(LEFT(A4055,5)="MS350",LEFT(A4055,4)="MX84",LEFT(A4055,4)="1783"),"",IF((MID(B4055,6,2) +0)&lt;=53,IF(ROUNDUP((TODAY()-MIN(DATE((MID(B4055,4,2) + 1996)+1,1,0),DATE((MID(B4055,4,2) + 1996),1,1)-WEEKDAY(DATE((MID(B4055,4,2) + 1996),1,1),2)+(MID(B4055,6,2) +0)*7))/(365/12),0)&gt;0,ROUND((TODAY()-MIN(DATE((MID(B4055,4,2) + 1996)+1,1,0),DATE((MID(B4055,4,2) + 1996),1,1)-WEEKDAY(DATE((MID(B4055,4,2) + 1996),1,1),2)+(MID(B4055,6,2) +0)*7))/(365/12),0),""),"")),"")</f>
        <v/>
      </c>
      <c r="AA4055" s="11"/>
      <c r="AB4055" s="11"/>
      <c r="AC4055" s="12"/>
      <c r="AD4055" s="11"/>
    </row>
    <row r="4056" spans="25:30" x14ac:dyDescent="0.35">
      <c r="Y4056" s="4" t="str">
        <f>IFERROR(IF(OR(LEFT(A4056,5)="MS350",LEFT(A4056,4)="MX84",LEFT(A4056,4)="1783"),"Unknown",IF(AND(ISBLANK(A4056),ISBLANK(B4056)),"",IF(ISBLANK(A4056),"No PID",IF(ISBLANK(B4056),"No SN",IF(OR(ISERR(MID(B4056,4,2) + 1996),ISERR(MID(B4056,6,2) +0),ISERR(VALUE(Z4056)),(Z4056&lt;0)),"Check SN",IF(MIN(DATE((MID(B4056,4,2) + 1996)+1,1,0),DATE((MID(B4056,4,2) + 1996),1,1)-WEEKDAY(DATE((MID(B4056,4,2) + 1996),1,1),2)+(MID(B4056,6,2) +0)*7)&lt;VLOOKUP(A4056,Input!$A:$C,3,0),"Yes","No")))))),"Not Impacted PID")</f>
        <v/>
      </c>
      <c r="Z4056" s="2" t="str">
        <f t="shared" ca="1" si="65"/>
        <v/>
      </c>
      <c r="AA4056" s="11"/>
      <c r="AB4056" s="11"/>
      <c r="AC4056" s="12"/>
      <c r="AD4056" s="11"/>
    </row>
    <row r="4057" spans="25:30" x14ac:dyDescent="0.35">
      <c r="Y4057" s="4" t="str">
        <f>IFERROR(IF(OR(LEFT(A4057,5)="MS350",LEFT(A4057,4)="MX84",LEFT(A4057,4)="1783"),"Unknown",IF(AND(ISBLANK(A4057),ISBLANK(B4057)),"",IF(ISBLANK(A4057),"No PID",IF(ISBLANK(B4057),"No SN",IF(OR(ISERR(MID(B4057,4,2) + 1996),ISERR(MID(B4057,6,2) +0),ISERR(VALUE(Z4057)),(Z4057&lt;0)),"Check SN",IF(MIN(DATE((MID(B4057,4,2) + 1996)+1,1,0),DATE((MID(B4057,4,2) + 1996),1,1)-WEEKDAY(DATE((MID(B4057,4,2) + 1996),1,1),2)+(MID(B4057,6,2) +0)*7)&lt;VLOOKUP(A4057,Input!$A:$C,3,0),"Yes","No")))))),"Not Impacted PID")</f>
        <v/>
      </c>
      <c r="Z4057" s="2" t="str">
        <f t="shared" ca="1" si="65"/>
        <v/>
      </c>
      <c r="AA4057" s="11"/>
      <c r="AB4057" s="11"/>
      <c r="AC4057" s="12"/>
      <c r="AD4057" s="11"/>
    </row>
    <row r="4058" spans="25:30" x14ac:dyDescent="0.35">
      <c r="Y4058" s="4" t="str">
        <f>IFERROR(IF(OR(LEFT(A4058,5)="MS350",LEFT(A4058,4)="MX84",LEFT(A4058,4)="1783"),"Unknown",IF(AND(ISBLANK(A4058),ISBLANK(B4058)),"",IF(ISBLANK(A4058),"No PID",IF(ISBLANK(B4058),"No SN",IF(OR(ISERR(MID(B4058,4,2) + 1996),ISERR(MID(B4058,6,2) +0),ISERR(VALUE(Z4058)),(Z4058&lt;0)),"Check SN",IF(MIN(DATE((MID(B4058,4,2) + 1996)+1,1,0),DATE((MID(B4058,4,2) + 1996),1,1)-WEEKDAY(DATE((MID(B4058,4,2) + 1996),1,1),2)+(MID(B4058,6,2) +0)*7)&lt;VLOOKUP(A4058,Input!$A:$C,3,0),"Yes","No")))))),"Not Impacted PID")</f>
        <v/>
      </c>
      <c r="Z4058" s="2" t="str">
        <f t="shared" ca="1" si="65"/>
        <v/>
      </c>
      <c r="AA4058" s="11"/>
      <c r="AB4058" s="11"/>
      <c r="AC4058" s="12"/>
      <c r="AD4058" s="11"/>
    </row>
    <row r="4059" spans="25:30" x14ac:dyDescent="0.35">
      <c r="Y4059" s="4" t="str">
        <f>IFERROR(IF(OR(LEFT(A4059,5)="MS350",LEFT(A4059,4)="MX84",LEFT(A4059,4)="1783"),"Unknown",IF(AND(ISBLANK(A4059),ISBLANK(B4059)),"",IF(ISBLANK(A4059),"No PID",IF(ISBLANK(B4059),"No SN",IF(OR(ISERR(MID(B4059,4,2) + 1996),ISERR(MID(B4059,6,2) +0),ISERR(VALUE(Z4059)),(Z4059&lt;0)),"Check SN",IF(MIN(DATE((MID(B4059,4,2) + 1996)+1,1,0),DATE((MID(B4059,4,2) + 1996),1,1)-WEEKDAY(DATE((MID(B4059,4,2) + 1996),1,1),2)+(MID(B4059,6,2) +0)*7)&lt;VLOOKUP(A4059,Input!$A:$C,3,0),"Yes","No")))))),"Not Impacted PID")</f>
        <v/>
      </c>
      <c r="Z4059" s="2" t="str">
        <f t="shared" ca="1" si="65"/>
        <v/>
      </c>
      <c r="AA4059" s="11"/>
      <c r="AB4059" s="11"/>
      <c r="AC4059" s="12"/>
      <c r="AD4059" s="11"/>
    </row>
    <row r="4060" spans="25:30" x14ac:dyDescent="0.35">
      <c r="Y4060" s="4" t="str">
        <f>IFERROR(IF(OR(LEFT(A4060,5)="MS350",LEFT(A4060,4)="MX84",LEFT(A4060,4)="1783"),"Unknown",IF(AND(ISBLANK(A4060),ISBLANK(B4060)),"",IF(ISBLANK(A4060),"No PID",IF(ISBLANK(B4060),"No SN",IF(OR(ISERR(MID(B4060,4,2) + 1996),ISERR(MID(B4060,6,2) +0),ISERR(VALUE(Z4060)),(Z4060&lt;0)),"Check SN",IF(MIN(DATE((MID(B4060,4,2) + 1996)+1,1,0),DATE((MID(B4060,4,2) + 1996),1,1)-WEEKDAY(DATE((MID(B4060,4,2) + 1996),1,1),2)+(MID(B4060,6,2) +0)*7)&lt;VLOOKUP(A4060,Input!$A:$C,3,0),"Yes","No")))))),"Not Impacted PID")</f>
        <v/>
      </c>
      <c r="Z4060" s="2" t="str">
        <f t="shared" ca="1" si="65"/>
        <v/>
      </c>
      <c r="AA4060" s="11"/>
      <c r="AB4060" s="11"/>
      <c r="AC4060" s="12"/>
      <c r="AD4060" s="11"/>
    </row>
    <row r="4061" spans="25:30" x14ac:dyDescent="0.35">
      <c r="Y4061" s="4" t="str">
        <f>IFERROR(IF(OR(LEFT(A4061,5)="MS350",LEFT(A4061,4)="MX84",LEFT(A4061,4)="1783"),"Unknown",IF(AND(ISBLANK(A4061),ISBLANK(B4061)),"",IF(ISBLANK(A4061),"No PID",IF(ISBLANK(B4061),"No SN",IF(OR(ISERR(MID(B4061,4,2) + 1996),ISERR(MID(B4061,6,2) +0),ISERR(VALUE(Z4061)),(Z4061&lt;0)),"Check SN",IF(MIN(DATE((MID(B4061,4,2) + 1996)+1,1,0),DATE((MID(B4061,4,2) + 1996),1,1)-WEEKDAY(DATE((MID(B4061,4,2) + 1996),1,1),2)+(MID(B4061,6,2) +0)*7)&lt;VLOOKUP(A4061,Input!$A:$C,3,0),"Yes","No")))))),"Not Impacted PID")</f>
        <v/>
      </c>
      <c r="Z4061" s="2" t="str">
        <f t="shared" ca="1" si="65"/>
        <v/>
      </c>
      <c r="AA4061" s="11"/>
      <c r="AB4061" s="11"/>
      <c r="AC4061" s="12"/>
      <c r="AD4061" s="11"/>
    </row>
    <row r="4062" spans="25:30" x14ac:dyDescent="0.35">
      <c r="Y4062" s="4" t="str">
        <f>IFERROR(IF(OR(LEFT(A4062,5)="MS350",LEFT(A4062,4)="MX84",LEFT(A4062,4)="1783"),"Unknown",IF(AND(ISBLANK(A4062),ISBLANK(B4062)),"",IF(ISBLANK(A4062),"No PID",IF(ISBLANK(B4062),"No SN",IF(OR(ISERR(MID(B4062,4,2) + 1996),ISERR(MID(B4062,6,2) +0),ISERR(VALUE(Z4062)),(Z4062&lt;0)),"Check SN",IF(MIN(DATE((MID(B4062,4,2) + 1996)+1,1,0),DATE((MID(B4062,4,2) + 1996),1,1)-WEEKDAY(DATE((MID(B4062,4,2) + 1996),1,1),2)+(MID(B4062,6,2) +0)*7)&lt;VLOOKUP(A4062,Input!$A:$C,3,0),"Yes","No")))))),"Not Impacted PID")</f>
        <v/>
      </c>
      <c r="Z4062" s="2" t="str">
        <f t="shared" ca="1" si="65"/>
        <v/>
      </c>
      <c r="AA4062" s="11"/>
      <c r="AB4062" s="11"/>
      <c r="AC4062" s="12"/>
      <c r="AD4062" s="11"/>
    </row>
    <row r="4063" spans="25:30" x14ac:dyDescent="0.35">
      <c r="Y4063" s="4" t="str">
        <f>IFERROR(IF(OR(LEFT(A4063,5)="MS350",LEFT(A4063,4)="MX84",LEFT(A4063,4)="1783"),"Unknown",IF(AND(ISBLANK(A4063),ISBLANK(B4063)),"",IF(ISBLANK(A4063),"No PID",IF(ISBLANK(B4063),"No SN",IF(OR(ISERR(MID(B4063,4,2) + 1996),ISERR(MID(B4063,6,2) +0),ISERR(VALUE(Z4063)),(Z4063&lt;0)),"Check SN",IF(MIN(DATE((MID(B4063,4,2) + 1996)+1,1,0),DATE((MID(B4063,4,2) + 1996),1,1)-WEEKDAY(DATE((MID(B4063,4,2) + 1996),1,1),2)+(MID(B4063,6,2) +0)*7)&lt;VLOOKUP(A4063,Input!$A:$C,3,0),"Yes","No")))))),"Not Impacted PID")</f>
        <v/>
      </c>
      <c r="Z4063" s="2" t="str">
        <f t="shared" ca="1" si="65"/>
        <v/>
      </c>
      <c r="AA4063" s="11"/>
      <c r="AB4063" s="11"/>
      <c r="AC4063" s="12"/>
      <c r="AD4063" s="11"/>
    </row>
    <row r="4064" spans="25:30" x14ac:dyDescent="0.35">
      <c r="Y4064" s="4" t="str">
        <f>IFERROR(IF(OR(LEFT(A4064,5)="MS350",LEFT(A4064,4)="MX84",LEFT(A4064,4)="1783"),"Unknown",IF(AND(ISBLANK(A4064),ISBLANK(B4064)),"",IF(ISBLANK(A4064),"No PID",IF(ISBLANK(B4064),"No SN",IF(OR(ISERR(MID(B4064,4,2) + 1996),ISERR(MID(B4064,6,2) +0),ISERR(VALUE(Z4064)),(Z4064&lt;0)),"Check SN",IF(MIN(DATE((MID(B4064,4,2) + 1996)+1,1,0),DATE((MID(B4064,4,2) + 1996),1,1)-WEEKDAY(DATE((MID(B4064,4,2) + 1996),1,1),2)+(MID(B4064,6,2) +0)*7)&lt;VLOOKUP(A4064,Input!$A:$C,3,0),"Yes","No")))))),"Not Impacted PID")</f>
        <v/>
      </c>
      <c r="Z4064" s="2" t="str">
        <f t="shared" ca="1" si="65"/>
        <v/>
      </c>
      <c r="AA4064" s="11"/>
      <c r="AB4064" s="11"/>
      <c r="AC4064" s="12"/>
      <c r="AD4064" s="11"/>
    </row>
    <row r="4065" spans="25:30" x14ac:dyDescent="0.35">
      <c r="Y4065" s="4" t="str">
        <f>IFERROR(IF(OR(LEFT(A4065,5)="MS350",LEFT(A4065,4)="MX84",LEFT(A4065,4)="1783"),"Unknown",IF(AND(ISBLANK(A4065),ISBLANK(B4065)),"",IF(ISBLANK(A4065),"No PID",IF(ISBLANK(B4065),"No SN",IF(OR(ISERR(MID(B4065,4,2) + 1996),ISERR(MID(B4065,6,2) +0),ISERR(VALUE(Z4065)),(Z4065&lt;0)),"Check SN",IF(MIN(DATE((MID(B4065,4,2) + 1996)+1,1,0),DATE((MID(B4065,4,2) + 1996),1,1)-WEEKDAY(DATE((MID(B4065,4,2) + 1996),1,1),2)+(MID(B4065,6,2) +0)*7)&lt;VLOOKUP(A4065,Input!$A:$C,3,0),"Yes","No")))))),"Not Impacted PID")</f>
        <v/>
      </c>
      <c r="Z4065" s="2" t="str">
        <f t="shared" ca="1" si="65"/>
        <v/>
      </c>
      <c r="AA4065" s="11"/>
      <c r="AB4065" s="11"/>
      <c r="AC4065" s="12"/>
      <c r="AD4065" s="11"/>
    </row>
    <row r="4066" spans="25:30" x14ac:dyDescent="0.35">
      <c r="Y4066" s="4" t="str">
        <f>IFERROR(IF(OR(LEFT(A4066,5)="MS350",LEFT(A4066,4)="MX84",LEFT(A4066,4)="1783"),"Unknown",IF(AND(ISBLANK(A4066),ISBLANK(B4066)),"",IF(ISBLANK(A4066),"No PID",IF(ISBLANK(B4066),"No SN",IF(OR(ISERR(MID(B4066,4,2) + 1996),ISERR(MID(B4066,6,2) +0),ISERR(VALUE(Z4066)),(Z4066&lt;0)),"Check SN",IF(MIN(DATE((MID(B4066,4,2) + 1996)+1,1,0),DATE((MID(B4066,4,2) + 1996),1,1)-WEEKDAY(DATE((MID(B4066,4,2) + 1996),1,1),2)+(MID(B4066,6,2) +0)*7)&lt;VLOOKUP(A4066,Input!$A:$C,3,0),"Yes","No")))))),"Not Impacted PID")</f>
        <v/>
      </c>
      <c r="Z4066" s="2" t="str">
        <f t="shared" ca="1" si="65"/>
        <v/>
      </c>
      <c r="AA4066" s="11"/>
      <c r="AB4066" s="11"/>
      <c r="AC4066" s="12"/>
      <c r="AD4066" s="11"/>
    </row>
    <row r="4067" spans="25:30" x14ac:dyDescent="0.35">
      <c r="Y4067" s="4" t="str">
        <f>IFERROR(IF(OR(LEFT(A4067,5)="MS350",LEFT(A4067,4)="MX84",LEFT(A4067,4)="1783"),"Unknown",IF(AND(ISBLANK(A4067),ISBLANK(B4067)),"",IF(ISBLANK(A4067),"No PID",IF(ISBLANK(B4067),"No SN",IF(OR(ISERR(MID(B4067,4,2) + 1996),ISERR(MID(B4067,6,2) +0),ISERR(VALUE(Z4067)),(Z4067&lt;0)),"Check SN",IF(MIN(DATE((MID(B4067,4,2) + 1996)+1,1,0),DATE((MID(B4067,4,2) + 1996),1,1)-WEEKDAY(DATE((MID(B4067,4,2) + 1996),1,1),2)+(MID(B4067,6,2) +0)*7)&lt;VLOOKUP(A4067,Input!$A:$C,3,0),"Yes","No")))))),"Not Impacted PID")</f>
        <v/>
      </c>
      <c r="Z4067" s="2" t="str">
        <f t="shared" ca="1" si="65"/>
        <v/>
      </c>
      <c r="AA4067" s="11"/>
      <c r="AB4067" s="11"/>
      <c r="AC4067" s="12"/>
      <c r="AD4067" s="11"/>
    </row>
    <row r="4068" spans="25:30" x14ac:dyDescent="0.35">
      <c r="Y4068" s="4" t="str">
        <f>IFERROR(IF(OR(LEFT(A4068,5)="MS350",LEFT(A4068,4)="MX84",LEFT(A4068,4)="1783"),"Unknown",IF(AND(ISBLANK(A4068),ISBLANK(B4068)),"",IF(ISBLANK(A4068),"No PID",IF(ISBLANK(B4068),"No SN",IF(OR(ISERR(MID(B4068,4,2) + 1996),ISERR(MID(B4068,6,2) +0),ISERR(VALUE(Z4068)),(Z4068&lt;0)),"Check SN",IF(MIN(DATE((MID(B4068,4,2) + 1996)+1,1,0),DATE((MID(B4068,4,2) + 1996),1,1)-WEEKDAY(DATE((MID(B4068,4,2) + 1996),1,1),2)+(MID(B4068,6,2) +0)*7)&lt;VLOOKUP(A4068,Input!$A:$C,3,0),"Yes","No")))))),"Not Impacted PID")</f>
        <v/>
      </c>
      <c r="Z4068" s="2" t="str">
        <f t="shared" ca="1" si="65"/>
        <v/>
      </c>
      <c r="AA4068" s="11"/>
      <c r="AB4068" s="11"/>
      <c r="AC4068" s="12"/>
      <c r="AD4068" s="11"/>
    </row>
    <row r="4069" spans="25:30" x14ac:dyDescent="0.35">
      <c r="Y4069" s="4" t="str">
        <f>IFERROR(IF(OR(LEFT(A4069,5)="MS350",LEFT(A4069,4)="MX84",LEFT(A4069,4)="1783"),"Unknown",IF(AND(ISBLANK(A4069),ISBLANK(B4069)),"",IF(ISBLANK(A4069),"No PID",IF(ISBLANK(B4069),"No SN",IF(OR(ISERR(MID(B4069,4,2) + 1996),ISERR(MID(B4069,6,2) +0),ISERR(VALUE(Z4069)),(Z4069&lt;0)),"Check SN",IF(MIN(DATE((MID(B4069,4,2) + 1996)+1,1,0),DATE((MID(B4069,4,2) + 1996),1,1)-WEEKDAY(DATE((MID(B4069,4,2) + 1996),1,1),2)+(MID(B4069,6,2) +0)*7)&lt;VLOOKUP(A4069,Input!$A:$C,3,0),"Yes","No")))))),"Not Impacted PID")</f>
        <v/>
      </c>
      <c r="Z4069" s="2" t="str">
        <f t="shared" ca="1" si="65"/>
        <v/>
      </c>
      <c r="AA4069" s="11"/>
      <c r="AB4069" s="11"/>
      <c r="AC4069" s="12"/>
      <c r="AD4069" s="11"/>
    </row>
    <row r="4070" spans="25:30" x14ac:dyDescent="0.35">
      <c r="Y4070" s="4" t="str">
        <f>IFERROR(IF(OR(LEFT(A4070,5)="MS350",LEFT(A4070,4)="MX84",LEFT(A4070,4)="1783"),"Unknown",IF(AND(ISBLANK(A4070),ISBLANK(B4070)),"",IF(ISBLANK(A4070),"No PID",IF(ISBLANK(B4070),"No SN",IF(OR(ISERR(MID(B4070,4,2) + 1996),ISERR(MID(B4070,6,2) +0),ISERR(VALUE(Z4070)),(Z4070&lt;0)),"Check SN",IF(MIN(DATE((MID(B4070,4,2) + 1996)+1,1,0),DATE((MID(B4070,4,2) + 1996),1,1)-WEEKDAY(DATE((MID(B4070,4,2) + 1996),1,1),2)+(MID(B4070,6,2) +0)*7)&lt;VLOOKUP(A4070,Input!$A:$C,3,0),"Yes","No")))))),"Not Impacted PID")</f>
        <v/>
      </c>
      <c r="Z4070" s="2" t="str">
        <f t="shared" ca="1" si="65"/>
        <v/>
      </c>
      <c r="AA4070" s="11"/>
      <c r="AB4070" s="11"/>
      <c r="AC4070" s="12"/>
      <c r="AD4070" s="11"/>
    </row>
    <row r="4071" spans="25:30" x14ac:dyDescent="0.35">
      <c r="Y4071" s="4" t="str">
        <f>IFERROR(IF(OR(LEFT(A4071,5)="MS350",LEFT(A4071,4)="MX84",LEFT(A4071,4)="1783"),"Unknown",IF(AND(ISBLANK(A4071),ISBLANK(B4071)),"",IF(ISBLANK(A4071),"No PID",IF(ISBLANK(B4071),"No SN",IF(OR(ISERR(MID(B4071,4,2) + 1996),ISERR(MID(B4071,6,2) +0),ISERR(VALUE(Z4071)),(Z4071&lt;0)),"Check SN",IF(MIN(DATE((MID(B4071,4,2) + 1996)+1,1,0),DATE((MID(B4071,4,2) + 1996),1,1)-WEEKDAY(DATE((MID(B4071,4,2) + 1996),1,1),2)+(MID(B4071,6,2) +0)*7)&lt;VLOOKUP(A4071,Input!$A:$C,3,0),"Yes","No")))))),"Not Impacted PID")</f>
        <v/>
      </c>
      <c r="Z4071" s="2" t="str">
        <f t="shared" ca="1" si="65"/>
        <v/>
      </c>
      <c r="AA4071" s="11"/>
      <c r="AB4071" s="11"/>
      <c r="AC4071" s="12"/>
      <c r="AD4071" s="11"/>
    </row>
    <row r="4072" spans="25:30" x14ac:dyDescent="0.35">
      <c r="Y4072" s="4" t="str">
        <f>IFERROR(IF(OR(LEFT(A4072,5)="MS350",LEFT(A4072,4)="MX84",LEFT(A4072,4)="1783"),"Unknown",IF(AND(ISBLANK(A4072),ISBLANK(B4072)),"",IF(ISBLANK(A4072),"No PID",IF(ISBLANK(B4072),"No SN",IF(OR(ISERR(MID(B4072,4,2) + 1996),ISERR(MID(B4072,6,2) +0),ISERR(VALUE(Z4072)),(Z4072&lt;0)),"Check SN",IF(MIN(DATE((MID(B4072,4,2) + 1996)+1,1,0),DATE((MID(B4072,4,2) + 1996),1,1)-WEEKDAY(DATE((MID(B4072,4,2) + 1996),1,1),2)+(MID(B4072,6,2) +0)*7)&lt;VLOOKUP(A4072,Input!$A:$C,3,0),"Yes","No")))))),"Not Impacted PID")</f>
        <v/>
      </c>
      <c r="Z4072" s="2" t="str">
        <f t="shared" ca="1" si="65"/>
        <v/>
      </c>
      <c r="AA4072" s="11"/>
      <c r="AB4072" s="11"/>
      <c r="AC4072" s="12"/>
      <c r="AD4072" s="11"/>
    </row>
    <row r="4073" spans="25:30" x14ac:dyDescent="0.35">
      <c r="Y4073" s="4" t="str">
        <f>IFERROR(IF(OR(LEFT(A4073,5)="MS350",LEFT(A4073,4)="MX84",LEFT(A4073,4)="1783"),"Unknown",IF(AND(ISBLANK(A4073),ISBLANK(B4073)),"",IF(ISBLANK(A4073),"No PID",IF(ISBLANK(B4073),"No SN",IF(OR(ISERR(MID(B4073,4,2) + 1996),ISERR(MID(B4073,6,2) +0),ISERR(VALUE(Z4073)),(Z4073&lt;0)),"Check SN",IF(MIN(DATE((MID(B4073,4,2) + 1996)+1,1,0),DATE((MID(B4073,4,2) + 1996),1,1)-WEEKDAY(DATE((MID(B4073,4,2) + 1996),1,1),2)+(MID(B4073,6,2) +0)*7)&lt;VLOOKUP(A4073,Input!$A:$C,3,0),"Yes","No")))))),"Not Impacted PID")</f>
        <v/>
      </c>
      <c r="Z4073" s="2" t="str">
        <f t="shared" ca="1" si="65"/>
        <v/>
      </c>
      <c r="AA4073" s="11"/>
      <c r="AB4073" s="11"/>
      <c r="AC4073" s="12"/>
      <c r="AD4073" s="11"/>
    </row>
    <row r="4074" spans="25:30" x14ac:dyDescent="0.35">
      <c r="Y4074" s="4" t="str">
        <f>IFERROR(IF(OR(LEFT(A4074,5)="MS350",LEFT(A4074,4)="MX84",LEFT(A4074,4)="1783"),"Unknown",IF(AND(ISBLANK(A4074),ISBLANK(B4074)),"",IF(ISBLANK(A4074),"No PID",IF(ISBLANK(B4074),"No SN",IF(OR(ISERR(MID(B4074,4,2) + 1996),ISERR(MID(B4074,6,2) +0),ISERR(VALUE(Z4074)),(Z4074&lt;0)),"Check SN",IF(MIN(DATE((MID(B4074,4,2) + 1996)+1,1,0),DATE((MID(B4074,4,2) + 1996),1,1)-WEEKDAY(DATE((MID(B4074,4,2) + 1996),1,1),2)+(MID(B4074,6,2) +0)*7)&lt;VLOOKUP(A4074,Input!$A:$C,3,0),"Yes","No")))))),"Not Impacted PID")</f>
        <v/>
      </c>
      <c r="Z4074" s="2" t="str">
        <f t="shared" ca="1" si="65"/>
        <v/>
      </c>
      <c r="AA4074" s="11"/>
      <c r="AB4074" s="11"/>
      <c r="AC4074" s="12"/>
      <c r="AD4074" s="11"/>
    </row>
    <row r="4075" spans="25:30" x14ac:dyDescent="0.35">
      <c r="Y4075" s="4" t="str">
        <f>IFERROR(IF(OR(LEFT(A4075,5)="MS350",LEFT(A4075,4)="MX84",LEFT(A4075,4)="1783"),"Unknown",IF(AND(ISBLANK(A4075),ISBLANK(B4075)),"",IF(ISBLANK(A4075),"No PID",IF(ISBLANK(B4075),"No SN",IF(OR(ISERR(MID(B4075,4,2) + 1996),ISERR(MID(B4075,6,2) +0),ISERR(VALUE(Z4075)),(Z4075&lt;0)),"Check SN",IF(MIN(DATE((MID(B4075,4,2) + 1996)+1,1,0),DATE((MID(B4075,4,2) + 1996),1,1)-WEEKDAY(DATE((MID(B4075,4,2) + 1996),1,1),2)+(MID(B4075,6,2) +0)*7)&lt;VLOOKUP(A4075,Input!$A:$C,3,0),"Yes","No")))))),"Not Impacted PID")</f>
        <v/>
      </c>
      <c r="Z4075" s="2" t="str">
        <f t="shared" ca="1" si="65"/>
        <v/>
      </c>
      <c r="AA4075" s="11"/>
      <c r="AB4075" s="11"/>
      <c r="AC4075" s="12"/>
      <c r="AD4075" s="11"/>
    </row>
    <row r="4076" spans="25:30" x14ac:dyDescent="0.35">
      <c r="Y4076" s="4" t="str">
        <f>IFERROR(IF(OR(LEFT(A4076,5)="MS350",LEFT(A4076,4)="MX84",LEFT(A4076,4)="1783"),"Unknown",IF(AND(ISBLANK(A4076),ISBLANK(B4076)),"",IF(ISBLANK(A4076),"No PID",IF(ISBLANK(B4076),"No SN",IF(OR(ISERR(MID(B4076,4,2) + 1996),ISERR(MID(B4076,6,2) +0),ISERR(VALUE(Z4076)),(Z4076&lt;0)),"Check SN",IF(MIN(DATE((MID(B4076,4,2) + 1996)+1,1,0),DATE((MID(B4076,4,2) + 1996),1,1)-WEEKDAY(DATE((MID(B4076,4,2) + 1996),1,1),2)+(MID(B4076,6,2) +0)*7)&lt;VLOOKUP(A4076,Input!$A:$C,3,0),"Yes","No")))))),"Not Impacted PID")</f>
        <v/>
      </c>
      <c r="Z4076" s="2" t="str">
        <f t="shared" ca="1" si="65"/>
        <v/>
      </c>
      <c r="AA4076" s="11"/>
      <c r="AB4076" s="11"/>
      <c r="AC4076" s="12"/>
      <c r="AD4076" s="11"/>
    </row>
    <row r="4077" spans="25:30" x14ac:dyDescent="0.35">
      <c r="Y4077" s="4" t="str">
        <f>IFERROR(IF(OR(LEFT(A4077,5)="MS350",LEFT(A4077,4)="MX84",LEFT(A4077,4)="1783"),"Unknown",IF(AND(ISBLANK(A4077),ISBLANK(B4077)),"",IF(ISBLANK(A4077),"No PID",IF(ISBLANK(B4077),"No SN",IF(OR(ISERR(MID(B4077,4,2) + 1996),ISERR(MID(B4077,6,2) +0),ISERR(VALUE(Z4077)),(Z4077&lt;0)),"Check SN",IF(MIN(DATE((MID(B4077,4,2) + 1996)+1,1,0),DATE((MID(B4077,4,2) + 1996),1,1)-WEEKDAY(DATE((MID(B4077,4,2) + 1996),1,1),2)+(MID(B4077,6,2) +0)*7)&lt;VLOOKUP(A4077,Input!$A:$C,3,0),"Yes","No")))))),"Not Impacted PID")</f>
        <v/>
      </c>
      <c r="Z4077" s="2" t="str">
        <f t="shared" ca="1" si="65"/>
        <v/>
      </c>
      <c r="AA4077" s="11"/>
      <c r="AB4077" s="11"/>
      <c r="AC4077" s="12"/>
      <c r="AD4077" s="11"/>
    </row>
    <row r="4078" spans="25:30" x14ac:dyDescent="0.35">
      <c r="Y4078" s="4" t="str">
        <f>IFERROR(IF(OR(LEFT(A4078,5)="MS350",LEFT(A4078,4)="MX84",LEFT(A4078,4)="1783"),"Unknown",IF(AND(ISBLANK(A4078),ISBLANK(B4078)),"",IF(ISBLANK(A4078),"No PID",IF(ISBLANK(B4078),"No SN",IF(OR(ISERR(MID(B4078,4,2) + 1996),ISERR(MID(B4078,6,2) +0),ISERR(VALUE(Z4078)),(Z4078&lt;0)),"Check SN",IF(MIN(DATE((MID(B4078,4,2) + 1996)+1,1,0),DATE((MID(B4078,4,2) + 1996),1,1)-WEEKDAY(DATE((MID(B4078,4,2) + 1996),1,1),2)+(MID(B4078,6,2) +0)*7)&lt;VLOOKUP(A4078,Input!$A:$C,3,0),"Yes","No")))))),"Not Impacted PID")</f>
        <v/>
      </c>
      <c r="Z4078" s="2" t="str">
        <f t="shared" ca="1" si="65"/>
        <v/>
      </c>
      <c r="AA4078" s="11"/>
      <c r="AB4078" s="11"/>
      <c r="AC4078" s="12"/>
      <c r="AD4078" s="11"/>
    </row>
    <row r="4079" spans="25:30" x14ac:dyDescent="0.35">
      <c r="Y4079" s="4" t="str">
        <f>IFERROR(IF(OR(LEFT(A4079,5)="MS350",LEFT(A4079,4)="MX84",LEFT(A4079,4)="1783"),"Unknown",IF(AND(ISBLANK(A4079),ISBLANK(B4079)),"",IF(ISBLANK(A4079),"No PID",IF(ISBLANK(B4079),"No SN",IF(OR(ISERR(MID(B4079,4,2) + 1996),ISERR(MID(B4079,6,2) +0),ISERR(VALUE(Z4079)),(Z4079&lt;0)),"Check SN",IF(MIN(DATE((MID(B4079,4,2) + 1996)+1,1,0),DATE((MID(B4079,4,2) + 1996),1,1)-WEEKDAY(DATE((MID(B4079,4,2) + 1996),1,1),2)+(MID(B4079,6,2) +0)*7)&lt;VLOOKUP(A4079,Input!$A:$C,3,0),"Yes","No")))))),"Not Impacted PID")</f>
        <v/>
      </c>
      <c r="Z4079" s="2" t="str">
        <f t="shared" ca="1" si="65"/>
        <v/>
      </c>
      <c r="AA4079" s="11"/>
      <c r="AB4079" s="11"/>
      <c r="AC4079" s="12"/>
      <c r="AD4079" s="11"/>
    </row>
    <row r="4080" spans="25:30" x14ac:dyDescent="0.35">
      <c r="Y4080" s="4" t="str">
        <f>IFERROR(IF(OR(LEFT(A4080,5)="MS350",LEFT(A4080,4)="MX84",LEFT(A4080,4)="1783"),"Unknown",IF(AND(ISBLANK(A4080),ISBLANK(B4080)),"",IF(ISBLANK(A4080),"No PID",IF(ISBLANK(B4080),"No SN",IF(OR(ISERR(MID(B4080,4,2) + 1996),ISERR(MID(B4080,6,2) +0),ISERR(VALUE(Z4080)),(Z4080&lt;0)),"Check SN",IF(MIN(DATE((MID(B4080,4,2) + 1996)+1,1,0),DATE((MID(B4080,4,2) + 1996),1,1)-WEEKDAY(DATE((MID(B4080,4,2) + 1996),1,1),2)+(MID(B4080,6,2) +0)*7)&lt;VLOOKUP(A4080,Input!$A:$C,3,0),"Yes","No")))))),"Not Impacted PID")</f>
        <v/>
      </c>
      <c r="Z4080" s="2" t="str">
        <f t="shared" ca="1" si="65"/>
        <v/>
      </c>
      <c r="AA4080" s="11"/>
      <c r="AB4080" s="11"/>
      <c r="AC4080" s="12"/>
      <c r="AD4080" s="11"/>
    </row>
    <row r="4081" spans="25:30" x14ac:dyDescent="0.35">
      <c r="Y4081" s="4" t="str">
        <f>IFERROR(IF(OR(LEFT(A4081,5)="MS350",LEFT(A4081,4)="MX84",LEFT(A4081,4)="1783"),"Unknown",IF(AND(ISBLANK(A4081),ISBLANK(B4081)),"",IF(ISBLANK(A4081),"No PID",IF(ISBLANK(B4081),"No SN",IF(OR(ISERR(MID(B4081,4,2) + 1996),ISERR(MID(B4081,6,2) +0),ISERR(VALUE(Z4081)),(Z4081&lt;0)),"Check SN",IF(MIN(DATE((MID(B4081,4,2) + 1996)+1,1,0),DATE((MID(B4081,4,2) + 1996),1,1)-WEEKDAY(DATE((MID(B4081,4,2) + 1996),1,1),2)+(MID(B4081,6,2) +0)*7)&lt;VLOOKUP(A4081,Input!$A:$C,3,0),"Yes","No")))))),"Not Impacted PID")</f>
        <v/>
      </c>
      <c r="Z4081" s="2" t="str">
        <f t="shared" ca="1" si="65"/>
        <v/>
      </c>
      <c r="AA4081" s="11"/>
      <c r="AB4081" s="11"/>
      <c r="AC4081" s="12"/>
      <c r="AD4081" s="11"/>
    </row>
    <row r="4082" spans="25:30" x14ac:dyDescent="0.35">
      <c r="Y4082" s="4" t="str">
        <f>IFERROR(IF(OR(LEFT(A4082,5)="MS350",LEFT(A4082,4)="MX84",LEFT(A4082,4)="1783"),"Unknown",IF(AND(ISBLANK(A4082),ISBLANK(B4082)),"",IF(ISBLANK(A4082),"No PID",IF(ISBLANK(B4082),"No SN",IF(OR(ISERR(MID(B4082,4,2) + 1996),ISERR(MID(B4082,6,2) +0),ISERR(VALUE(Z4082)),(Z4082&lt;0)),"Check SN",IF(MIN(DATE((MID(B4082,4,2) + 1996)+1,1,0),DATE((MID(B4082,4,2) + 1996),1,1)-WEEKDAY(DATE((MID(B4082,4,2) + 1996),1,1),2)+(MID(B4082,6,2) +0)*7)&lt;VLOOKUP(A4082,Input!$A:$C,3,0),"Yes","No")))))),"Not Impacted PID")</f>
        <v/>
      </c>
      <c r="Z4082" s="2" t="str">
        <f t="shared" ca="1" si="65"/>
        <v/>
      </c>
      <c r="AA4082" s="11"/>
      <c r="AB4082" s="11"/>
      <c r="AC4082" s="12"/>
      <c r="AD4082" s="11"/>
    </row>
    <row r="4083" spans="25:30" x14ac:dyDescent="0.35">
      <c r="Y4083" s="4" t="str">
        <f>IFERROR(IF(OR(LEFT(A4083,5)="MS350",LEFT(A4083,4)="MX84",LEFT(A4083,4)="1783"),"Unknown",IF(AND(ISBLANK(A4083),ISBLANK(B4083)),"",IF(ISBLANK(A4083),"No PID",IF(ISBLANK(B4083),"No SN",IF(OR(ISERR(MID(B4083,4,2) + 1996),ISERR(MID(B4083,6,2) +0),ISERR(VALUE(Z4083)),(Z4083&lt;0)),"Check SN",IF(MIN(DATE((MID(B4083,4,2) + 1996)+1,1,0),DATE((MID(B4083,4,2) + 1996),1,1)-WEEKDAY(DATE((MID(B4083,4,2) + 1996),1,1),2)+(MID(B4083,6,2) +0)*7)&lt;VLOOKUP(A4083,Input!$A:$C,3,0),"Yes","No")))))),"Not Impacted PID")</f>
        <v/>
      </c>
      <c r="Z4083" s="2" t="str">
        <f t="shared" ca="1" si="65"/>
        <v/>
      </c>
      <c r="AA4083" s="11"/>
      <c r="AB4083" s="11"/>
      <c r="AC4083" s="12"/>
      <c r="AD4083" s="11"/>
    </row>
    <row r="4084" spans="25:30" x14ac:dyDescent="0.35">
      <c r="Y4084" s="4" t="str">
        <f>IFERROR(IF(OR(LEFT(A4084,5)="MS350",LEFT(A4084,4)="MX84",LEFT(A4084,4)="1783"),"Unknown",IF(AND(ISBLANK(A4084),ISBLANK(B4084)),"",IF(ISBLANK(A4084),"No PID",IF(ISBLANK(B4084),"No SN",IF(OR(ISERR(MID(B4084,4,2) + 1996),ISERR(MID(B4084,6,2) +0),ISERR(VALUE(Z4084)),(Z4084&lt;0)),"Check SN",IF(MIN(DATE((MID(B4084,4,2) + 1996)+1,1,0),DATE((MID(B4084,4,2) + 1996),1,1)-WEEKDAY(DATE((MID(B4084,4,2) + 1996),1,1),2)+(MID(B4084,6,2) +0)*7)&lt;VLOOKUP(A4084,Input!$A:$C,3,0),"Yes","No")))))),"Not Impacted PID")</f>
        <v/>
      </c>
      <c r="Z4084" s="2" t="str">
        <f t="shared" ca="1" si="65"/>
        <v/>
      </c>
      <c r="AA4084" s="11"/>
      <c r="AB4084" s="11"/>
      <c r="AC4084" s="12"/>
      <c r="AD4084" s="11"/>
    </row>
    <row r="4085" spans="25:30" x14ac:dyDescent="0.35">
      <c r="Y4085" s="4" t="str">
        <f>IFERROR(IF(OR(LEFT(A4085,5)="MS350",LEFT(A4085,4)="MX84",LEFT(A4085,4)="1783"),"Unknown",IF(AND(ISBLANK(A4085),ISBLANK(B4085)),"",IF(ISBLANK(A4085),"No PID",IF(ISBLANK(B4085),"No SN",IF(OR(ISERR(MID(B4085,4,2) + 1996),ISERR(MID(B4085,6,2) +0),ISERR(VALUE(Z4085)),(Z4085&lt;0)),"Check SN",IF(MIN(DATE((MID(B4085,4,2) + 1996)+1,1,0),DATE((MID(B4085,4,2) + 1996),1,1)-WEEKDAY(DATE((MID(B4085,4,2) + 1996),1,1),2)+(MID(B4085,6,2) +0)*7)&lt;VLOOKUP(A4085,Input!$A:$C,3,0),"Yes","No")))))),"Not Impacted PID")</f>
        <v/>
      </c>
      <c r="Z4085" s="2" t="str">
        <f t="shared" ca="1" si="65"/>
        <v/>
      </c>
      <c r="AA4085" s="11"/>
      <c r="AB4085" s="11"/>
      <c r="AC4085" s="12"/>
      <c r="AD4085" s="11"/>
    </row>
    <row r="4086" spans="25:30" x14ac:dyDescent="0.35">
      <c r="Y4086" s="4" t="str">
        <f>IFERROR(IF(OR(LEFT(A4086,5)="MS350",LEFT(A4086,4)="MX84",LEFT(A4086,4)="1783"),"Unknown",IF(AND(ISBLANK(A4086),ISBLANK(B4086)),"",IF(ISBLANK(A4086),"No PID",IF(ISBLANK(B4086),"No SN",IF(OR(ISERR(MID(B4086,4,2) + 1996),ISERR(MID(B4086,6,2) +0),ISERR(VALUE(Z4086)),(Z4086&lt;0)),"Check SN",IF(MIN(DATE((MID(B4086,4,2) + 1996)+1,1,0),DATE((MID(B4086,4,2) + 1996),1,1)-WEEKDAY(DATE((MID(B4086,4,2) + 1996),1,1),2)+(MID(B4086,6,2) +0)*7)&lt;VLOOKUP(A4086,Input!$A:$C,3,0),"Yes","No")))))),"Not Impacted PID")</f>
        <v/>
      </c>
      <c r="Z4086" s="2" t="str">
        <f t="shared" ca="1" si="65"/>
        <v/>
      </c>
      <c r="AA4086" s="11"/>
      <c r="AB4086" s="11"/>
      <c r="AC4086" s="12"/>
      <c r="AD4086" s="11"/>
    </row>
    <row r="4087" spans="25:30" x14ac:dyDescent="0.35">
      <c r="Y4087" s="4" t="str">
        <f>IFERROR(IF(OR(LEFT(A4087,5)="MS350",LEFT(A4087,4)="MX84",LEFT(A4087,4)="1783"),"Unknown",IF(AND(ISBLANK(A4087),ISBLANK(B4087)),"",IF(ISBLANK(A4087),"No PID",IF(ISBLANK(B4087),"No SN",IF(OR(ISERR(MID(B4087,4,2) + 1996),ISERR(MID(B4087,6,2) +0),ISERR(VALUE(Z4087)),(Z4087&lt;0)),"Check SN",IF(MIN(DATE((MID(B4087,4,2) + 1996)+1,1,0),DATE((MID(B4087,4,2) + 1996),1,1)-WEEKDAY(DATE((MID(B4087,4,2) + 1996),1,1),2)+(MID(B4087,6,2) +0)*7)&lt;VLOOKUP(A4087,Input!$A:$C,3,0),"Yes","No")))))),"Not Impacted PID")</f>
        <v/>
      </c>
      <c r="Z4087" s="2" t="str">
        <f t="shared" ca="1" si="65"/>
        <v/>
      </c>
      <c r="AA4087" s="11"/>
      <c r="AB4087" s="11"/>
      <c r="AC4087" s="12"/>
      <c r="AD4087" s="11"/>
    </row>
    <row r="4088" spans="25:30" x14ac:dyDescent="0.35">
      <c r="Y4088" s="4" t="str">
        <f>IFERROR(IF(OR(LEFT(A4088,5)="MS350",LEFT(A4088,4)="MX84",LEFT(A4088,4)="1783"),"Unknown",IF(AND(ISBLANK(A4088),ISBLANK(B4088)),"",IF(ISBLANK(A4088),"No PID",IF(ISBLANK(B4088),"No SN",IF(OR(ISERR(MID(B4088,4,2) + 1996),ISERR(MID(B4088,6,2) +0),ISERR(VALUE(Z4088)),(Z4088&lt;0)),"Check SN",IF(MIN(DATE((MID(B4088,4,2) + 1996)+1,1,0),DATE((MID(B4088,4,2) + 1996),1,1)-WEEKDAY(DATE((MID(B4088,4,2) + 1996),1,1),2)+(MID(B4088,6,2) +0)*7)&lt;VLOOKUP(A4088,Input!$A:$C,3,0),"Yes","No")))))),"Not Impacted PID")</f>
        <v/>
      </c>
      <c r="Z4088" s="2" t="str">
        <f t="shared" ca="1" si="65"/>
        <v/>
      </c>
      <c r="AA4088" s="11"/>
      <c r="AB4088" s="11"/>
      <c r="AC4088" s="12"/>
      <c r="AD4088" s="11"/>
    </row>
    <row r="4089" spans="25:30" x14ac:dyDescent="0.35">
      <c r="Y4089" s="4" t="str">
        <f>IFERROR(IF(OR(LEFT(A4089,5)="MS350",LEFT(A4089,4)="MX84",LEFT(A4089,4)="1783"),"Unknown",IF(AND(ISBLANK(A4089),ISBLANK(B4089)),"",IF(ISBLANK(A4089),"No PID",IF(ISBLANK(B4089),"No SN",IF(OR(ISERR(MID(B4089,4,2) + 1996),ISERR(MID(B4089,6,2) +0),ISERR(VALUE(Z4089)),(Z4089&lt;0)),"Check SN",IF(MIN(DATE((MID(B4089,4,2) + 1996)+1,1,0),DATE((MID(B4089,4,2) + 1996),1,1)-WEEKDAY(DATE((MID(B4089,4,2) + 1996),1,1),2)+(MID(B4089,6,2) +0)*7)&lt;VLOOKUP(A4089,Input!$A:$C,3,0),"Yes","No")))))),"Not Impacted PID")</f>
        <v/>
      </c>
      <c r="Z4089" s="2" t="str">
        <f t="shared" ca="1" si="65"/>
        <v/>
      </c>
      <c r="AA4089" s="11"/>
      <c r="AB4089" s="11"/>
      <c r="AC4089" s="12"/>
      <c r="AD4089" s="11"/>
    </row>
    <row r="4090" spans="25:30" x14ac:dyDescent="0.35">
      <c r="Y4090" s="4" t="str">
        <f>IFERROR(IF(OR(LEFT(A4090,5)="MS350",LEFT(A4090,4)="MX84",LEFT(A4090,4)="1783"),"Unknown",IF(AND(ISBLANK(A4090),ISBLANK(B4090)),"",IF(ISBLANK(A4090),"No PID",IF(ISBLANK(B4090),"No SN",IF(OR(ISERR(MID(B4090,4,2) + 1996),ISERR(MID(B4090,6,2) +0),ISERR(VALUE(Z4090)),(Z4090&lt;0)),"Check SN",IF(MIN(DATE((MID(B4090,4,2) + 1996)+1,1,0),DATE((MID(B4090,4,2) + 1996),1,1)-WEEKDAY(DATE((MID(B4090,4,2) + 1996),1,1),2)+(MID(B4090,6,2) +0)*7)&lt;VLOOKUP(A4090,Input!$A:$C,3,0),"Yes","No")))))),"Not Impacted PID")</f>
        <v/>
      </c>
      <c r="Z4090" s="2" t="str">
        <f t="shared" ca="1" si="65"/>
        <v/>
      </c>
      <c r="AA4090" s="11"/>
      <c r="AB4090" s="11"/>
      <c r="AC4090" s="12"/>
      <c r="AD4090" s="11"/>
    </row>
    <row r="4091" spans="25:30" x14ac:dyDescent="0.35">
      <c r="Y4091" s="4" t="str">
        <f>IFERROR(IF(OR(LEFT(A4091,5)="MS350",LEFT(A4091,4)="MX84",LEFT(A4091,4)="1783"),"Unknown",IF(AND(ISBLANK(A4091),ISBLANK(B4091)),"",IF(ISBLANK(A4091),"No PID",IF(ISBLANK(B4091),"No SN",IF(OR(ISERR(MID(B4091,4,2) + 1996),ISERR(MID(B4091,6,2) +0),ISERR(VALUE(Z4091)),(Z4091&lt;0)),"Check SN",IF(MIN(DATE((MID(B4091,4,2) + 1996)+1,1,0),DATE((MID(B4091,4,2) + 1996),1,1)-WEEKDAY(DATE((MID(B4091,4,2) + 1996),1,1),2)+(MID(B4091,6,2) +0)*7)&lt;VLOOKUP(A4091,Input!$A:$C,3,0),"Yes","No")))))),"Not Impacted PID")</f>
        <v/>
      </c>
      <c r="Z4091" s="2" t="str">
        <f t="shared" ca="1" si="65"/>
        <v/>
      </c>
      <c r="AA4091" s="11"/>
      <c r="AB4091" s="11"/>
      <c r="AC4091" s="12"/>
      <c r="AD4091" s="11"/>
    </row>
    <row r="4092" spans="25:30" x14ac:dyDescent="0.35">
      <c r="Y4092" s="4" t="str">
        <f>IFERROR(IF(OR(LEFT(A4092,5)="MS350",LEFT(A4092,4)="MX84",LEFT(A4092,4)="1783"),"Unknown",IF(AND(ISBLANK(A4092),ISBLANK(B4092)),"",IF(ISBLANK(A4092),"No PID",IF(ISBLANK(B4092),"No SN",IF(OR(ISERR(MID(B4092,4,2) + 1996),ISERR(MID(B4092,6,2) +0),ISERR(VALUE(Z4092)),(Z4092&lt;0)),"Check SN",IF(MIN(DATE((MID(B4092,4,2) + 1996)+1,1,0),DATE((MID(B4092,4,2) + 1996),1,1)-WEEKDAY(DATE((MID(B4092,4,2) + 1996),1,1),2)+(MID(B4092,6,2) +0)*7)&lt;VLOOKUP(A4092,Input!$A:$C,3,0),"Yes","No")))))),"Not Impacted PID")</f>
        <v/>
      </c>
      <c r="Z4092" s="2" t="str">
        <f t="shared" ca="1" si="65"/>
        <v/>
      </c>
      <c r="AA4092" s="11"/>
      <c r="AB4092" s="11"/>
      <c r="AC4092" s="12"/>
      <c r="AD4092" s="11"/>
    </row>
    <row r="4093" spans="25:30" x14ac:dyDescent="0.35">
      <c r="Y4093" s="4" t="str">
        <f>IFERROR(IF(OR(LEFT(A4093,5)="MS350",LEFT(A4093,4)="MX84",LEFT(A4093,4)="1783"),"Unknown",IF(AND(ISBLANK(A4093),ISBLANK(B4093)),"",IF(ISBLANK(A4093),"No PID",IF(ISBLANK(B4093),"No SN",IF(OR(ISERR(MID(B4093,4,2) + 1996),ISERR(MID(B4093,6,2) +0),ISERR(VALUE(Z4093)),(Z4093&lt;0)),"Check SN",IF(MIN(DATE((MID(B4093,4,2) + 1996)+1,1,0),DATE((MID(B4093,4,2) + 1996),1,1)-WEEKDAY(DATE((MID(B4093,4,2) + 1996),1,1),2)+(MID(B4093,6,2) +0)*7)&lt;VLOOKUP(A4093,Input!$A:$C,3,0),"Yes","No")))))),"Not Impacted PID")</f>
        <v/>
      </c>
      <c r="Z4093" s="2" t="str">
        <f t="shared" ca="1" si="65"/>
        <v/>
      </c>
      <c r="AA4093" s="11"/>
      <c r="AB4093" s="11"/>
      <c r="AC4093" s="12"/>
      <c r="AD4093" s="11"/>
    </row>
    <row r="4094" spans="25:30" x14ac:dyDescent="0.35">
      <c r="Y4094" s="4" t="str">
        <f>IFERROR(IF(OR(LEFT(A4094,5)="MS350",LEFT(A4094,4)="MX84",LEFT(A4094,4)="1783"),"Unknown",IF(AND(ISBLANK(A4094),ISBLANK(B4094)),"",IF(ISBLANK(A4094),"No PID",IF(ISBLANK(B4094),"No SN",IF(OR(ISERR(MID(B4094,4,2) + 1996),ISERR(MID(B4094,6,2) +0),ISERR(VALUE(Z4094)),(Z4094&lt;0)),"Check SN",IF(MIN(DATE((MID(B4094,4,2) + 1996)+1,1,0),DATE((MID(B4094,4,2) + 1996),1,1)-WEEKDAY(DATE((MID(B4094,4,2) + 1996),1,1),2)+(MID(B4094,6,2) +0)*7)&lt;VLOOKUP(A4094,Input!$A:$C,3,0),"Yes","No")))))),"Not Impacted PID")</f>
        <v/>
      </c>
      <c r="Z4094" s="2" t="str">
        <f t="shared" ca="1" si="65"/>
        <v/>
      </c>
      <c r="AA4094" s="11"/>
      <c r="AB4094" s="11"/>
      <c r="AC4094" s="12"/>
      <c r="AD4094" s="11"/>
    </row>
    <row r="4095" spans="25:30" x14ac:dyDescent="0.35">
      <c r="Y4095" s="4" t="str">
        <f>IFERROR(IF(OR(LEFT(A4095,5)="MS350",LEFT(A4095,4)="MX84",LEFT(A4095,4)="1783"),"Unknown",IF(AND(ISBLANK(A4095),ISBLANK(B4095)),"",IF(ISBLANK(A4095),"No PID",IF(ISBLANK(B4095),"No SN",IF(OR(ISERR(MID(B4095,4,2) + 1996),ISERR(MID(B4095,6,2) +0),ISERR(VALUE(Z4095)),(Z4095&lt;0)),"Check SN",IF(MIN(DATE((MID(B4095,4,2) + 1996)+1,1,0),DATE((MID(B4095,4,2) + 1996),1,1)-WEEKDAY(DATE((MID(B4095,4,2) + 1996),1,1),2)+(MID(B4095,6,2) +0)*7)&lt;VLOOKUP(A4095,Input!$A:$C,3,0),"Yes","No")))))),"Not Impacted PID")</f>
        <v/>
      </c>
      <c r="Z4095" s="2" t="str">
        <f t="shared" ca="1" si="65"/>
        <v/>
      </c>
      <c r="AA4095" s="11"/>
      <c r="AB4095" s="11"/>
      <c r="AC4095" s="12"/>
      <c r="AD4095" s="11"/>
    </row>
    <row r="4096" spans="25:30" x14ac:dyDescent="0.35">
      <c r="Y4096" s="4" t="str">
        <f>IFERROR(IF(OR(LEFT(A4096,5)="MS350",LEFT(A4096,4)="MX84",LEFT(A4096,4)="1783"),"Unknown",IF(AND(ISBLANK(A4096),ISBLANK(B4096)),"",IF(ISBLANK(A4096),"No PID",IF(ISBLANK(B4096),"No SN",IF(OR(ISERR(MID(B4096,4,2) + 1996),ISERR(MID(B4096,6,2) +0),ISERR(VALUE(Z4096)),(Z4096&lt;0)),"Check SN",IF(MIN(DATE((MID(B4096,4,2) + 1996)+1,1,0),DATE((MID(B4096,4,2) + 1996),1,1)-WEEKDAY(DATE((MID(B4096,4,2) + 1996),1,1),2)+(MID(B4096,6,2) +0)*7)&lt;VLOOKUP(A4096,Input!$A:$C,3,0),"Yes","No")))))),"Not Impacted PID")</f>
        <v/>
      </c>
      <c r="Z4096" s="2" t="str">
        <f t="shared" ca="1" si="65"/>
        <v/>
      </c>
      <c r="AA4096" s="11"/>
      <c r="AB4096" s="11"/>
      <c r="AC4096" s="12"/>
      <c r="AD4096" s="11"/>
    </row>
    <row r="4097" spans="25:30" x14ac:dyDescent="0.35">
      <c r="Y4097" s="4" t="str">
        <f>IFERROR(IF(OR(LEFT(A4097,5)="MS350",LEFT(A4097,4)="MX84",LEFT(A4097,4)="1783"),"Unknown",IF(AND(ISBLANK(A4097),ISBLANK(B4097)),"",IF(ISBLANK(A4097),"No PID",IF(ISBLANK(B4097),"No SN",IF(OR(ISERR(MID(B4097,4,2) + 1996),ISERR(MID(B4097,6,2) +0),ISERR(VALUE(Z4097)),(Z4097&lt;0)),"Check SN",IF(MIN(DATE((MID(B4097,4,2) + 1996)+1,1,0),DATE((MID(B4097,4,2) + 1996),1,1)-WEEKDAY(DATE((MID(B4097,4,2) + 1996),1,1),2)+(MID(B4097,6,2) +0)*7)&lt;VLOOKUP(A4097,Input!$A:$C,3,0),"Yes","No")))))),"Not Impacted PID")</f>
        <v/>
      </c>
      <c r="Z4097" s="2" t="str">
        <f t="shared" ca="1" si="65"/>
        <v/>
      </c>
      <c r="AA4097" s="11"/>
      <c r="AB4097" s="11"/>
      <c r="AC4097" s="12"/>
      <c r="AD4097" s="11"/>
    </row>
    <row r="4098" spans="25:30" x14ac:dyDescent="0.35">
      <c r="Y4098" s="4" t="str">
        <f>IFERROR(IF(OR(LEFT(A4098,5)="MS350",LEFT(A4098,4)="MX84",LEFT(A4098,4)="1783"),"Unknown",IF(AND(ISBLANK(A4098),ISBLANK(B4098)),"",IF(ISBLANK(A4098),"No PID",IF(ISBLANK(B4098),"No SN",IF(OR(ISERR(MID(B4098,4,2) + 1996),ISERR(MID(B4098,6,2) +0),ISERR(VALUE(Z4098)),(Z4098&lt;0)),"Check SN",IF(MIN(DATE((MID(B4098,4,2) + 1996)+1,1,0),DATE((MID(B4098,4,2) + 1996),1,1)-WEEKDAY(DATE((MID(B4098,4,2) + 1996),1,1),2)+(MID(B4098,6,2) +0)*7)&lt;VLOOKUP(A4098,Input!$A:$C,3,0),"Yes","No")))))),"Not Impacted PID")</f>
        <v/>
      </c>
      <c r="Z4098" s="2" t="str">
        <f t="shared" ca="1" si="65"/>
        <v/>
      </c>
      <c r="AA4098" s="11"/>
      <c r="AB4098" s="11"/>
      <c r="AC4098" s="12"/>
      <c r="AD4098" s="11"/>
    </row>
    <row r="4099" spans="25:30" x14ac:dyDescent="0.35">
      <c r="Y4099" s="4" t="str">
        <f>IFERROR(IF(OR(LEFT(A4099,5)="MS350",LEFT(A4099,4)="MX84",LEFT(A4099,4)="1783"),"Unknown",IF(AND(ISBLANK(A4099),ISBLANK(B4099)),"",IF(ISBLANK(A4099),"No PID",IF(ISBLANK(B4099),"No SN",IF(OR(ISERR(MID(B4099,4,2) + 1996),ISERR(MID(B4099,6,2) +0),ISERR(VALUE(Z4099)),(Z4099&lt;0)),"Check SN",IF(MIN(DATE((MID(B4099,4,2) + 1996)+1,1,0),DATE((MID(B4099,4,2) + 1996),1,1)-WEEKDAY(DATE((MID(B4099,4,2) + 1996),1,1),2)+(MID(B4099,6,2) +0)*7)&lt;VLOOKUP(A4099,Input!$A:$C,3,0),"Yes","No")))))),"Not Impacted PID")</f>
        <v/>
      </c>
      <c r="Z4099" s="2" t="str">
        <f t="shared" ca="1" si="65"/>
        <v/>
      </c>
      <c r="AA4099" s="11"/>
      <c r="AB4099" s="11"/>
      <c r="AC4099" s="12"/>
      <c r="AD4099" s="11"/>
    </row>
    <row r="4100" spans="25:30" x14ac:dyDescent="0.35">
      <c r="Y4100" s="4" t="str">
        <f>IFERROR(IF(OR(LEFT(A4100,5)="MS350",LEFT(A4100,4)="MX84",LEFT(A4100,4)="1783"),"Unknown",IF(AND(ISBLANK(A4100),ISBLANK(B4100)),"",IF(ISBLANK(A4100),"No PID",IF(ISBLANK(B4100),"No SN",IF(OR(ISERR(MID(B4100,4,2) + 1996),ISERR(MID(B4100,6,2) +0),ISERR(VALUE(Z4100)),(Z4100&lt;0)),"Check SN",IF(MIN(DATE((MID(B4100,4,2) + 1996)+1,1,0),DATE((MID(B4100,4,2) + 1996),1,1)-WEEKDAY(DATE((MID(B4100,4,2) + 1996),1,1),2)+(MID(B4100,6,2) +0)*7)&lt;VLOOKUP(A4100,Input!$A:$C,3,0),"Yes","No")))))),"Not Impacted PID")</f>
        <v/>
      </c>
      <c r="Z4100" s="2" t="str">
        <f t="shared" ca="1" si="65"/>
        <v/>
      </c>
      <c r="AA4100" s="11"/>
      <c r="AB4100" s="11"/>
      <c r="AC4100" s="12"/>
      <c r="AD4100" s="11"/>
    </row>
    <row r="4101" spans="25:30" x14ac:dyDescent="0.35">
      <c r="Y4101" s="4" t="str">
        <f>IFERROR(IF(OR(LEFT(A4101,5)="MS350",LEFT(A4101,4)="MX84",LEFT(A4101,4)="1783"),"Unknown",IF(AND(ISBLANK(A4101),ISBLANK(B4101)),"",IF(ISBLANK(A4101),"No PID",IF(ISBLANK(B4101),"No SN",IF(OR(ISERR(MID(B4101,4,2) + 1996),ISERR(MID(B4101,6,2) +0),ISERR(VALUE(Z4101)),(Z4101&lt;0)),"Check SN",IF(MIN(DATE((MID(B4101,4,2) + 1996)+1,1,0),DATE((MID(B4101,4,2) + 1996),1,1)-WEEKDAY(DATE((MID(B4101,4,2) + 1996),1,1),2)+(MID(B4101,6,2) +0)*7)&lt;VLOOKUP(A4101,Input!$A:$C,3,0),"Yes","No")))))),"Not Impacted PID")</f>
        <v/>
      </c>
      <c r="Z4101" s="2" t="str">
        <f t="shared" ca="1" si="65"/>
        <v/>
      </c>
      <c r="AA4101" s="11"/>
      <c r="AB4101" s="11"/>
      <c r="AC4101" s="12"/>
      <c r="AD4101" s="11"/>
    </row>
    <row r="4102" spans="25:30" x14ac:dyDescent="0.35">
      <c r="Y4102" s="4" t="str">
        <f>IFERROR(IF(OR(LEFT(A4102,5)="MS350",LEFT(A4102,4)="MX84",LEFT(A4102,4)="1783"),"Unknown",IF(AND(ISBLANK(A4102),ISBLANK(B4102)),"",IF(ISBLANK(A4102),"No PID",IF(ISBLANK(B4102),"No SN",IF(OR(ISERR(MID(B4102,4,2) + 1996),ISERR(MID(B4102,6,2) +0),ISERR(VALUE(Z4102)),(Z4102&lt;0)),"Check SN",IF(MIN(DATE((MID(B4102,4,2) + 1996)+1,1,0),DATE((MID(B4102,4,2) + 1996),1,1)-WEEKDAY(DATE((MID(B4102,4,2) + 1996),1,1),2)+(MID(B4102,6,2) +0)*7)&lt;VLOOKUP(A4102,Input!$A:$C,3,0),"Yes","No")))))),"Not Impacted PID")</f>
        <v/>
      </c>
      <c r="Z4102" s="2" t="str">
        <f t="shared" ca="1" si="65"/>
        <v/>
      </c>
      <c r="AA4102" s="11"/>
      <c r="AB4102" s="11"/>
      <c r="AC4102" s="12"/>
      <c r="AD4102" s="11"/>
    </row>
    <row r="4103" spans="25:30" x14ac:dyDescent="0.35">
      <c r="Y4103" s="4" t="str">
        <f>IFERROR(IF(OR(LEFT(A4103,5)="MS350",LEFT(A4103,4)="MX84",LEFT(A4103,4)="1783"),"Unknown",IF(AND(ISBLANK(A4103),ISBLANK(B4103)),"",IF(ISBLANK(A4103),"No PID",IF(ISBLANK(B4103),"No SN",IF(OR(ISERR(MID(B4103,4,2) + 1996),ISERR(MID(B4103,6,2) +0),ISERR(VALUE(Z4103)),(Z4103&lt;0)),"Check SN",IF(MIN(DATE((MID(B4103,4,2) + 1996)+1,1,0),DATE((MID(B4103,4,2) + 1996),1,1)-WEEKDAY(DATE((MID(B4103,4,2) + 1996),1,1),2)+(MID(B4103,6,2) +0)*7)&lt;VLOOKUP(A4103,Input!$A:$C,3,0),"Yes","No")))))),"Not Impacted PID")</f>
        <v/>
      </c>
      <c r="Z4103" s="2" t="str">
        <f t="shared" ca="1" si="65"/>
        <v/>
      </c>
      <c r="AA4103" s="11"/>
      <c r="AB4103" s="11"/>
      <c r="AC4103" s="12"/>
      <c r="AD4103" s="11"/>
    </row>
    <row r="4104" spans="25:30" x14ac:dyDescent="0.35">
      <c r="Y4104" s="4" t="str">
        <f>IFERROR(IF(OR(LEFT(A4104,5)="MS350",LEFT(A4104,4)="MX84",LEFT(A4104,4)="1783"),"Unknown",IF(AND(ISBLANK(A4104),ISBLANK(B4104)),"",IF(ISBLANK(A4104),"No PID",IF(ISBLANK(B4104),"No SN",IF(OR(ISERR(MID(B4104,4,2) + 1996),ISERR(MID(B4104,6,2) +0),ISERR(VALUE(Z4104)),(Z4104&lt;0)),"Check SN",IF(MIN(DATE((MID(B4104,4,2) + 1996)+1,1,0),DATE((MID(B4104,4,2) + 1996),1,1)-WEEKDAY(DATE((MID(B4104,4,2) + 1996),1,1),2)+(MID(B4104,6,2) +0)*7)&lt;VLOOKUP(A4104,Input!$A:$C,3,0),"Yes","No")))))),"Not Impacted PID")</f>
        <v/>
      </c>
      <c r="Z4104" s="2" t="str">
        <f t="shared" ca="1" si="65"/>
        <v/>
      </c>
      <c r="AA4104" s="11"/>
      <c r="AB4104" s="11"/>
      <c r="AC4104" s="12"/>
      <c r="AD4104" s="11"/>
    </row>
    <row r="4105" spans="25:30" x14ac:dyDescent="0.35">
      <c r="Y4105" s="4" t="str">
        <f>IFERROR(IF(OR(LEFT(A4105,5)="MS350",LEFT(A4105,4)="MX84",LEFT(A4105,4)="1783"),"Unknown",IF(AND(ISBLANK(A4105),ISBLANK(B4105)),"",IF(ISBLANK(A4105),"No PID",IF(ISBLANK(B4105),"No SN",IF(OR(ISERR(MID(B4105,4,2) + 1996),ISERR(MID(B4105,6,2) +0),ISERR(VALUE(Z4105)),(Z4105&lt;0)),"Check SN",IF(MIN(DATE((MID(B4105,4,2) + 1996)+1,1,0),DATE((MID(B4105,4,2) + 1996),1,1)-WEEKDAY(DATE((MID(B4105,4,2) + 1996),1,1),2)+(MID(B4105,6,2) +0)*7)&lt;VLOOKUP(A4105,Input!$A:$C,3,0),"Yes","No")))))),"Not Impacted PID")</f>
        <v/>
      </c>
      <c r="Z4105" s="2" t="str">
        <f t="shared" ca="1" si="65"/>
        <v/>
      </c>
      <c r="AA4105" s="11"/>
      <c r="AB4105" s="11"/>
      <c r="AC4105" s="12"/>
      <c r="AD4105" s="11"/>
    </row>
    <row r="4106" spans="25:30" x14ac:dyDescent="0.35">
      <c r="Y4106" s="4" t="str">
        <f>IFERROR(IF(OR(LEFT(A4106,5)="MS350",LEFT(A4106,4)="MX84",LEFT(A4106,4)="1783"),"Unknown",IF(AND(ISBLANK(A4106),ISBLANK(B4106)),"",IF(ISBLANK(A4106),"No PID",IF(ISBLANK(B4106),"No SN",IF(OR(ISERR(MID(B4106,4,2) + 1996),ISERR(MID(B4106,6,2) +0),ISERR(VALUE(Z4106)),(Z4106&lt;0)),"Check SN",IF(MIN(DATE((MID(B4106,4,2) + 1996)+1,1,0),DATE((MID(B4106,4,2) + 1996),1,1)-WEEKDAY(DATE((MID(B4106,4,2) + 1996),1,1),2)+(MID(B4106,6,2) +0)*7)&lt;VLOOKUP(A4106,Input!$A:$C,3,0),"Yes","No")))))),"Not Impacted PID")</f>
        <v/>
      </c>
      <c r="Z4106" s="2" t="str">
        <f t="shared" ca="1" si="65"/>
        <v/>
      </c>
      <c r="AA4106" s="11"/>
      <c r="AB4106" s="11"/>
      <c r="AC4106" s="12"/>
      <c r="AD4106" s="11"/>
    </row>
    <row r="4107" spans="25:30" x14ac:dyDescent="0.35">
      <c r="Y4107" s="4" t="str">
        <f>IFERROR(IF(OR(LEFT(A4107,5)="MS350",LEFT(A4107,4)="MX84",LEFT(A4107,4)="1783"),"Unknown",IF(AND(ISBLANK(A4107),ISBLANK(B4107)),"",IF(ISBLANK(A4107),"No PID",IF(ISBLANK(B4107),"No SN",IF(OR(ISERR(MID(B4107,4,2) + 1996),ISERR(MID(B4107,6,2) +0),ISERR(VALUE(Z4107)),(Z4107&lt;0)),"Check SN",IF(MIN(DATE((MID(B4107,4,2) + 1996)+1,1,0),DATE((MID(B4107,4,2) + 1996),1,1)-WEEKDAY(DATE((MID(B4107,4,2) + 1996),1,1),2)+(MID(B4107,6,2) +0)*7)&lt;VLOOKUP(A4107,Input!$A:$C,3,0),"Yes","No")))))),"Not Impacted PID")</f>
        <v/>
      </c>
      <c r="Z4107" s="2" t="str">
        <f t="shared" ca="1" si="65"/>
        <v/>
      </c>
      <c r="AA4107" s="11"/>
      <c r="AB4107" s="11"/>
      <c r="AC4107" s="12"/>
      <c r="AD4107" s="11"/>
    </row>
    <row r="4108" spans="25:30" x14ac:dyDescent="0.35">
      <c r="Y4108" s="4" t="str">
        <f>IFERROR(IF(OR(LEFT(A4108,5)="MS350",LEFT(A4108,4)="MX84",LEFT(A4108,4)="1783"),"Unknown",IF(AND(ISBLANK(A4108),ISBLANK(B4108)),"",IF(ISBLANK(A4108),"No PID",IF(ISBLANK(B4108),"No SN",IF(OR(ISERR(MID(B4108,4,2) + 1996),ISERR(MID(B4108,6,2) +0),ISERR(VALUE(Z4108)),(Z4108&lt;0)),"Check SN",IF(MIN(DATE((MID(B4108,4,2) + 1996)+1,1,0),DATE((MID(B4108,4,2) + 1996),1,1)-WEEKDAY(DATE((MID(B4108,4,2) + 1996),1,1),2)+(MID(B4108,6,2) +0)*7)&lt;VLOOKUP(A4108,Input!$A:$C,3,0),"Yes","No")))))),"Not Impacted PID")</f>
        <v/>
      </c>
      <c r="Z4108" s="2" t="str">
        <f t="shared" ca="1" si="65"/>
        <v/>
      </c>
      <c r="AA4108" s="11"/>
      <c r="AB4108" s="11"/>
      <c r="AC4108" s="12"/>
      <c r="AD4108" s="11"/>
    </row>
    <row r="4109" spans="25:30" x14ac:dyDescent="0.35">
      <c r="Y4109" s="4" t="str">
        <f>IFERROR(IF(OR(LEFT(A4109,5)="MS350",LEFT(A4109,4)="MX84",LEFT(A4109,4)="1783"),"Unknown",IF(AND(ISBLANK(A4109),ISBLANK(B4109)),"",IF(ISBLANK(A4109),"No PID",IF(ISBLANK(B4109),"No SN",IF(OR(ISERR(MID(B4109,4,2) + 1996),ISERR(MID(B4109,6,2) +0),ISERR(VALUE(Z4109)),(Z4109&lt;0)),"Check SN",IF(MIN(DATE((MID(B4109,4,2) + 1996)+1,1,0),DATE((MID(B4109,4,2) + 1996),1,1)-WEEKDAY(DATE((MID(B4109,4,2) + 1996),1,1),2)+(MID(B4109,6,2) +0)*7)&lt;VLOOKUP(A4109,Input!$A:$C,3,0),"Yes","No")))))),"Not Impacted PID")</f>
        <v/>
      </c>
      <c r="Z4109" s="2" t="str">
        <f t="shared" ca="1" si="65"/>
        <v/>
      </c>
      <c r="AA4109" s="11"/>
      <c r="AB4109" s="11"/>
      <c r="AC4109" s="12"/>
      <c r="AD4109" s="11"/>
    </row>
    <row r="4110" spans="25:30" x14ac:dyDescent="0.35">
      <c r="Y4110" s="4" t="str">
        <f>IFERROR(IF(OR(LEFT(A4110,5)="MS350",LEFT(A4110,4)="MX84",LEFT(A4110,4)="1783"),"Unknown",IF(AND(ISBLANK(A4110),ISBLANK(B4110)),"",IF(ISBLANK(A4110),"No PID",IF(ISBLANK(B4110),"No SN",IF(OR(ISERR(MID(B4110,4,2) + 1996),ISERR(MID(B4110,6,2) +0),ISERR(VALUE(Z4110)),(Z4110&lt;0)),"Check SN",IF(MIN(DATE((MID(B4110,4,2) + 1996)+1,1,0),DATE((MID(B4110,4,2) + 1996),1,1)-WEEKDAY(DATE((MID(B4110,4,2) + 1996),1,1),2)+(MID(B4110,6,2) +0)*7)&lt;VLOOKUP(A4110,Input!$A:$C,3,0),"Yes","No")))))),"Not Impacted PID")</f>
        <v/>
      </c>
      <c r="Z4110" s="2" t="str">
        <f t="shared" ca="1" si="65"/>
        <v/>
      </c>
      <c r="AA4110" s="11"/>
      <c r="AB4110" s="11"/>
      <c r="AC4110" s="12"/>
      <c r="AD4110" s="11"/>
    </row>
    <row r="4111" spans="25:30" x14ac:dyDescent="0.35">
      <c r="Y4111" s="4" t="str">
        <f>IFERROR(IF(OR(LEFT(A4111,5)="MS350",LEFT(A4111,4)="MX84",LEFT(A4111,4)="1783"),"Unknown",IF(AND(ISBLANK(A4111),ISBLANK(B4111)),"",IF(ISBLANK(A4111),"No PID",IF(ISBLANK(B4111),"No SN",IF(OR(ISERR(MID(B4111,4,2) + 1996),ISERR(MID(B4111,6,2) +0),ISERR(VALUE(Z4111)),(Z4111&lt;0)),"Check SN",IF(MIN(DATE((MID(B4111,4,2) + 1996)+1,1,0),DATE((MID(B4111,4,2) + 1996),1,1)-WEEKDAY(DATE((MID(B4111,4,2) + 1996),1,1),2)+(MID(B4111,6,2) +0)*7)&lt;VLOOKUP(A4111,Input!$A:$C,3,0),"Yes","No")))))),"Not Impacted PID")</f>
        <v/>
      </c>
      <c r="Z4111" s="2" t="str">
        <f t="shared" ca="1" si="65"/>
        <v/>
      </c>
      <c r="AA4111" s="11"/>
      <c r="AB4111" s="11"/>
      <c r="AC4111" s="12"/>
      <c r="AD4111" s="11"/>
    </row>
    <row r="4112" spans="25:30" x14ac:dyDescent="0.35">
      <c r="Y4112" s="4" t="str">
        <f>IFERROR(IF(OR(LEFT(A4112,5)="MS350",LEFT(A4112,4)="MX84",LEFT(A4112,4)="1783"),"Unknown",IF(AND(ISBLANK(A4112),ISBLANK(B4112)),"",IF(ISBLANK(A4112),"No PID",IF(ISBLANK(B4112),"No SN",IF(OR(ISERR(MID(B4112,4,2) + 1996),ISERR(MID(B4112,6,2) +0),ISERR(VALUE(Z4112)),(Z4112&lt;0)),"Check SN",IF(MIN(DATE((MID(B4112,4,2) + 1996)+1,1,0),DATE((MID(B4112,4,2) + 1996),1,1)-WEEKDAY(DATE((MID(B4112,4,2) + 1996),1,1),2)+(MID(B4112,6,2) +0)*7)&lt;VLOOKUP(A4112,Input!$A:$C,3,0),"Yes","No")))))),"Not Impacted PID")</f>
        <v/>
      </c>
      <c r="Z4112" s="2" t="str">
        <f t="shared" ca="1" si="65"/>
        <v/>
      </c>
      <c r="AA4112" s="11"/>
      <c r="AB4112" s="11"/>
      <c r="AC4112" s="12"/>
      <c r="AD4112" s="11"/>
    </row>
    <row r="4113" spans="25:30" x14ac:dyDescent="0.35">
      <c r="Y4113" s="4" t="str">
        <f>IFERROR(IF(OR(LEFT(A4113,5)="MS350",LEFT(A4113,4)="MX84",LEFT(A4113,4)="1783"),"Unknown",IF(AND(ISBLANK(A4113),ISBLANK(B4113)),"",IF(ISBLANK(A4113),"No PID",IF(ISBLANK(B4113),"No SN",IF(OR(ISERR(MID(B4113,4,2) + 1996),ISERR(MID(B4113,6,2) +0),ISERR(VALUE(Z4113)),(Z4113&lt;0)),"Check SN",IF(MIN(DATE((MID(B4113,4,2) + 1996)+1,1,0),DATE((MID(B4113,4,2) + 1996),1,1)-WEEKDAY(DATE((MID(B4113,4,2) + 1996),1,1),2)+(MID(B4113,6,2) +0)*7)&lt;VLOOKUP(A4113,Input!$A:$C,3,0),"Yes","No")))))),"Not Impacted PID")</f>
        <v/>
      </c>
      <c r="Z4113" s="2" t="str">
        <f t="shared" ca="1" si="65"/>
        <v/>
      </c>
      <c r="AA4113" s="11"/>
      <c r="AB4113" s="11"/>
      <c r="AC4113" s="12"/>
      <c r="AD4113" s="11"/>
    </row>
    <row r="4114" spans="25:30" x14ac:dyDescent="0.35">
      <c r="Y4114" s="4" t="str">
        <f>IFERROR(IF(OR(LEFT(A4114,5)="MS350",LEFT(A4114,4)="MX84",LEFT(A4114,4)="1783"),"Unknown",IF(AND(ISBLANK(A4114),ISBLANK(B4114)),"",IF(ISBLANK(A4114),"No PID",IF(ISBLANK(B4114),"No SN",IF(OR(ISERR(MID(B4114,4,2) + 1996),ISERR(MID(B4114,6,2) +0),ISERR(VALUE(Z4114)),(Z4114&lt;0)),"Check SN",IF(MIN(DATE((MID(B4114,4,2) + 1996)+1,1,0),DATE((MID(B4114,4,2) + 1996),1,1)-WEEKDAY(DATE((MID(B4114,4,2) + 1996),1,1),2)+(MID(B4114,6,2) +0)*7)&lt;VLOOKUP(A4114,Input!$A:$C,3,0),"Yes","No")))))),"Not Impacted PID")</f>
        <v/>
      </c>
      <c r="Z4114" s="2" t="str">
        <f t="shared" ca="1" si="65"/>
        <v/>
      </c>
      <c r="AA4114" s="11"/>
      <c r="AB4114" s="11"/>
      <c r="AC4114" s="12"/>
      <c r="AD4114" s="11"/>
    </row>
    <row r="4115" spans="25:30" x14ac:dyDescent="0.35">
      <c r="Y4115" s="4" t="str">
        <f>IFERROR(IF(OR(LEFT(A4115,5)="MS350",LEFT(A4115,4)="MX84",LEFT(A4115,4)="1783"),"Unknown",IF(AND(ISBLANK(A4115),ISBLANK(B4115)),"",IF(ISBLANK(A4115),"No PID",IF(ISBLANK(B4115),"No SN",IF(OR(ISERR(MID(B4115,4,2) + 1996),ISERR(MID(B4115,6,2) +0),ISERR(VALUE(Z4115)),(Z4115&lt;0)),"Check SN",IF(MIN(DATE((MID(B4115,4,2) + 1996)+1,1,0),DATE((MID(B4115,4,2) + 1996),1,1)-WEEKDAY(DATE((MID(B4115,4,2) + 1996),1,1),2)+(MID(B4115,6,2) +0)*7)&lt;VLOOKUP(A4115,Input!$A:$C,3,0),"Yes","No")))))),"Not Impacted PID")</f>
        <v/>
      </c>
      <c r="Z4115" s="2" t="str">
        <f t="shared" ca="1" si="65"/>
        <v/>
      </c>
      <c r="AA4115" s="11"/>
      <c r="AB4115" s="11"/>
      <c r="AC4115" s="12"/>
      <c r="AD4115" s="11"/>
    </row>
    <row r="4116" spans="25:30" x14ac:dyDescent="0.35">
      <c r="Y4116" s="4" t="str">
        <f>IFERROR(IF(OR(LEFT(A4116,5)="MS350",LEFT(A4116,4)="MX84",LEFT(A4116,4)="1783"),"Unknown",IF(AND(ISBLANK(A4116),ISBLANK(B4116)),"",IF(ISBLANK(A4116),"No PID",IF(ISBLANK(B4116),"No SN",IF(OR(ISERR(MID(B4116,4,2) + 1996),ISERR(MID(B4116,6,2) +0),ISERR(VALUE(Z4116)),(Z4116&lt;0)),"Check SN",IF(MIN(DATE((MID(B4116,4,2) + 1996)+1,1,0),DATE((MID(B4116,4,2) + 1996),1,1)-WEEKDAY(DATE((MID(B4116,4,2) + 1996),1,1),2)+(MID(B4116,6,2) +0)*7)&lt;VLOOKUP(A4116,Input!$A:$C,3,0),"Yes","No")))))),"Not Impacted PID")</f>
        <v/>
      </c>
      <c r="Z4116" s="2" t="str">
        <f t="shared" ca="1" si="65"/>
        <v/>
      </c>
      <c r="AA4116" s="11"/>
      <c r="AB4116" s="11"/>
      <c r="AC4116" s="12"/>
      <c r="AD4116" s="11"/>
    </row>
    <row r="4117" spans="25:30" x14ac:dyDescent="0.35">
      <c r="Y4117" s="4" t="str">
        <f>IFERROR(IF(OR(LEFT(A4117,5)="MS350",LEFT(A4117,4)="MX84",LEFT(A4117,4)="1783"),"Unknown",IF(AND(ISBLANK(A4117),ISBLANK(B4117)),"",IF(ISBLANK(A4117),"No PID",IF(ISBLANK(B4117),"No SN",IF(OR(ISERR(MID(B4117,4,2) + 1996),ISERR(MID(B4117,6,2) +0),ISERR(VALUE(Z4117)),(Z4117&lt;0)),"Check SN",IF(MIN(DATE((MID(B4117,4,2) + 1996)+1,1,0),DATE((MID(B4117,4,2) + 1996),1,1)-WEEKDAY(DATE((MID(B4117,4,2) + 1996),1,1),2)+(MID(B4117,6,2) +0)*7)&lt;VLOOKUP(A4117,Input!$A:$C,3,0),"Yes","No")))))),"Not Impacted PID")</f>
        <v/>
      </c>
      <c r="Z4117" s="2" t="str">
        <f t="shared" ca="1" si="65"/>
        <v/>
      </c>
      <c r="AA4117" s="11"/>
      <c r="AB4117" s="11"/>
      <c r="AC4117" s="12"/>
      <c r="AD4117" s="11"/>
    </row>
    <row r="4118" spans="25:30" x14ac:dyDescent="0.35">
      <c r="Y4118" s="4" t="str">
        <f>IFERROR(IF(OR(LEFT(A4118,5)="MS350",LEFT(A4118,4)="MX84",LEFT(A4118,4)="1783"),"Unknown",IF(AND(ISBLANK(A4118),ISBLANK(B4118)),"",IF(ISBLANK(A4118),"No PID",IF(ISBLANK(B4118),"No SN",IF(OR(ISERR(MID(B4118,4,2) + 1996),ISERR(MID(B4118,6,2) +0),ISERR(VALUE(Z4118)),(Z4118&lt;0)),"Check SN",IF(MIN(DATE((MID(B4118,4,2) + 1996)+1,1,0),DATE((MID(B4118,4,2) + 1996),1,1)-WEEKDAY(DATE((MID(B4118,4,2) + 1996),1,1),2)+(MID(B4118,6,2) +0)*7)&lt;VLOOKUP(A4118,Input!$A:$C,3,0),"Yes","No")))))),"Not Impacted PID")</f>
        <v/>
      </c>
      <c r="Z4118" s="2" t="str">
        <f t="shared" ca="1" si="65"/>
        <v/>
      </c>
      <c r="AA4118" s="11"/>
      <c r="AB4118" s="11"/>
      <c r="AC4118" s="12"/>
      <c r="AD4118" s="11"/>
    </row>
    <row r="4119" spans="25:30" x14ac:dyDescent="0.35">
      <c r="Y4119" s="4" t="str">
        <f>IFERROR(IF(OR(LEFT(A4119,5)="MS350",LEFT(A4119,4)="MX84",LEFT(A4119,4)="1783"),"Unknown",IF(AND(ISBLANK(A4119),ISBLANK(B4119)),"",IF(ISBLANK(A4119),"No PID",IF(ISBLANK(B4119),"No SN",IF(OR(ISERR(MID(B4119,4,2) + 1996),ISERR(MID(B4119,6,2) +0),ISERR(VALUE(Z4119)),(Z4119&lt;0)),"Check SN",IF(MIN(DATE((MID(B4119,4,2) + 1996)+1,1,0),DATE((MID(B4119,4,2) + 1996),1,1)-WEEKDAY(DATE((MID(B4119,4,2) + 1996),1,1),2)+(MID(B4119,6,2) +0)*7)&lt;VLOOKUP(A4119,Input!$A:$C,3,0),"Yes","No")))))),"Not Impacted PID")</f>
        <v/>
      </c>
      <c r="Z4119" s="2" t="str">
        <f t="shared" ref="Z4119:Z4182" ca="1" si="66">IFERROR(IF(OR(LEFT(A4119,5)="MS350",LEFT(A4119,4)="MX84",LEFT(A4119,4)="1783"),"",IF((MID(B4119,6,2) +0)&lt;=53,IF(ROUNDUP((TODAY()-MIN(DATE((MID(B4119,4,2) + 1996)+1,1,0),DATE((MID(B4119,4,2) + 1996),1,1)-WEEKDAY(DATE((MID(B4119,4,2) + 1996),1,1),2)+(MID(B4119,6,2) +0)*7))/(365/12),0)&gt;0,ROUND((TODAY()-MIN(DATE((MID(B4119,4,2) + 1996)+1,1,0),DATE((MID(B4119,4,2) + 1996),1,1)-WEEKDAY(DATE((MID(B4119,4,2) + 1996),1,1),2)+(MID(B4119,6,2) +0)*7))/(365/12),0),""),"")),"")</f>
        <v/>
      </c>
      <c r="AA4119" s="11"/>
      <c r="AB4119" s="11"/>
      <c r="AC4119" s="12"/>
      <c r="AD4119" s="11"/>
    </row>
    <row r="4120" spans="25:30" x14ac:dyDescent="0.35">
      <c r="Y4120" s="4" t="str">
        <f>IFERROR(IF(OR(LEFT(A4120,5)="MS350",LEFT(A4120,4)="MX84",LEFT(A4120,4)="1783"),"Unknown",IF(AND(ISBLANK(A4120),ISBLANK(B4120)),"",IF(ISBLANK(A4120),"No PID",IF(ISBLANK(B4120),"No SN",IF(OR(ISERR(MID(B4120,4,2) + 1996),ISERR(MID(B4120,6,2) +0),ISERR(VALUE(Z4120)),(Z4120&lt;0)),"Check SN",IF(MIN(DATE((MID(B4120,4,2) + 1996)+1,1,0),DATE((MID(B4120,4,2) + 1996),1,1)-WEEKDAY(DATE((MID(B4120,4,2) + 1996),1,1),2)+(MID(B4120,6,2) +0)*7)&lt;VLOOKUP(A4120,Input!$A:$C,3,0),"Yes","No")))))),"Not Impacted PID")</f>
        <v/>
      </c>
      <c r="Z4120" s="2" t="str">
        <f t="shared" ca="1" si="66"/>
        <v/>
      </c>
      <c r="AA4120" s="11"/>
      <c r="AB4120" s="11"/>
      <c r="AC4120" s="12"/>
      <c r="AD4120" s="11"/>
    </row>
    <row r="4121" spans="25:30" x14ac:dyDescent="0.35">
      <c r="Y4121" s="4" t="str">
        <f>IFERROR(IF(OR(LEFT(A4121,5)="MS350",LEFT(A4121,4)="MX84",LEFT(A4121,4)="1783"),"Unknown",IF(AND(ISBLANK(A4121),ISBLANK(B4121)),"",IF(ISBLANK(A4121),"No PID",IF(ISBLANK(B4121),"No SN",IF(OR(ISERR(MID(B4121,4,2) + 1996),ISERR(MID(B4121,6,2) +0),ISERR(VALUE(Z4121)),(Z4121&lt;0)),"Check SN",IF(MIN(DATE((MID(B4121,4,2) + 1996)+1,1,0),DATE((MID(B4121,4,2) + 1996),1,1)-WEEKDAY(DATE((MID(B4121,4,2) + 1996),1,1),2)+(MID(B4121,6,2) +0)*7)&lt;VLOOKUP(A4121,Input!$A:$C,3,0),"Yes","No")))))),"Not Impacted PID")</f>
        <v/>
      </c>
      <c r="Z4121" s="2" t="str">
        <f t="shared" ca="1" si="66"/>
        <v/>
      </c>
      <c r="AA4121" s="11"/>
      <c r="AB4121" s="11"/>
      <c r="AC4121" s="12"/>
      <c r="AD4121" s="11"/>
    </row>
    <row r="4122" spans="25:30" x14ac:dyDescent="0.35">
      <c r="Y4122" s="4" t="str">
        <f>IFERROR(IF(OR(LEFT(A4122,5)="MS350",LEFT(A4122,4)="MX84",LEFT(A4122,4)="1783"),"Unknown",IF(AND(ISBLANK(A4122),ISBLANK(B4122)),"",IF(ISBLANK(A4122),"No PID",IF(ISBLANK(B4122),"No SN",IF(OR(ISERR(MID(B4122,4,2) + 1996),ISERR(MID(B4122,6,2) +0),ISERR(VALUE(Z4122)),(Z4122&lt;0)),"Check SN",IF(MIN(DATE((MID(B4122,4,2) + 1996)+1,1,0),DATE((MID(B4122,4,2) + 1996),1,1)-WEEKDAY(DATE((MID(B4122,4,2) + 1996),1,1),2)+(MID(B4122,6,2) +0)*7)&lt;VLOOKUP(A4122,Input!$A:$C,3,0),"Yes","No")))))),"Not Impacted PID")</f>
        <v/>
      </c>
      <c r="Z4122" s="2" t="str">
        <f t="shared" ca="1" si="66"/>
        <v/>
      </c>
      <c r="AA4122" s="11"/>
      <c r="AB4122" s="11"/>
      <c r="AC4122" s="12"/>
      <c r="AD4122" s="11"/>
    </row>
    <row r="4123" spans="25:30" x14ac:dyDescent="0.35">
      <c r="Y4123" s="4" t="str">
        <f>IFERROR(IF(OR(LEFT(A4123,5)="MS350",LEFT(A4123,4)="MX84",LEFT(A4123,4)="1783"),"Unknown",IF(AND(ISBLANK(A4123),ISBLANK(B4123)),"",IF(ISBLANK(A4123),"No PID",IF(ISBLANK(B4123),"No SN",IF(OR(ISERR(MID(B4123,4,2) + 1996),ISERR(MID(B4123,6,2) +0),ISERR(VALUE(Z4123)),(Z4123&lt;0)),"Check SN",IF(MIN(DATE((MID(B4123,4,2) + 1996)+1,1,0),DATE((MID(B4123,4,2) + 1996),1,1)-WEEKDAY(DATE((MID(B4123,4,2) + 1996),1,1),2)+(MID(B4123,6,2) +0)*7)&lt;VLOOKUP(A4123,Input!$A:$C,3,0),"Yes","No")))))),"Not Impacted PID")</f>
        <v/>
      </c>
      <c r="Z4123" s="2" t="str">
        <f t="shared" ca="1" si="66"/>
        <v/>
      </c>
      <c r="AA4123" s="11"/>
      <c r="AB4123" s="11"/>
      <c r="AC4123" s="12"/>
      <c r="AD4123" s="11"/>
    </row>
    <row r="4124" spans="25:30" x14ac:dyDescent="0.35">
      <c r="Y4124" s="4" t="str">
        <f>IFERROR(IF(OR(LEFT(A4124,5)="MS350",LEFT(A4124,4)="MX84",LEFT(A4124,4)="1783"),"Unknown",IF(AND(ISBLANK(A4124),ISBLANK(B4124)),"",IF(ISBLANK(A4124),"No PID",IF(ISBLANK(B4124),"No SN",IF(OR(ISERR(MID(B4124,4,2) + 1996),ISERR(MID(B4124,6,2) +0),ISERR(VALUE(Z4124)),(Z4124&lt;0)),"Check SN",IF(MIN(DATE((MID(B4124,4,2) + 1996)+1,1,0),DATE((MID(B4124,4,2) + 1996),1,1)-WEEKDAY(DATE((MID(B4124,4,2) + 1996),1,1),2)+(MID(B4124,6,2) +0)*7)&lt;VLOOKUP(A4124,Input!$A:$C,3,0),"Yes","No")))))),"Not Impacted PID")</f>
        <v/>
      </c>
      <c r="Z4124" s="2" t="str">
        <f t="shared" ca="1" si="66"/>
        <v/>
      </c>
      <c r="AA4124" s="11"/>
      <c r="AB4124" s="11"/>
      <c r="AC4124" s="12"/>
      <c r="AD4124" s="11"/>
    </row>
    <row r="4125" spans="25:30" x14ac:dyDescent="0.35">
      <c r="Y4125" s="4" t="str">
        <f>IFERROR(IF(OR(LEFT(A4125,5)="MS350",LEFT(A4125,4)="MX84",LEFT(A4125,4)="1783"),"Unknown",IF(AND(ISBLANK(A4125),ISBLANK(B4125)),"",IF(ISBLANK(A4125),"No PID",IF(ISBLANK(B4125),"No SN",IF(OR(ISERR(MID(B4125,4,2) + 1996),ISERR(MID(B4125,6,2) +0),ISERR(VALUE(Z4125)),(Z4125&lt;0)),"Check SN",IF(MIN(DATE((MID(B4125,4,2) + 1996)+1,1,0),DATE((MID(B4125,4,2) + 1996),1,1)-WEEKDAY(DATE((MID(B4125,4,2) + 1996),1,1),2)+(MID(B4125,6,2) +0)*7)&lt;VLOOKUP(A4125,Input!$A:$C,3,0),"Yes","No")))))),"Not Impacted PID")</f>
        <v/>
      </c>
      <c r="Z4125" s="2" t="str">
        <f t="shared" ca="1" si="66"/>
        <v/>
      </c>
      <c r="AA4125" s="11"/>
      <c r="AB4125" s="11"/>
      <c r="AC4125" s="12"/>
      <c r="AD4125" s="11"/>
    </row>
    <row r="4126" spans="25:30" x14ac:dyDescent="0.35">
      <c r="Y4126" s="4" t="str">
        <f>IFERROR(IF(OR(LEFT(A4126,5)="MS350",LEFT(A4126,4)="MX84",LEFT(A4126,4)="1783"),"Unknown",IF(AND(ISBLANK(A4126),ISBLANK(B4126)),"",IF(ISBLANK(A4126),"No PID",IF(ISBLANK(B4126),"No SN",IF(OR(ISERR(MID(B4126,4,2) + 1996),ISERR(MID(B4126,6,2) +0),ISERR(VALUE(Z4126)),(Z4126&lt;0)),"Check SN",IF(MIN(DATE((MID(B4126,4,2) + 1996)+1,1,0),DATE((MID(B4126,4,2) + 1996),1,1)-WEEKDAY(DATE((MID(B4126,4,2) + 1996),1,1),2)+(MID(B4126,6,2) +0)*7)&lt;VLOOKUP(A4126,Input!$A:$C,3,0),"Yes","No")))))),"Not Impacted PID")</f>
        <v/>
      </c>
      <c r="Z4126" s="2" t="str">
        <f t="shared" ca="1" si="66"/>
        <v/>
      </c>
      <c r="AA4126" s="11"/>
      <c r="AB4126" s="11"/>
      <c r="AC4126" s="12"/>
      <c r="AD4126" s="11"/>
    </row>
    <row r="4127" spans="25:30" x14ac:dyDescent="0.35">
      <c r="Y4127" s="4" t="str">
        <f>IFERROR(IF(OR(LEFT(A4127,5)="MS350",LEFT(A4127,4)="MX84",LEFT(A4127,4)="1783"),"Unknown",IF(AND(ISBLANK(A4127),ISBLANK(B4127)),"",IF(ISBLANK(A4127),"No PID",IF(ISBLANK(B4127),"No SN",IF(OR(ISERR(MID(B4127,4,2) + 1996),ISERR(MID(B4127,6,2) +0),ISERR(VALUE(Z4127)),(Z4127&lt;0)),"Check SN",IF(MIN(DATE((MID(B4127,4,2) + 1996)+1,1,0),DATE((MID(B4127,4,2) + 1996),1,1)-WEEKDAY(DATE((MID(B4127,4,2) + 1996),1,1),2)+(MID(B4127,6,2) +0)*7)&lt;VLOOKUP(A4127,Input!$A:$C,3,0),"Yes","No")))))),"Not Impacted PID")</f>
        <v/>
      </c>
      <c r="Z4127" s="2" t="str">
        <f t="shared" ca="1" si="66"/>
        <v/>
      </c>
      <c r="AA4127" s="11"/>
      <c r="AB4127" s="11"/>
      <c r="AC4127" s="12"/>
      <c r="AD4127" s="11"/>
    </row>
    <row r="4128" spans="25:30" x14ac:dyDescent="0.35">
      <c r="Y4128" s="4" t="str">
        <f>IFERROR(IF(OR(LEFT(A4128,5)="MS350",LEFT(A4128,4)="MX84",LEFT(A4128,4)="1783"),"Unknown",IF(AND(ISBLANK(A4128),ISBLANK(B4128)),"",IF(ISBLANK(A4128),"No PID",IF(ISBLANK(B4128),"No SN",IF(OR(ISERR(MID(B4128,4,2) + 1996),ISERR(MID(B4128,6,2) +0),ISERR(VALUE(Z4128)),(Z4128&lt;0)),"Check SN",IF(MIN(DATE((MID(B4128,4,2) + 1996)+1,1,0),DATE((MID(B4128,4,2) + 1996),1,1)-WEEKDAY(DATE((MID(B4128,4,2) + 1996),1,1),2)+(MID(B4128,6,2) +0)*7)&lt;VLOOKUP(A4128,Input!$A:$C,3,0),"Yes","No")))))),"Not Impacted PID")</f>
        <v/>
      </c>
      <c r="Z4128" s="2" t="str">
        <f t="shared" ca="1" si="66"/>
        <v/>
      </c>
      <c r="AA4128" s="11"/>
      <c r="AB4128" s="11"/>
      <c r="AC4128" s="12"/>
      <c r="AD4128" s="11"/>
    </row>
    <row r="4129" spans="25:30" x14ac:dyDescent="0.35">
      <c r="Y4129" s="4" t="str">
        <f>IFERROR(IF(OR(LEFT(A4129,5)="MS350",LEFT(A4129,4)="MX84",LEFT(A4129,4)="1783"),"Unknown",IF(AND(ISBLANK(A4129),ISBLANK(B4129)),"",IF(ISBLANK(A4129),"No PID",IF(ISBLANK(B4129),"No SN",IF(OR(ISERR(MID(B4129,4,2) + 1996),ISERR(MID(B4129,6,2) +0),ISERR(VALUE(Z4129)),(Z4129&lt;0)),"Check SN",IF(MIN(DATE((MID(B4129,4,2) + 1996)+1,1,0),DATE((MID(B4129,4,2) + 1996),1,1)-WEEKDAY(DATE((MID(B4129,4,2) + 1996),1,1),2)+(MID(B4129,6,2) +0)*7)&lt;VLOOKUP(A4129,Input!$A:$C,3,0),"Yes","No")))))),"Not Impacted PID")</f>
        <v/>
      </c>
      <c r="Z4129" s="2" t="str">
        <f t="shared" ca="1" si="66"/>
        <v/>
      </c>
      <c r="AA4129" s="11"/>
      <c r="AB4129" s="11"/>
      <c r="AC4129" s="12"/>
      <c r="AD4129" s="11"/>
    </row>
    <row r="4130" spans="25:30" x14ac:dyDescent="0.35">
      <c r="Y4130" s="4" t="str">
        <f>IFERROR(IF(OR(LEFT(A4130,5)="MS350",LEFT(A4130,4)="MX84",LEFT(A4130,4)="1783"),"Unknown",IF(AND(ISBLANK(A4130),ISBLANK(B4130)),"",IF(ISBLANK(A4130),"No PID",IF(ISBLANK(B4130),"No SN",IF(OR(ISERR(MID(B4130,4,2) + 1996),ISERR(MID(B4130,6,2) +0),ISERR(VALUE(Z4130)),(Z4130&lt;0)),"Check SN",IF(MIN(DATE((MID(B4130,4,2) + 1996)+1,1,0),DATE((MID(B4130,4,2) + 1996),1,1)-WEEKDAY(DATE((MID(B4130,4,2) + 1996),1,1),2)+(MID(B4130,6,2) +0)*7)&lt;VLOOKUP(A4130,Input!$A:$C,3,0),"Yes","No")))))),"Not Impacted PID")</f>
        <v/>
      </c>
      <c r="Z4130" s="2" t="str">
        <f t="shared" ca="1" si="66"/>
        <v/>
      </c>
      <c r="AA4130" s="11"/>
      <c r="AB4130" s="11"/>
      <c r="AC4130" s="12"/>
      <c r="AD4130" s="11"/>
    </row>
    <row r="4131" spans="25:30" x14ac:dyDescent="0.35">
      <c r="Y4131" s="4" t="str">
        <f>IFERROR(IF(OR(LEFT(A4131,5)="MS350",LEFT(A4131,4)="MX84",LEFT(A4131,4)="1783"),"Unknown",IF(AND(ISBLANK(A4131),ISBLANK(B4131)),"",IF(ISBLANK(A4131),"No PID",IF(ISBLANK(B4131),"No SN",IF(OR(ISERR(MID(B4131,4,2) + 1996),ISERR(MID(B4131,6,2) +0),ISERR(VALUE(Z4131)),(Z4131&lt;0)),"Check SN",IF(MIN(DATE((MID(B4131,4,2) + 1996)+1,1,0),DATE((MID(B4131,4,2) + 1996),1,1)-WEEKDAY(DATE((MID(B4131,4,2) + 1996),1,1),2)+(MID(B4131,6,2) +0)*7)&lt;VLOOKUP(A4131,Input!$A:$C,3,0),"Yes","No")))))),"Not Impacted PID")</f>
        <v/>
      </c>
      <c r="Z4131" s="2" t="str">
        <f t="shared" ca="1" si="66"/>
        <v/>
      </c>
      <c r="AA4131" s="11"/>
      <c r="AB4131" s="11"/>
      <c r="AC4131" s="12"/>
      <c r="AD4131" s="11"/>
    </row>
    <row r="4132" spans="25:30" x14ac:dyDescent="0.35">
      <c r="Y4132" s="4" t="str">
        <f>IFERROR(IF(OR(LEFT(A4132,5)="MS350",LEFT(A4132,4)="MX84",LEFT(A4132,4)="1783"),"Unknown",IF(AND(ISBLANK(A4132),ISBLANK(B4132)),"",IF(ISBLANK(A4132),"No PID",IF(ISBLANK(B4132),"No SN",IF(OR(ISERR(MID(B4132,4,2) + 1996),ISERR(MID(B4132,6,2) +0),ISERR(VALUE(Z4132)),(Z4132&lt;0)),"Check SN",IF(MIN(DATE((MID(B4132,4,2) + 1996)+1,1,0),DATE((MID(B4132,4,2) + 1996),1,1)-WEEKDAY(DATE((MID(B4132,4,2) + 1996),1,1),2)+(MID(B4132,6,2) +0)*7)&lt;VLOOKUP(A4132,Input!$A:$C,3,0),"Yes","No")))))),"Not Impacted PID")</f>
        <v/>
      </c>
      <c r="Z4132" s="2" t="str">
        <f t="shared" ca="1" si="66"/>
        <v/>
      </c>
      <c r="AA4132" s="11"/>
      <c r="AB4132" s="11"/>
      <c r="AC4132" s="12"/>
      <c r="AD4132" s="11"/>
    </row>
    <row r="4133" spans="25:30" x14ac:dyDescent="0.35">
      <c r="Y4133" s="4" t="str">
        <f>IFERROR(IF(OR(LEFT(A4133,5)="MS350",LEFT(A4133,4)="MX84",LEFT(A4133,4)="1783"),"Unknown",IF(AND(ISBLANK(A4133),ISBLANK(B4133)),"",IF(ISBLANK(A4133),"No PID",IF(ISBLANK(B4133),"No SN",IF(OR(ISERR(MID(B4133,4,2) + 1996),ISERR(MID(B4133,6,2) +0),ISERR(VALUE(Z4133)),(Z4133&lt;0)),"Check SN",IF(MIN(DATE((MID(B4133,4,2) + 1996)+1,1,0),DATE((MID(B4133,4,2) + 1996),1,1)-WEEKDAY(DATE((MID(B4133,4,2) + 1996),1,1),2)+(MID(B4133,6,2) +0)*7)&lt;VLOOKUP(A4133,Input!$A:$C,3,0),"Yes","No")))))),"Not Impacted PID")</f>
        <v/>
      </c>
      <c r="Z4133" s="2" t="str">
        <f t="shared" ca="1" si="66"/>
        <v/>
      </c>
      <c r="AA4133" s="11"/>
      <c r="AB4133" s="11"/>
      <c r="AC4133" s="12"/>
      <c r="AD4133" s="11"/>
    </row>
    <row r="4134" spans="25:30" x14ac:dyDescent="0.35">
      <c r="Y4134" s="4" t="str">
        <f>IFERROR(IF(OR(LEFT(A4134,5)="MS350",LEFT(A4134,4)="MX84",LEFT(A4134,4)="1783"),"Unknown",IF(AND(ISBLANK(A4134),ISBLANK(B4134)),"",IF(ISBLANK(A4134),"No PID",IF(ISBLANK(B4134),"No SN",IF(OR(ISERR(MID(B4134,4,2) + 1996),ISERR(MID(B4134,6,2) +0),ISERR(VALUE(Z4134)),(Z4134&lt;0)),"Check SN",IF(MIN(DATE((MID(B4134,4,2) + 1996)+1,1,0),DATE((MID(B4134,4,2) + 1996),1,1)-WEEKDAY(DATE((MID(B4134,4,2) + 1996),1,1),2)+(MID(B4134,6,2) +0)*7)&lt;VLOOKUP(A4134,Input!$A:$C,3,0),"Yes","No")))))),"Not Impacted PID")</f>
        <v/>
      </c>
      <c r="Z4134" s="2" t="str">
        <f t="shared" ca="1" si="66"/>
        <v/>
      </c>
      <c r="AA4134" s="11"/>
      <c r="AB4134" s="11"/>
      <c r="AC4134" s="12"/>
      <c r="AD4134" s="11"/>
    </row>
    <row r="4135" spans="25:30" x14ac:dyDescent="0.35">
      <c r="Y4135" s="4" t="str">
        <f>IFERROR(IF(OR(LEFT(A4135,5)="MS350",LEFT(A4135,4)="MX84",LEFT(A4135,4)="1783"),"Unknown",IF(AND(ISBLANK(A4135),ISBLANK(B4135)),"",IF(ISBLANK(A4135),"No PID",IF(ISBLANK(B4135),"No SN",IF(OR(ISERR(MID(B4135,4,2) + 1996),ISERR(MID(B4135,6,2) +0),ISERR(VALUE(Z4135)),(Z4135&lt;0)),"Check SN",IF(MIN(DATE((MID(B4135,4,2) + 1996)+1,1,0),DATE((MID(B4135,4,2) + 1996),1,1)-WEEKDAY(DATE((MID(B4135,4,2) + 1996),1,1),2)+(MID(B4135,6,2) +0)*7)&lt;VLOOKUP(A4135,Input!$A:$C,3,0),"Yes","No")))))),"Not Impacted PID")</f>
        <v/>
      </c>
      <c r="Z4135" s="2" t="str">
        <f t="shared" ca="1" si="66"/>
        <v/>
      </c>
      <c r="AA4135" s="11"/>
      <c r="AB4135" s="11"/>
      <c r="AC4135" s="12"/>
      <c r="AD4135" s="11"/>
    </row>
    <row r="4136" spans="25:30" x14ac:dyDescent="0.35">
      <c r="Y4136" s="4" t="str">
        <f>IFERROR(IF(OR(LEFT(A4136,5)="MS350",LEFT(A4136,4)="MX84",LEFT(A4136,4)="1783"),"Unknown",IF(AND(ISBLANK(A4136),ISBLANK(B4136)),"",IF(ISBLANK(A4136),"No PID",IF(ISBLANK(B4136),"No SN",IF(OR(ISERR(MID(B4136,4,2) + 1996),ISERR(MID(B4136,6,2) +0),ISERR(VALUE(Z4136)),(Z4136&lt;0)),"Check SN",IF(MIN(DATE((MID(B4136,4,2) + 1996)+1,1,0),DATE((MID(B4136,4,2) + 1996),1,1)-WEEKDAY(DATE((MID(B4136,4,2) + 1996),1,1),2)+(MID(B4136,6,2) +0)*7)&lt;VLOOKUP(A4136,Input!$A:$C,3,0),"Yes","No")))))),"Not Impacted PID")</f>
        <v/>
      </c>
      <c r="Z4136" s="2" t="str">
        <f t="shared" ca="1" si="66"/>
        <v/>
      </c>
      <c r="AA4136" s="11"/>
      <c r="AB4136" s="11"/>
      <c r="AC4136" s="12"/>
      <c r="AD4136" s="11"/>
    </row>
    <row r="4137" spans="25:30" x14ac:dyDescent="0.35">
      <c r="Y4137" s="4" t="str">
        <f>IFERROR(IF(OR(LEFT(A4137,5)="MS350",LEFT(A4137,4)="MX84",LEFT(A4137,4)="1783"),"Unknown",IF(AND(ISBLANK(A4137),ISBLANK(B4137)),"",IF(ISBLANK(A4137),"No PID",IF(ISBLANK(B4137),"No SN",IF(OR(ISERR(MID(B4137,4,2) + 1996),ISERR(MID(B4137,6,2) +0),ISERR(VALUE(Z4137)),(Z4137&lt;0)),"Check SN",IF(MIN(DATE((MID(B4137,4,2) + 1996)+1,1,0),DATE((MID(B4137,4,2) + 1996),1,1)-WEEKDAY(DATE((MID(B4137,4,2) + 1996),1,1),2)+(MID(B4137,6,2) +0)*7)&lt;VLOOKUP(A4137,Input!$A:$C,3,0),"Yes","No")))))),"Not Impacted PID")</f>
        <v/>
      </c>
      <c r="Z4137" s="2" t="str">
        <f t="shared" ca="1" si="66"/>
        <v/>
      </c>
      <c r="AA4137" s="11"/>
      <c r="AB4137" s="11"/>
      <c r="AC4137" s="12"/>
      <c r="AD4137" s="11"/>
    </row>
    <row r="4138" spans="25:30" x14ac:dyDescent="0.35">
      <c r="Y4138" s="4" t="str">
        <f>IFERROR(IF(OR(LEFT(A4138,5)="MS350",LEFT(A4138,4)="MX84",LEFT(A4138,4)="1783"),"Unknown",IF(AND(ISBLANK(A4138),ISBLANK(B4138)),"",IF(ISBLANK(A4138),"No PID",IF(ISBLANK(B4138),"No SN",IF(OR(ISERR(MID(B4138,4,2) + 1996),ISERR(MID(B4138,6,2) +0),ISERR(VALUE(Z4138)),(Z4138&lt;0)),"Check SN",IF(MIN(DATE((MID(B4138,4,2) + 1996)+1,1,0),DATE((MID(B4138,4,2) + 1996),1,1)-WEEKDAY(DATE((MID(B4138,4,2) + 1996),1,1),2)+(MID(B4138,6,2) +0)*7)&lt;VLOOKUP(A4138,Input!$A:$C,3,0),"Yes","No")))))),"Not Impacted PID")</f>
        <v/>
      </c>
      <c r="Z4138" s="2" t="str">
        <f t="shared" ca="1" si="66"/>
        <v/>
      </c>
      <c r="AA4138" s="11"/>
      <c r="AB4138" s="11"/>
      <c r="AC4138" s="12"/>
      <c r="AD4138" s="11"/>
    </row>
    <row r="4139" spans="25:30" x14ac:dyDescent="0.35">
      <c r="Y4139" s="4" t="str">
        <f>IFERROR(IF(OR(LEFT(A4139,5)="MS350",LEFT(A4139,4)="MX84",LEFT(A4139,4)="1783"),"Unknown",IF(AND(ISBLANK(A4139),ISBLANK(B4139)),"",IF(ISBLANK(A4139),"No PID",IF(ISBLANK(B4139),"No SN",IF(OR(ISERR(MID(B4139,4,2) + 1996),ISERR(MID(B4139,6,2) +0),ISERR(VALUE(Z4139)),(Z4139&lt;0)),"Check SN",IF(MIN(DATE((MID(B4139,4,2) + 1996)+1,1,0),DATE((MID(B4139,4,2) + 1996),1,1)-WEEKDAY(DATE((MID(B4139,4,2) + 1996),1,1),2)+(MID(B4139,6,2) +0)*7)&lt;VLOOKUP(A4139,Input!$A:$C,3,0),"Yes","No")))))),"Not Impacted PID")</f>
        <v/>
      </c>
      <c r="Z4139" s="2" t="str">
        <f t="shared" ca="1" si="66"/>
        <v/>
      </c>
      <c r="AA4139" s="11"/>
      <c r="AB4139" s="11"/>
      <c r="AC4139" s="12"/>
      <c r="AD4139" s="11"/>
    </row>
    <row r="4140" spans="25:30" x14ac:dyDescent="0.35">
      <c r="Y4140" s="4" t="str">
        <f>IFERROR(IF(OR(LEFT(A4140,5)="MS350",LEFT(A4140,4)="MX84",LEFT(A4140,4)="1783"),"Unknown",IF(AND(ISBLANK(A4140),ISBLANK(B4140)),"",IF(ISBLANK(A4140),"No PID",IF(ISBLANK(B4140),"No SN",IF(OR(ISERR(MID(B4140,4,2) + 1996),ISERR(MID(B4140,6,2) +0),ISERR(VALUE(Z4140)),(Z4140&lt;0)),"Check SN",IF(MIN(DATE((MID(B4140,4,2) + 1996)+1,1,0),DATE((MID(B4140,4,2) + 1996),1,1)-WEEKDAY(DATE((MID(B4140,4,2) + 1996),1,1),2)+(MID(B4140,6,2) +0)*7)&lt;VLOOKUP(A4140,Input!$A:$C,3,0),"Yes","No")))))),"Not Impacted PID")</f>
        <v/>
      </c>
      <c r="Z4140" s="2" t="str">
        <f t="shared" ca="1" si="66"/>
        <v/>
      </c>
      <c r="AA4140" s="11"/>
      <c r="AB4140" s="11"/>
      <c r="AC4140" s="12"/>
      <c r="AD4140" s="11"/>
    </row>
    <row r="4141" spans="25:30" x14ac:dyDescent="0.35">
      <c r="Y4141" s="4" t="str">
        <f>IFERROR(IF(OR(LEFT(A4141,5)="MS350",LEFT(A4141,4)="MX84",LEFT(A4141,4)="1783"),"Unknown",IF(AND(ISBLANK(A4141),ISBLANK(B4141)),"",IF(ISBLANK(A4141),"No PID",IF(ISBLANK(B4141),"No SN",IF(OR(ISERR(MID(B4141,4,2) + 1996),ISERR(MID(B4141,6,2) +0),ISERR(VALUE(Z4141)),(Z4141&lt;0)),"Check SN",IF(MIN(DATE((MID(B4141,4,2) + 1996)+1,1,0),DATE((MID(B4141,4,2) + 1996),1,1)-WEEKDAY(DATE((MID(B4141,4,2) + 1996),1,1),2)+(MID(B4141,6,2) +0)*7)&lt;VLOOKUP(A4141,Input!$A:$C,3,0),"Yes","No")))))),"Not Impacted PID")</f>
        <v/>
      </c>
      <c r="Z4141" s="2" t="str">
        <f t="shared" ca="1" si="66"/>
        <v/>
      </c>
      <c r="AA4141" s="11"/>
      <c r="AB4141" s="11"/>
      <c r="AC4141" s="12"/>
      <c r="AD4141" s="11"/>
    </row>
    <row r="4142" spans="25:30" x14ac:dyDescent="0.35">
      <c r="Y4142" s="4" t="str">
        <f>IFERROR(IF(OR(LEFT(A4142,5)="MS350",LEFT(A4142,4)="MX84",LEFT(A4142,4)="1783"),"Unknown",IF(AND(ISBLANK(A4142),ISBLANK(B4142)),"",IF(ISBLANK(A4142),"No PID",IF(ISBLANK(B4142),"No SN",IF(OR(ISERR(MID(B4142,4,2) + 1996),ISERR(MID(B4142,6,2) +0),ISERR(VALUE(Z4142)),(Z4142&lt;0)),"Check SN",IF(MIN(DATE((MID(B4142,4,2) + 1996)+1,1,0),DATE((MID(B4142,4,2) + 1996),1,1)-WEEKDAY(DATE((MID(B4142,4,2) + 1996),1,1),2)+(MID(B4142,6,2) +0)*7)&lt;VLOOKUP(A4142,Input!$A:$C,3,0),"Yes","No")))))),"Not Impacted PID")</f>
        <v/>
      </c>
      <c r="Z4142" s="2" t="str">
        <f t="shared" ca="1" si="66"/>
        <v/>
      </c>
      <c r="AA4142" s="11"/>
      <c r="AB4142" s="11"/>
      <c r="AC4142" s="12"/>
      <c r="AD4142" s="11"/>
    </row>
    <row r="4143" spans="25:30" x14ac:dyDescent="0.35">
      <c r="Y4143" s="4" t="str">
        <f>IFERROR(IF(OR(LEFT(A4143,5)="MS350",LEFT(A4143,4)="MX84",LEFT(A4143,4)="1783"),"Unknown",IF(AND(ISBLANK(A4143),ISBLANK(B4143)),"",IF(ISBLANK(A4143),"No PID",IF(ISBLANK(B4143),"No SN",IF(OR(ISERR(MID(B4143,4,2) + 1996),ISERR(MID(B4143,6,2) +0),ISERR(VALUE(Z4143)),(Z4143&lt;0)),"Check SN",IF(MIN(DATE((MID(B4143,4,2) + 1996)+1,1,0),DATE((MID(B4143,4,2) + 1996),1,1)-WEEKDAY(DATE((MID(B4143,4,2) + 1996),1,1),2)+(MID(B4143,6,2) +0)*7)&lt;VLOOKUP(A4143,Input!$A:$C,3,0),"Yes","No")))))),"Not Impacted PID")</f>
        <v/>
      </c>
      <c r="Z4143" s="2" t="str">
        <f t="shared" ca="1" si="66"/>
        <v/>
      </c>
      <c r="AA4143" s="11"/>
      <c r="AB4143" s="11"/>
      <c r="AC4143" s="12"/>
      <c r="AD4143" s="11"/>
    </row>
    <row r="4144" spans="25:30" x14ac:dyDescent="0.35">
      <c r="Y4144" s="4" t="str">
        <f>IFERROR(IF(OR(LEFT(A4144,5)="MS350",LEFT(A4144,4)="MX84",LEFT(A4144,4)="1783"),"Unknown",IF(AND(ISBLANK(A4144),ISBLANK(B4144)),"",IF(ISBLANK(A4144),"No PID",IF(ISBLANK(B4144),"No SN",IF(OR(ISERR(MID(B4144,4,2) + 1996),ISERR(MID(B4144,6,2) +0),ISERR(VALUE(Z4144)),(Z4144&lt;0)),"Check SN",IF(MIN(DATE((MID(B4144,4,2) + 1996)+1,1,0),DATE((MID(B4144,4,2) + 1996),1,1)-WEEKDAY(DATE((MID(B4144,4,2) + 1996),1,1),2)+(MID(B4144,6,2) +0)*7)&lt;VLOOKUP(A4144,Input!$A:$C,3,0),"Yes","No")))))),"Not Impacted PID")</f>
        <v/>
      </c>
      <c r="Z4144" s="2" t="str">
        <f t="shared" ca="1" si="66"/>
        <v/>
      </c>
      <c r="AA4144" s="11"/>
      <c r="AB4144" s="11"/>
      <c r="AC4144" s="12"/>
      <c r="AD4144" s="11"/>
    </row>
    <row r="4145" spans="25:30" x14ac:dyDescent="0.35">
      <c r="Y4145" s="4" t="str">
        <f>IFERROR(IF(OR(LEFT(A4145,5)="MS350",LEFT(A4145,4)="MX84",LEFT(A4145,4)="1783"),"Unknown",IF(AND(ISBLANK(A4145),ISBLANK(B4145)),"",IF(ISBLANK(A4145),"No PID",IF(ISBLANK(B4145),"No SN",IF(OR(ISERR(MID(B4145,4,2) + 1996),ISERR(MID(B4145,6,2) +0),ISERR(VALUE(Z4145)),(Z4145&lt;0)),"Check SN",IF(MIN(DATE((MID(B4145,4,2) + 1996)+1,1,0),DATE((MID(B4145,4,2) + 1996),1,1)-WEEKDAY(DATE((MID(B4145,4,2) + 1996),1,1),2)+(MID(B4145,6,2) +0)*7)&lt;VLOOKUP(A4145,Input!$A:$C,3,0),"Yes","No")))))),"Not Impacted PID")</f>
        <v/>
      </c>
      <c r="Z4145" s="2" t="str">
        <f t="shared" ca="1" si="66"/>
        <v/>
      </c>
      <c r="AA4145" s="11"/>
      <c r="AB4145" s="11"/>
      <c r="AC4145" s="12"/>
      <c r="AD4145" s="11"/>
    </row>
    <row r="4146" spans="25:30" x14ac:dyDescent="0.35">
      <c r="Y4146" s="4" t="str">
        <f>IFERROR(IF(OR(LEFT(A4146,5)="MS350",LEFT(A4146,4)="MX84",LEFT(A4146,4)="1783"),"Unknown",IF(AND(ISBLANK(A4146),ISBLANK(B4146)),"",IF(ISBLANK(A4146),"No PID",IF(ISBLANK(B4146),"No SN",IF(OR(ISERR(MID(B4146,4,2) + 1996),ISERR(MID(B4146,6,2) +0),ISERR(VALUE(Z4146)),(Z4146&lt;0)),"Check SN",IF(MIN(DATE((MID(B4146,4,2) + 1996)+1,1,0),DATE((MID(B4146,4,2) + 1996),1,1)-WEEKDAY(DATE((MID(B4146,4,2) + 1996),1,1),2)+(MID(B4146,6,2) +0)*7)&lt;VLOOKUP(A4146,Input!$A:$C,3,0),"Yes","No")))))),"Not Impacted PID")</f>
        <v/>
      </c>
      <c r="Z4146" s="2" t="str">
        <f t="shared" ca="1" si="66"/>
        <v/>
      </c>
      <c r="AA4146" s="11"/>
      <c r="AB4146" s="11"/>
      <c r="AC4146" s="12"/>
      <c r="AD4146" s="11"/>
    </row>
    <row r="4147" spans="25:30" x14ac:dyDescent="0.35">
      <c r="Y4147" s="4" t="str">
        <f>IFERROR(IF(OR(LEFT(A4147,5)="MS350",LEFT(A4147,4)="MX84",LEFT(A4147,4)="1783"),"Unknown",IF(AND(ISBLANK(A4147),ISBLANK(B4147)),"",IF(ISBLANK(A4147),"No PID",IF(ISBLANK(B4147),"No SN",IF(OR(ISERR(MID(B4147,4,2) + 1996),ISERR(MID(B4147,6,2) +0),ISERR(VALUE(Z4147)),(Z4147&lt;0)),"Check SN",IF(MIN(DATE((MID(B4147,4,2) + 1996)+1,1,0),DATE((MID(B4147,4,2) + 1996),1,1)-WEEKDAY(DATE((MID(B4147,4,2) + 1996),1,1),2)+(MID(B4147,6,2) +0)*7)&lt;VLOOKUP(A4147,Input!$A:$C,3,0),"Yes","No")))))),"Not Impacted PID")</f>
        <v/>
      </c>
      <c r="Z4147" s="2" t="str">
        <f t="shared" ca="1" si="66"/>
        <v/>
      </c>
      <c r="AA4147" s="11"/>
      <c r="AB4147" s="11"/>
      <c r="AC4147" s="12"/>
      <c r="AD4147" s="11"/>
    </row>
    <row r="4148" spans="25:30" x14ac:dyDescent="0.35">
      <c r="Y4148" s="4" t="str">
        <f>IFERROR(IF(OR(LEFT(A4148,5)="MS350",LEFT(A4148,4)="MX84",LEFT(A4148,4)="1783"),"Unknown",IF(AND(ISBLANK(A4148),ISBLANK(B4148)),"",IF(ISBLANK(A4148),"No PID",IF(ISBLANK(B4148),"No SN",IF(OR(ISERR(MID(B4148,4,2) + 1996),ISERR(MID(B4148,6,2) +0),ISERR(VALUE(Z4148)),(Z4148&lt;0)),"Check SN",IF(MIN(DATE((MID(B4148,4,2) + 1996)+1,1,0),DATE((MID(B4148,4,2) + 1996),1,1)-WEEKDAY(DATE((MID(B4148,4,2) + 1996),1,1),2)+(MID(B4148,6,2) +0)*7)&lt;VLOOKUP(A4148,Input!$A:$C,3,0),"Yes","No")))))),"Not Impacted PID")</f>
        <v/>
      </c>
      <c r="Z4148" s="2" t="str">
        <f t="shared" ca="1" si="66"/>
        <v/>
      </c>
      <c r="AA4148" s="11"/>
      <c r="AB4148" s="11"/>
      <c r="AC4148" s="12"/>
      <c r="AD4148" s="11"/>
    </row>
    <row r="4149" spans="25:30" x14ac:dyDescent="0.35">
      <c r="Y4149" s="4" t="str">
        <f>IFERROR(IF(OR(LEFT(A4149,5)="MS350",LEFT(A4149,4)="MX84",LEFT(A4149,4)="1783"),"Unknown",IF(AND(ISBLANK(A4149),ISBLANK(B4149)),"",IF(ISBLANK(A4149),"No PID",IF(ISBLANK(B4149),"No SN",IF(OR(ISERR(MID(B4149,4,2) + 1996),ISERR(MID(B4149,6,2) +0),ISERR(VALUE(Z4149)),(Z4149&lt;0)),"Check SN",IF(MIN(DATE((MID(B4149,4,2) + 1996)+1,1,0),DATE((MID(B4149,4,2) + 1996),1,1)-WEEKDAY(DATE((MID(B4149,4,2) + 1996),1,1),2)+(MID(B4149,6,2) +0)*7)&lt;VLOOKUP(A4149,Input!$A:$C,3,0),"Yes","No")))))),"Not Impacted PID")</f>
        <v/>
      </c>
      <c r="Z4149" s="2" t="str">
        <f t="shared" ca="1" si="66"/>
        <v/>
      </c>
      <c r="AA4149" s="11"/>
      <c r="AB4149" s="11"/>
      <c r="AC4149" s="12"/>
      <c r="AD4149" s="11"/>
    </row>
    <row r="4150" spans="25:30" x14ac:dyDescent="0.35">
      <c r="Y4150" s="4" t="str">
        <f>IFERROR(IF(OR(LEFT(A4150,5)="MS350",LEFT(A4150,4)="MX84",LEFT(A4150,4)="1783"),"Unknown",IF(AND(ISBLANK(A4150),ISBLANK(B4150)),"",IF(ISBLANK(A4150),"No PID",IF(ISBLANK(B4150),"No SN",IF(OR(ISERR(MID(B4150,4,2) + 1996),ISERR(MID(B4150,6,2) +0),ISERR(VALUE(Z4150)),(Z4150&lt;0)),"Check SN",IF(MIN(DATE((MID(B4150,4,2) + 1996)+1,1,0),DATE((MID(B4150,4,2) + 1996),1,1)-WEEKDAY(DATE((MID(B4150,4,2) + 1996),1,1),2)+(MID(B4150,6,2) +0)*7)&lt;VLOOKUP(A4150,Input!$A:$C,3,0),"Yes","No")))))),"Not Impacted PID")</f>
        <v/>
      </c>
      <c r="Z4150" s="2" t="str">
        <f t="shared" ca="1" si="66"/>
        <v/>
      </c>
      <c r="AA4150" s="11"/>
      <c r="AB4150" s="11"/>
      <c r="AC4150" s="12"/>
      <c r="AD4150" s="11"/>
    </row>
    <row r="4151" spans="25:30" x14ac:dyDescent="0.35">
      <c r="Y4151" s="4" t="str">
        <f>IFERROR(IF(OR(LEFT(A4151,5)="MS350",LEFT(A4151,4)="MX84",LEFT(A4151,4)="1783"),"Unknown",IF(AND(ISBLANK(A4151),ISBLANK(B4151)),"",IF(ISBLANK(A4151),"No PID",IF(ISBLANK(B4151),"No SN",IF(OR(ISERR(MID(B4151,4,2) + 1996),ISERR(MID(B4151,6,2) +0),ISERR(VALUE(Z4151)),(Z4151&lt;0)),"Check SN",IF(MIN(DATE((MID(B4151,4,2) + 1996)+1,1,0),DATE((MID(B4151,4,2) + 1996),1,1)-WEEKDAY(DATE((MID(B4151,4,2) + 1996),1,1),2)+(MID(B4151,6,2) +0)*7)&lt;VLOOKUP(A4151,Input!$A:$C,3,0),"Yes","No")))))),"Not Impacted PID")</f>
        <v/>
      </c>
      <c r="Z4151" s="2" t="str">
        <f t="shared" ca="1" si="66"/>
        <v/>
      </c>
      <c r="AA4151" s="11"/>
      <c r="AB4151" s="11"/>
      <c r="AC4151" s="12"/>
      <c r="AD4151" s="11"/>
    </row>
    <row r="4152" spans="25:30" x14ac:dyDescent="0.35">
      <c r="Y4152" s="4" t="str">
        <f>IFERROR(IF(OR(LEFT(A4152,5)="MS350",LEFT(A4152,4)="MX84",LEFT(A4152,4)="1783"),"Unknown",IF(AND(ISBLANK(A4152),ISBLANK(B4152)),"",IF(ISBLANK(A4152),"No PID",IF(ISBLANK(B4152),"No SN",IF(OR(ISERR(MID(B4152,4,2) + 1996),ISERR(MID(B4152,6,2) +0),ISERR(VALUE(Z4152)),(Z4152&lt;0)),"Check SN",IF(MIN(DATE((MID(B4152,4,2) + 1996)+1,1,0),DATE((MID(B4152,4,2) + 1996),1,1)-WEEKDAY(DATE((MID(B4152,4,2) + 1996),1,1),2)+(MID(B4152,6,2) +0)*7)&lt;VLOOKUP(A4152,Input!$A:$C,3,0),"Yes","No")))))),"Not Impacted PID")</f>
        <v/>
      </c>
      <c r="Z4152" s="2" t="str">
        <f t="shared" ca="1" si="66"/>
        <v/>
      </c>
      <c r="AA4152" s="11"/>
      <c r="AB4152" s="11"/>
      <c r="AC4152" s="12"/>
      <c r="AD4152" s="11"/>
    </row>
    <row r="4153" spans="25:30" x14ac:dyDescent="0.35">
      <c r="Y4153" s="4" t="str">
        <f>IFERROR(IF(OR(LEFT(A4153,5)="MS350",LEFT(A4153,4)="MX84",LEFT(A4153,4)="1783"),"Unknown",IF(AND(ISBLANK(A4153),ISBLANK(B4153)),"",IF(ISBLANK(A4153),"No PID",IF(ISBLANK(B4153),"No SN",IF(OR(ISERR(MID(B4153,4,2) + 1996),ISERR(MID(B4153,6,2) +0),ISERR(VALUE(Z4153)),(Z4153&lt;0)),"Check SN",IF(MIN(DATE((MID(B4153,4,2) + 1996)+1,1,0),DATE((MID(B4153,4,2) + 1996),1,1)-WEEKDAY(DATE((MID(B4153,4,2) + 1996),1,1),2)+(MID(B4153,6,2) +0)*7)&lt;VLOOKUP(A4153,Input!$A:$C,3,0),"Yes","No")))))),"Not Impacted PID")</f>
        <v/>
      </c>
      <c r="Z4153" s="2" t="str">
        <f t="shared" ca="1" si="66"/>
        <v/>
      </c>
      <c r="AA4153" s="11"/>
      <c r="AB4153" s="11"/>
      <c r="AC4153" s="12"/>
      <c r="AD4153" s="11"/>
    </row>
    <row r="4154" spans="25:30" x14ac:dyDescent="0.35">
      <c r="Y4154" s="4" t="str">
        <f>IFERROR(IF(OR(LEFT(A4154,5)="MS350",LEFT(A4154,4)="MX84",LEFT(A4154,4)="1783"),"Unknown",IF(AND(ISBLANK(A4154),ISBLANK(B4154)),"",IF(ISBLANK(A4154),"No PID",IF(ISBLANK(B4154),"No SN",IF(OR(ISERR(MID(B4154,4,2) + 1996),ISERR(MID(B4154,6,2) +0),ISERR(VALUE(Z4154)),(Z4154&lt;0)),"Check SN",IF(MIN(DATE((MID(B4154,4,2) + 1996)+1,1,0),DATE((MID(B4154,4,2) + 1996),1,1)-WEEKDAY(DATE((MID(B4154,4,2) + 1996),1,1),2)+(MID(B4154,6,2) +0)*7)&lt;VLOOKUP(A4154,Input!$A:$C,3,0),"Yes","No")))))),"Not Impacted PID")</f>
        <v/>
      </c>
      <c r="Z4154" s="2" t="str">
        <f t="shared" ca="1" si="66"/>
        <v/>
      </c>
      <c r="AA4154" s="11"/>
      <c r="AB4154" s="11"/>
      <c r="AC4154" s="12"/>
      <c r="AD4154" s="11"/>
    </row>
    <row r="4155" spans="25:30" x14ac:dyDescent="0.35">
      <c r="Y4155" s="4" t="str">
        <f>IFERROR(IF(OR(LEFT(A4155,5)="MS350",LEFT(A4155,4)="MX84",LEFT(A4155,4)="1783"),"Unknown",IF(AND(ISBLANK(A4155),ISBLANK(B4155)),"",IF(ISBLANK(A4155),"No PID",IF(ISBLANK(B4155),"No SN",IF(OR(ISERR(MID(B4155,4,2) + 1996),ISERR(MID(B4155,6,2) +0),ISERR(VALUE(Z4155)),(Z4155&lt;0)),"Check SN",IF(MIN(DATE((MID(B4155,4,2) + 1996)+1,1,0),DATE((MID(B4155,4,2) + 1996),1,1)-WEEKDAY(DATE((MID(B4155,4,2) + 1996),1,1),2)+(MID(B4155,6,2) +0)*7)&lt;VLOOKUP(A4155,Input!$A:$C,3,0),"Yes","No")))))),"Not Impacted PID")</f>
        <v/>
      </c>
      <c r="Z4155" s="2" t="str">
        <f t="shared" ca="1" si="66"/>
        <v/>
      </c>
      <c r="AA4155" s="11"/>
      <c r="AB4155" s="11"/>
      <c r="AC4155" s="12"/>
      <c r="AD4155" s="11"/>
    </row>
    <row r="4156" spans="25:30" x14ac:dyDescent="0.35">
      <c r="Y4156" s="4" t="str">
        <f>IFERROR(IF(OR(LEFT(A4156,5)="MS350",LEFT(A4156,4)="MX84",LEFT(A4156,4)="1783"),"Unknown",IF(AND(ISBLANK(A4156),ISBLANK(B4156)),"",IF(ISBLANK(A4156),"No PID",IF(ISBLANK(B4156),"No SN",IF(OR(ISERR(MID(B4156,4,2) + 1996),ISERR(MID(B4156,6,2) +0),ISERR(VALUE(Z4156)),(Z4156&lt;0)),"Check SN",IF(MIN(DATE((MID(B4156,4,2) + 1996)+1,1,0),DATE((MID(B4156,4,2) + 1996),1,1)-WEEKDAY(DATE((MID(B4156,4,2) + 1996),1,1),2)+(MID(B4156,6,2) +0)*7)&lt;VLOOKUP(A4156,Input!$A:$C,3,0),"Yes","No")))))),"Not Impacted PID")</f>
        <v/>
      </c>
      <c r="Z4156" s="2" t="str">
        <f t="shared" ca="1" si="66"/>
        <v/>
      </c>
      <c r="AA4156" s="11"/>
      <c r="AB4156" s="11"/>
      <c r="AC4156" s="12"/>
      <c r="AD4156" s="11"/>
    </row>
    <row r="4157" spans="25:30" x14ac:dyDescent="0.35">
      <c r="Y4157" s="4" t="str">
        <f>IFERROR(IF(OR(LEFT(A4157,5)="MS350",LEFT(A4157,4)="MX84",LEFT(A4157,4)="1783"),"Unknown",IF(AND(ISBLANK(A4157),ISBLANK(B4157)),"",IF(ISBLANK(A4157),"No PID",IF(ISBLANK(B4157),"No SN",IF(OR(ISERR(MID(B4157,4,2) + 1996),ISERR(MID(B4157,6,2) +0),ISERR(VALUE(Z4157)),(Z4157&lt;0)),"Check SN",IF(MIN(DATE((MID(B4157,4,2) + 1996)+1,1,0),DATE((MID(B4157,4,2) + 1996),1,1)-WEEKDAY(DATE((MID(B4157,4,2) + 1996),1,1),2)+(MID(B4157,6,2) +0)*7)&lt;VLOOKUP(A4157,Input!$A:$C,3,0),"Yes","No")))))),"Not Impacted PID")</f>
        <v/>
      </c>
      <c r="Z4157" s="2" t="str">
        <f t="shared" ca="1" si="66"/>
        <v/>
      </c>
      <c r="AA4157" s="11"/>
      <c r="AB4157" s="11"/>
      <c r="AC4157" s="12"/>
      <c r="AD4157" s="11"/>
    </row>
    <row r="4158" spans="25:30" x14ac:dyDescent="0.35">
      <c r="Y4158" s="4" t="str">
        <f>IFERROR(IF(OR(LEFT(A4158,5)="MS350",LEFT(A4158,4)="MX84",LEFT(A4158,4)="1783"),"Unknown",IF(AND(ISBLANK(A4158),ISBLANK(B4158)),"",IF(ISBLANK(A4158),"No PID",IF(ISBLANK(B4158),"No SN",IF(OR(ISERR(MID(B4158,4,2) + 1996),ISERR(MID(B4158,6,2) +0),ISERR(VALUE(Z4158)),(Z4158&lt;0)),"Check SN",IF(MIN(DATE((MID(B4158,4,2) + 1996)+1,1,0),DATE((MID(B4158,4,2) + 1996),1,1)-WEEKDAY(DATE((MID(B4158,4,2) + 1996),1,1),2)+(MID(B4158,6,2) +0)*7)&lt;VLOOKUP(A4158,Input!$A:$C,3,0),"Yes","No")))))),"Not Impacted PID")</f>
        <v/>
      </c>
      <c r="Z4158" s="2" t="str">
        <f t="shared" ca="1" si="66"/>
        <v/>
      </c>
      <c r="AA4158" s="11"/>
      <c r="AB4158" s="11"/>
      <c r="AC4158" s="12"/>
      <c r="AD4158" s="11"/>
    </row>
    <row r="4159" spans="25:30" x14ac:dyDescent="0.35">
      <c r="Y4159" s="4" t="str">
        <f>IFERROR(IF(OR(LEFT(A4159,5)="MS350",LEFT(A4159,4)="MX84",LEFT(A4159,4)="1783"),"Unknown",IF(AND(ISBLANK(A4159),ISBLANK(B4159)),"",IF(ISBLANK(A4159),"No PID",IF(ISBLANK(B4159),"No SN",IF(OR(ISERR(MID(B4159,4,2) + 1996),ISERR(MID(B4159,6,2) +0),ISERR(VALUE(Z4159)),(Z4159&lt;0)),"Check SN",IF(MIN(DATE((MID(B4159,4,2) + 1996)+1,1,0),DATE((MID(B4159,4,2) + 1996),1,1)-WEEKDAY(DATE((MID(B4159,4,2) + 1996),1,1),2)+(MID(B4159,6,2) +0)*7)&lt;VLOOKUP(A4159,Input!$A:$C,3,0),"Yes","No")))))),"Not Impacted PID")</f>
        <v/>
      </c>
      <c r="Z4159" s="2" t="str">
        <f t="shared" ca="1" si="66"/>
        <v/>
      </c>
      <c r="AA4159" s="11"/>
      <c r="AB4159" s="11"/>
      <c r="AC4159" s="12"/>
      <c r="AD4159" s="11"/>
    </row>
    <row r="4160" spans="25:30" x14ac:dyDescent="0.35">
      <c r="Y4160" s="4" t="str">
        <f>IFERROR(IF(OR(LEFT(A4160,5)="MS350",LEFT(A4160,4)="MX84",LEFT(A4160,4)="1783"),"Unknown",IF(AND(ISBLANK(A4160),ISBLANK(B4160)),"",IF(ISBLANK(A4160),"No PID",IF(ISBLANK(B4160),"No SN",IF(OR(ISERR(MID(B4160,4,2) + 1996),ISERR(MID(B4160,6,2) +0),ISERR(VALUE(Z4160)),(Z4160&lt;0)),"Check SN",IF(MIN(DATE((MID(B4160,4,2) + 1996)+1,1,0),DATE((MID(B4160,4,2) + 1996),1,1)-WEEKDAY(DATE((MID(B4160,4,2) + 1996),1,1),2)+(MID(B4160,6,2) +0)*7)&lt;VLOOKUP(A4160,Input!$A:$C,3,0),"Yes","No")))))),"Not Impacted PID")</f>
        <v/>
      </c>
      <c r="Z4160" s="2" t="str">
        <f t="shared" ca="1" si="66"/>
        <v/>
      </c>
      <c r="AA4160" s="11"/>
      <c r="AB4160" s="11"/>
      <c r="AC4160" s="12"/>
      <c r="AD4160" s="11"/>
    </row>
    <row r="4161" spans="25:30" x14ac:dyDescent="0.35">
      <c r="Y4161" s="4" t="str">
        <f>IFERROR(IF(OR(LEFT(A4161,5)="MS350",LEFT(A4161,4)="MX84",LEFT(A4161,4)="1783"),"Unknown",IF(AND(ISBLANK(A4161),ISBLANK(B4161)),"",IF(ISBLANK(A4161),"No PID",IF(ISBLANK(B4161),"No SN",IF(OR(ISERR(MID(B4161,4,2) + 1996),ISERR(MID(B4161,6,2) +0),ISERR(VALUE(Z4161)),(Z4161&lt;0)),"Check SN",IF(MIN(DATE((MID(B4161,4,2) + 1996)+1,1,0),DATE((MID(B4161,4,2) + 1996),1,1)-WEEKDAY(DATE((MID(B4161,4,2) + 1996),1,1),2)+(MID(B4161,6,2) +0)*7)&lt;VLOOKUP(A4161,Input!$A:$C,3,0),"Yes","No")))))),"Not Impacted PID")</f>
        <v/>
      </c>
      <c r="Z4161" s="2" t="str">
        <f t="shared" ca="1" si="66"/>
        <v/>
      </c>
      <c r="AA4161" s="11"/>
      <c r="AB4161" s="11"/>
      <c r="AC4161" s="12"/>
      <c r="AD4161" s="11"/>
    </row>
    <row r="4162" spans="25:30" x14ac:dyDescent="0.35">
      <c r="Y4162" s="4" t="str">
        <f>IFERROR(IF(OR(LEFT(A4162,5)="MS350",LEFT(A4162,4)="MX84",LEFT(A4162,4)="1783"),"Unknown",IF(AND(ISBLANK(A4162),ISBLANK(B4162)),"",IF(ISBLANK(A4162),"No PID",IF(ISBLANK(B4162),"No SN",IF(OR(ISERR(MID(B4162,4,2) + 1996),ISERR(MID(B4162,6,2) +0),ISERR(VALUE(Z4162)),(Z4162&lt;0)),"Check SN",IF(MIN(DATE((MID(B4162,4,2) + 1996)+1,1,0),DATE((MID(B4162,4,2) + 1996),1,1)-WEEKDAY(DATE((MID(B4162,4,2) + 1996),1,1),2)+(MID(B4162,6,2) +0)*7)&lt;VLOOKUP(A4162,Input!$A:$C,3,0),"Yes","No")))))),"Not Impacted PID")</f>
        <v/>
      </c>
      <c r="Z4162" s="2" t="str">
        <f t="shared" ca="1" si="66"/>
        <v/>
      </c>
      <c r="AA4162" s="11"/>
      <c r="AB4162" s="11"/>
      <c r="AC4162" s="12"/>
      <c r="AD4162" s="11"/>
    </row>
    <row r="4163" spans="25:30" x14ac:dyDescent="0.35">
      <c r="Y4163" s="4" t="str">
        <f>IFERROR(IF(OR(LEFT(A4163,5)="MS350",LEFT(A4163,4)="MX84",LEFT(A4163,4)="1783"),"Unknown",IF(AND(ISBLANK(A4163),ISBLANK(B4163)),"",IF(ISBLANK(A4163),"No PID",IF(ISBLANK(B4163),"No SN",IF(OR(ISERR(MID(B4163,4,2) + 1996),ISERR(MID(B4163,6,2) +0),ISERR(VALUE(Z4163)),(Z4163&lt;0)),"Check SN",IF(MIN(DATE((MID(B4163,4,2) + 1996)+1,1,0),DATE((MID(B4163,4,2) + 1996),1,1)-WEEKDAY(DATE((MID(B4163,4,2) + 1996),1,1),2)+(MID(B4163,6,2) +0)*7)&lt;VLOOKUP(A4163,Input!$A:$C,3,0),"Yes","No")))))),"Not Impacted PID")</f>
        <v/>
      </c>
      <c r="Z4163" s="2" t="str">
        <f t="shared" ca="1" si="66"/>
        <v/>
      </c>
      <c r="AA4163" s="11"/>
      <c r="AB4163" s="11"/>
      <c r="AC4163" s="12"/>
      <c r="AD4163" s="11"/>
    </row>
    <row r="4164" spans="25:30" x14ac:dyDescent="0.35">
      <c r="Y4164" s="4" t="str">
        <f>IFERROR(IF(OR(LEFT(A4164,5)="MS350",LEFT(A4164,4)="MX84",LEFT(A4164,4)="1783"),"Unknown",IF(AND(ISBLANK(A4164),ISBLANK(B4164)),"",IF(ISBLANK(A4164),"No PID",IF(ISBLANK(B4164),"No SN",IF(OR(ISERR(MID(B4164,4,2) + 1996),ISERR(MID(B4164,6,2) +0),ISERR(VALUE(Z4164)),(Z4164&lt;0)),"Check SN",IF(MIN(DATE((MID(B4164,4,2) + 1996)+1,1,0),DATE((MID(B4164,4,2) + 1996),1,1)-WEEKDAY(DATE((MID(B4164,4,2) + 1996),1,1),2)+(MID(B4164,6,2) +0)*7)&lt;VLOOKUP(A4164,Input!$A:$C,3,0),"Yes","No")))))),"Not Impacted PID")</f>
        <v/>
      </c>
      <c r="Z4164" s="2" t="str">
        <f t="shared" ca="1" si="66"/>
        <v/>
      </c>
      <c r="AA4164" s="11"/>
      <c r="AB4164" s="11"/>
      <c r="AC4164" s="12"/>
      <c r="AD4164" s="11"/>
    </row>
    <row r="4165" spans="25:30" x14ac:dyDescent="0.35">
      <c r="Y4165" s="4" t="str">
        <f>IFERROR(IF(OR(LEFT(A4165,5)="MS350",LEFT(A4165,4)="MX84",LEFT(A4165,4)="1783"),"Unknown",IF(AND(ISBLANK(A4165),ISBLANK(B4165)),"",IF(ISBLANK(A4165),"No PID",IF(ISBLANK(B4165),"No SN",IF(OR(ISERR(MID(B4165,4,2) + 1996),ISERR(MID(B4165,6,2) +0),ISERR(VALUE(Z4165)),(Z4165&lt;0)),"Check SN",IF(MIN(DATE((MID(B4165,4,2) + 1996)+1,1,0),DATE((MID(B4165,4,2) + 1996),1,1)-WEEKDAY(DATE((MID(B4165,4,2) + 1996),1,1),2)+(MID(B4165,6,2) +0)*7)&lt;VLOOKUP(A4165,Input!$A:$C,3,0),"Yes","No")))))),"Not Impacted PID")</f>
        <v/>
      </c>
      <c r="Z4165" s="2" t="str">
        <f t="shared" ca="1" si="66"/>
        <v/>
      </c>
      <c r="AA4165" s="11"/>
      <c r="AB4165" s="11"/>
      <c r="AC4165" s="12"/>
      <c r="AD4165" s="11"/>
    </row>
    <row r="4166" spans="25:30" x14ac:dyDescent="0.35">
      <c r="Y4166" s="4" t="str">
        <f>IFERROR(IF(OR(LEFT(A4166,5)="MS350",LEFT(A4166,4)="MX84",LEFT(A4166,4)="1783"),"Unknown",IF(AND(ISBLANK(A4166),ISBLANK(B4166)),"",IF(ISBLANK(A4166),"No PID",IF(ISBLANK(B4166),"No SN",IF(OR(ISERR(MID(B4166,4,2) + 1996),ISERR(MID(B4166,6,2) +0),ISERR(VALUE(Z4166)),(Z4166&lt;0)),"Check SN",IF(MIN(DATE((MID(B4166,4,2) + 1996)+1,1,0),DATE((MID(B4166,4,2) + 1996),1,1)-WEEKDAY(DATE((MID(B4166,4,2) + 1996),1,1),2)+(MID(B4166,6,2) +0)*7)&lt;VLOOKUP(A4166,Input!$A:$C,3,0),"Yes","No")))))),"Not Impacted PID")</f>
        <v/>
      </c>
      <c r="Z4166" s="2" t="str">
        <f t="shared" ca="1" si="66"/>
        <v/>
      </c>
      <c r="AA4166" s="11"/>
      <c r="AB4166" s="11"/>
      <c r="AC4166" s="12"/>
      <c r="AD4166" s="11"/>
    </row>
    <row r="4167" spans="25:30" x14ac:dyDescent="0.35">
      <c r="Y4167" s="4" t="str">
        <f>IFERROR(IF(OR(LEFT(A4167,5)="MS350",LEFT(A4167,4)="MX84",LEFT(A4167,4)="1783"),"Unknown",IF(AND(ISBLANK(A4167),ISBLANK(B4167)),"",IF(ISBLANK(A4167),"No PID",IF(ISBLANK(B4167),"No SN",IF(OR(ISERR(MID(B4167,4,2) + 1996),ISERR(MID(B4167,6,2) +0),ISERR(VALUE(Z4167)),(Z4167&lt;0)),"Check SN",IF(MIN(DATE((MID(B4167,4,2) + 1996)+1,1,0),DATE((MID(B4167,4,2) + 1996),1,1)-WEEKDAY(DATE((MID(B4167,4,2) + 1996),1,1),2)+(MID(B4167,6,2) +0)*7)&lt;VLOOKUP(A4167,Input!$A:$C,3,0),"Yes","No")))))),"Not Impacted PID")</f>
        <v/>
      </c>
      <c r="Z4167" s="2" t="str">
        <f t="shared" ca="1" si="66"/>
        <v/>
      </c>
      <c r="AA4167" s="11"/>
      <c r="AB4167" s="11"/>
      <c r="AC4167" s="12"/>
      <c r="AD4167" s="11"/>
    </row>
    <row r="4168" spans="25:30" x14ac:dyDescent="0.35">
      <c r="Y4168" s="4" t="str">
        <f>IFERROR(IF(OR(LEFT(A4168,5)="MS350",LEFT(A4168,4)="MX84",LEFT(A4168,4)="1783"),"Unknown",IF(AND(ISBLANK(A4168),ISBLANK(B4168)),"",IF(ISBLANK(A4168),"No PID",IF(ISBLANK(B4168),"No SN",IF(OR(ISERR(MID(B4168,4,2) + 1996),ISERR(MID(B4168,6,2) +0),ISERR(VALUE(Z4168)),(Z4168&lt;0)),"Check SN",IF(MIN(DATE((MID(B4168,4,2) + 1996)+1,1,0),DATE((MID(B4168,4,2) + 1996),1,1)-WEEKDAY(DATE((MID(B4168,4,2) + 1996),1,1),2)+(MID(B4168,6,2) +0)*7)&lt;VLOOKUP(A4168,Input!$A:$C,3,0),"Yes","No")))))),"Not Impacted PID")</f>
        <v/>
      </c>
      <c r="Z4168" s="2" t="str">
        <f t="shared" ca="1" si="66"/>
        <v/>
      </c>
      <c r="AA4168" s="11"/>
      <c r="AB4168" s="11"/>
      <c r="AC4168" s="12"/>
      <c r="AD4168" s="11"/>
    </row>
    <row r="4169" spans="25:30" x14ac:dyDescent="0.35">
      <c r="Y4169" s="4" t="str">
        <f>IFERROR(IF(OR(LEFT(A4169,5)="MS350",LEFT(A4169,4)="MX84",LEFT(A4169,4)="1783"),"Unknown",IF(AND(ISBLANK(A4169),ISBLANK(B4169)),"",IF(ISBLANK(A4169),"No PID",IF(ISBLANK(B4169),"No SN",IF(OR(ISERR(MID(B4169,4,2) + 1996),ISERR(MID(B4169,6,2) +0),ISERR(VALUE(Z4169)),(Z4169&lt;0)),"Check SN",IF(MIN(DATE((MID(B4169,4,2) + 1996)+1,1,0),DATE((MID(B4169,4,2) + 1996),1,1)-WEEKDAY(DATE((MID(B4169,4,2) + 1996),1,1),2)+(MID(B4169,6,2) +0)*7)&lt;VLOOKUP(A4169,Input!$A:$C,3,0),"Yes","No")))))),"Not Impacted PID")</f>
        <v/>
      </c>
      <c r="Z4169" s="2" t="str">
        <f t="shared" ca="1" si="66"/>
        <v/>
      </c>
      <c r="AA4169" s="11"/>
      <c r="AB4169" s="11"/>
      <c r="AC4169" s="12"/>
      <c r="AD4169" s="11"/>
    </row>
    <row r="4170" spans="25:30" x14ac:dyDescent="0.35">
      <c r="Y4170" s="4" t="str">
        <f>IFERROR(IF(OR(LEFT(A4170,5)="MS350",LEFT(A4170,4)="MX84",LEFT(A4170,4)="1783"),"Unknown",IF(AND(ISBLANK(A4170),ISBLANK(B4170)),"",IF(ISBLANK(A4170),"No PID",IF(ISBLANK(B4170),"No SN",IF(OR(ISERR(MID(B4170,4,2) + 1996),ISERR(MID(B4170,6,2) +0),ISERR(VALUE(Z4170)),(Z4170&lt;0)),"Check SN",IF(MIN(DATE((MID(B4170,4,2) + 1996)+1,1,0),DATE((MID(B4170,4,2) + 1996),1,1)-WEEKDAY(DATE((MID(B4170,4,2) + 1996),1,1),2)+(MID(B4170,6,2) +0)*7)&lt;VLOOKUP(A4170,Input!$A:$C,3,0),"Yes","No")))))),"Not Impacted PID")</f>
        <v/>
      </c>
      <c r="Z4170" s="2" t="str">
        <f t="shared" ca="1" si="66"/>
        <v/>
      </c>
      <c r="AA4170" s="11"/>
      <c r="AB4170" s="11"/>
      <c r="AC4170" s="12"/>
      <c r="AD4170" s="11"/>
    </row>
    <row r="4171" spans="25:30" x14ac:dyDescent="0.35">
      <c r="Y4171" s="4" t="str">
        <f>IFERROR(IF(OR(LEFT(A4171,5)="MS350",LEFT(A4171,4)="MX84",LEFT(A4171,4)="1783"),"Unknown",IF(AND(ISBLANK(A4171),ISBLANK(B4171)),"",IF(ISBLANK(A4171),"No PID",IF(ISBLANK(B4171),"No SN",IF(OR(ISERR(MID(B4171,4,2) + 1996),ISERR(MID(B4171,6,2) +0),ISERR(VALUE(Z4171)),(Z4171&lt;0)),"Check SN",IF(MIN(DATE((MID(B4171,4,2) + 1996)+1,1,0),DATE((MID(B4171,4,2) + 1996),1,1)-WEEKDAY(DATE((MID(B4171,4,2) + 1996),1,1),2)+(MID(B4171,6,2) +0)*7)&lt;VLOOKUP(A4171,Input!$A:$C,3,0),"Yes","No")))))),"Not Impacted PID")</f>
        <v/>
      </c>
      <c r="Z4171" s="2" t="str">
        <f t="shared" ca="1" si="66"/>
        <v/>
      </c>
      <c r="AA4171" s="11"/>
      <c r="AB4171" s="11"/>
      <c r="AC4171" s="12"/>
      <c r="AD4171" s="11"/>
    </row>
    <row r="4172" spans="25:30" x14ac:dyDescent="0.35">
      <c r="Y4172" s="4" t="str">
        <f>IFERROR(IF(OR(LEFT(A4172,5)="MS350",LEFT(A4172,4)="MX84",LEFT(A4172,4)="1783"),"Unknown",IF(AND(ISBLANK(A4172),ISBLANK(B4172)),"",IF(ISBLANK(A4172),"No PID",IF(ISBLANK(B4172),"No SN",IF(OR(ISERR(MID(B4172,4,2) + 1996),ISERR(MID(B4172,6,2) +0),ISERR(VALUE(Z4172)),(Z4172&lt;0)),"Check SN",IF(MIN(DATE((MID(B4172,4,2) + 1996)+1,1,0),DATE((MID(B4172,4,2) + 1996),1,1)-WEEKDAY(DATE((MID(B4172,4,2) + 1996),1,1),2)+(MID(B4172,6,2) +0)*7)&lt;VLOOKUP(A4172,Input!$A:$C,3,0),"Yes","No")))))),"Not Impacted PID")</f>
        <v/>
      </c>
      <c r="Z4172" s="2" t="str">
        <f t="shared" ca="1" si="66"/>
        <v/>
      </c>
      <c r="AA4172" s="11"/>
      <c r="AB4172" s="11"/>
      <c r="AC4172" s="12"/>
      <c r="AD4172" s="11"/>
    </row>
    <row r="4173" spans="25:30" x14ac:dyDescent="0.35">
      <c r="Y4173" s="4" t="str">
        <f>IFERROR(IF(OR(LEFT(A4173,5)="MS350",LEFT(A4173,4)="MX84",LEFT(A4173,4)="1783"),"Unknown",IF(AND(ISBLANK(A4173),ISBLANK(B4173)),"",IF(ISBLANK(A4173),"No PID",IF(ISBLANK(B4173),"No SN",IF(OR(ISERR(MID(B4173,4,2) + 1996),ISERR(MID(B4173,6,2) +0),ISERR(VALUE(Z4173)),(Z4173&lt;0)),"Check SN",IF(MIN(DATE((MID(B4173,4,2) + 1996)+1,1,0),DATE((MID(B4173,4,2) + 1996),1,1)-WEEKDAY(DATE((MID(B4173,4,2) + 1996),1,1),2)+(MID(B4173,6,2) +0)*7)&lt;VLOOKUP(A4173,Input!$A:$C,3,0),"Yes","No")))))),"Not Impacted PID")</f>
        <v/>
      </c>
      <c r="Z4173" s="2" t="str">
        <f t="shared" ca="1" si="66"/>
        <v/>
      </c>
      <c r="AA4173" s="11"/>
      <c r="AB4173" s="11"/>
      <c r="AC4173" s="12"/>
      <c r="AD4173" s="11"/>
    </row>
    <row r="4174" spans="25:30" x14ac:dyDescent="0.35">
      <c r="Y4174" s="4" t="str">
        <f>IFERROR(IF(OR(LEFT(A4174,5)="MS350",LEFT(A4174,4)="MX84",LEFT(A4174,4)="1783"),"Unknown",IF(AND(ISBLANK(A4174),ISBLANK(B4174)),"",IF(ISBLANK(A4174),"No PID",IF(ISBLANK(B4174),"No SN",IF(OR(ISERR(MID(B4174,4,2) + 1996),ISERR(MID(B4174,6,2) +0),ISERR(VALUE(Z4174)),(Z4174&lt;0)),"Check SN",IF(MIN(DATE((MID(B4174,4,2) + 1996)+1,1,0),DATE((MID(B4174,4,2) + 1996),1,1)-WEEKDAY(DATE((MID(B4174,4,2) + 1996),1,1),2)+(MID(B4174,6,2) +0)*7)&lt;VLOOKUP(A4174,Input!$A:$C,3,0),"Yes","No")))))),"Not Impacted PID")</f>
        <v/>
      </c>
      <c r="Z4174" s="2" t="str">
        <f t="shared" ca="1" si="66"/>
        <v/>
      </c>
      <c r="AA4174" s="11"/>
      <c r="AB4174" s="11"/>
      <c r="AC4174" s="12"/>
      <c r="AD4174" s="11"/>
    </row>
    <row r="4175" spans="25:30" x14ac:dyDescent="0.35">
      <c r="Y4175" s="4" t="str">
        <f>IFERROR(IF(OR(LEFT(A4175,5)="MS350",LEFT(A4175,4)="MX84",LEFT(A4175,4)="1783"),"Unknown",IF(AND(ISBLANK(A4175),ISBLANK(B4175)),"",IF(ISBLANK(A4175),"No PID",IF(ISBLANK(B4175),"No SN",IF(OR(ISERR(MID(B4175,4,2) + 1996),ISERR(MID(B4175,6,2) +0),ISERR(VALUE(Z4175)),(Z4175&lt;0)),"Check SN",IF(MIN(DATE((MID(B4175,4,2) + 1996)+1,1,0),DATE((MID(B4175,4,2) + 1996),1,1)-WEEKDAY(DATE((MID(B4175,4,2) + 1996),1,1),2)+(MID(B4175,6,2) +0)*7)&lt;VLOOKUP(A4175,Input!$A:$C,3,0),"Yes","No")))))),"Not Impacted PID")</f>
        <v/>
      </c>
      <c r="Z4175" s="2" t="str">
        <f t="shared" ca="1" si="66"/>
        <v/>
      </c>
      <c r="AA4175" s="11"/>
      <c r="AB4175" s="11"/>
      <c r="AC4175" s="12"/>
      <c r="AD4175" s="11"/>
    </row>
    <row r="4176" spans="25:30" x14ac:dyDescent="0.35">
      <c r="Y4176" s="4" t="str">
        <f>IFERROR(IF(OR(LEFT(A4176,5)="MS350",LEFT(A4176,4)="MX84",LEFT(A4176,4)="1783"),"Unknown",IF(AND(ISBLANK(A4176),ISBLANK(B4176)),"",IF(ISBLANK(A4176),"No PID",IF(ISBLANK(B4176),"No SN",IF(OR(ISERR(MID(B4176,4,2) + 1996),ISERR(MID(B4176,6,2) +0),ISERR(VALUE(Z4176)),(Z4176&lt;0)),"Check SN",IF(MIN(DATE((MID(B4176,4,2) + 1996)+1,1,0),DATE((MID(B4176,4,2) + 1996),1,1)-WEEKDAY(DATE((MID(B4176,4,2) + 1996),1,1),2)+(MID(B4176,6,2) +0)*7)&lt;VLOOKUP(A4176,Input!$A:$C,3,0),"Yes","No")))))),"Not Impacted PID")</f>
        <v/>
      </c>
      <c r="Z4176" s="2" t="str">
        <f t="shared" ca="1" si="66"/>
        <v/>
      </c>
      <c r="AA4176" s="11"/>
      <c r="AB4176" s="11"/>
      <c r="AC4176" s="12"/>
      <c r="AD4176" s="11"/>
    </row>
    <row r="4177" spans="25:30" x14ac:dyDescent="0.35">
      <c r="Y4177" s="4" t="str">
        <f>IFERROR(IF(OR(LEFT(A4177,5)="MS350",LEFT(A4177,4)="MX84",LEFT(A4177,4)="1783"),"Unknown",IF(AND(ISBLANK(A4177),ISBLANK(B4177)),"",IF(ISBLANK(A4177),"No PID",IF(ISBLANK(B4177),"No SN",IF(OR(ISERR(MID(B4177,4,2) + 1996),ISERR(MID(B4177,6,2) +0),ISERR(VALUE(Z4177)),(Z4177&lt;0)),"Check SN",IF(MIN(DATE((MID(B4177,4,2) + 1996)+1,1,0),DATE((MID(B4177,4,2) + 1996),1,1)-WEEKDAY(DATE((MID(B4177,4,2) + 1996),1,1),2)+(MID(B4177,6,2) +0)*7)&lt;VLOOKUP(A4177,Input!$A:$C,3,0),"Yes","No")))))),"Not Impacted PID")</f>
        <v/>
      </c>
      <c r="Z4177" s="2" t="str">
        <f t="shared" ca="1" si="66"/>
        <v/>
      </c>
      <c r="AA4177" s="11"/>
      <c r="AB4177" s="11"/>
      <c r="AC4177" s="12"/>
      <c r="AD4177" s="11"/>
    </row>
    <row r="4178" spans="25:30" x14ac:dyDescent="0.35">
      <c r="Y4178" s="4" t="str">
        <f>IFERROR(IF(OR(LEFT(A4178,5)="MS350",LEFT(A4178,4)="MX84",LEFT(A4178,4)="1783"),"Unknown",IF(AND(ISBLANK(A4178),ISBLANK(B4178)),"",IF(ISBLANK(A4178),"No PID",IF(ISBLANK(B4178),"No SN",IF(OR(ISERR(MID(B4178,4,2) + 1996),ISERR(MID(B4178,6,2) +0),ISERR(VALUE(Z4178)),(Z4178&lt;0)),"Check SN",IF(MIN(DATE((MID(B4178,4,2) + 1996)+1,1,0),DATE((MID(B4178,4,2) + 1996),1,1)-WEEKDAY(DATE((MID(B4178,4,2) + 1996),1,1),2)+(MID(B4178,6,2) +0)*7)&lt;VLOOKUP(A4178,Input!$A:$C,3,0),"Yes","No")))))),"Not Impacted PID")</f>
        <v/>
      </c>
      <c r="Z4178" s="2" t="str">
        <f t="shared" ca="1" si="66"/>
        <v/>
      </c>
      <c r="AA4178" s="11"/>
      <c r="AB4178" s="11"/>
      <c r="AC4178" s="12"/>
      <c r="AD4178" s="11"/>
    </row>
    <row r="4179" spans="25:30" x14ac:dyDescent="0.35">
      <c r="Y4179" s="4" t="str">
        <f>IFERROR(IF(OR(LEFT(A4179,5)="MS350",LEFT(A4179,4)="MX84",LEFT(A4179,4)="1783"),"Unknown",IF(AND(ISBLANK(A4179),ISBLANK(B4179)),"",IF(ISBLANK(A4179),"No PID",IF(ISBLANK(B4179),"No SN",IF(OR(ISERR(MID(B4179,4,2) + 1996),ISERR(MID(B4179,6,2) +0),ISERR(VALUE(Z4179)),(Z4179&lt;0)),"Check SN",IF(MIN(DATE((MID(B4179,4,2) + 1996)+1,1,0),DATE((MID(B4179,4,2) + 1996),1,1)-WEEKDAY(DATE((MID(B4179,4,2) + 1996),1,1),2)+(MID(B4179,6,2) +0)*7)&lt;VLOOKUP(A4179,Input!$A:$C,3,0),"Yes","No")))))),"Not Impacted PID")</f>
        <v/>
      </c>
      <c r="Z4179" s="2" t="str">
        <f t="shared" ca="1" si="66"/>
        <v/>
      </c>
      <c r="AA4179" s="11"/>
      <c r="AB4179" s="11"/>
      <c r="AC4179" s="12"/>
      <c r="AD4179" s="11"/>
    </row>
    <row r="4180" spans="25:30" x14ac:dyDescent="0.35">
      <c r="Y4180" s="4" t="str">
        <f>IFERROR(IF(OR(LEFT(A4180,5)="MS350",LEFT(A4180,4)="MX84",LEFT(A4180,4)="1783"),"Unknown",IF(AND(ISBLANK(A4180),ISBLANK(B4180)),"",IF(ISBLANK(A4180),"No PID",IF(ISBLANK(B4180),"No SN",IF(OR(ISERR(MID(B4180,4,2) + 1996),ISERR(MID(B4180,6,2) +0),ISERR(VALUE(Z4180)),(Z4180&lt;0)),"Check SN",IF(MIN(DATE((MID(B4180,4,2) + 1996)+1,1,0),DATE((MID(B4180,4,2) + 1996),1,1)-WEEKDAY(DATE((MID(B4180,4,2) + 1996),1,1),2)+(MID(B4180,6,2) +0)*7)&lt;VLOOKUP(A4180,Input!$A:$C,3,0),"Yes","No")))))),"Not Impacted PID")</f>
        <v/>
      </c>
      <c r="Z4180" s="2" t="str">
        <f t="shared" ca="1" si="66"/>
        <v/>
      </c>
      <c r="AA4180" s="11"/>
      <c r="AB4180" s="11"/>
      <c r="AC4180" s="12"/>
      <c r="AD4180" s="11"/>
    </row>
    <row r="4181" spans="25:30" x14ac:dyDescent="0.35">
      <c r="Y4181" s="4" t="str">
        <f>IFERROR(IF(OR(LEFT(A4181,5)="MS350",LEFT(A4181,4)="MX84",LEFT(A4181,4)="1783"),"Unknown",IF(AND(ISBLANK(A4181),ISBLANK(B4181)),"",IF(ISBLANK(A4181),"No PID",IF(ISBLANK(B4181),"No SN",IF(OR(ISERR(MID(B4181,4,2) + 1996),ISERR(MID(B4181,6,2) +0),ISERR(VALUE(Z4181)),(Z4181&lt;0)),"Check SN",IF(MIN(DATE((MID(B4181,4,2) + 1996)+1,1,0),DATE((MID(B4181,4,2) + 1996),1,1)-WEEKDAY(DATE((MID(B4181,4,2) + 1996),1,1),2)+(MID(B4181,6,2) +0)*7)&lt;VLOOKUP(A4181,Input!$A:$C,3,0),"Yes","No")))))),"Not Impacted PID")</f>
        <v/>
      </c>
      <c r="Z4181" s="2" t="str">
        <f t="shared" ca="1" si="66"/>
        <v/>
      </c>
      <c r="AA4181" s="11"/>
      <c r="AB4181" s="11"/>
      <c r="AC4181" s="12"/>
      <c r="AD4181" s="11"/>
    </row>
    <row r="4182" spans="25:30" x14ac:dyDescent="0.35">
      <c r="Y4182" s="4" t="str">
        <f>IFERROR(IF(OR(LEFT(A4182,5)="MS350",LEFT(A4182,4)="MX84",LEFT(A4182,4)="1783"),"Unknown",IF(AND(ISBLANK(A4182),ISBLANK(B4182)),"",IF(ISBLANK(A4182),"No PID",IF(ISBLANK(B4182),"No SN",IF(OR(ISERR(MID(B4182,4,2) + 1996),ISERR(MID(B4182,6,2) +0),ISERR(VALUE(Z4182)),(Z4182&lt;0)),"Check SN",IF(MIN(DATE((MID(B4182,4,2) + 1996)+1,1,0),DATE((MID(B4182,4,2) + 1996),1,1)-WEEKDAY(DATE((MID(B4182,4,2) + 1996),1,1),2)+(MID(B4182,6,2) +0)*7)&lt;VLOOKUP(A4182,Input!$A:$C,3,0),"Yes","No")))))),"Not Impacted PID")</f>
        <v/>
      </c>
      <c r="Z4182" s="2" t="str">
        <f t="shared" ca="1" si="66"/>
        <v/>
      </c>
      <c r="AA4182" s="11"/>
      <c r="AB4182" s="11"/>
      <c r="AC4182" s="12"/>
      <c r="AD4182" s="11"/>
    </row>
    <row r="4183" spans="25:30" x14ac:dyDescent="0.35">
      <c r="Y4183" s="4" t="str">
        <f>IFERROR(IF(OR(LEFT(A4183,5)="MS350",LEFT(A4183,4)="MX84",LEFT(A4183,4)="1783"),"Unknown",IF(AND(ISBLANK(A4183),ISBLANK(B4183)),"",IF(ISBLANK(A4183),"No PID",IF(ISBLANK(B4183),"No SN",IF(OR(ISERR(MID(B4183,4,2) + 1996),ISERR(MID(B4183,6,2) +0),ISERR(VALUE(Z4183)),(Z4183&lt;0)),"Check SN",IF(MIN(DATE((MID(B4183,4,2) + 1996)+1,1,0),DATE((MID(B4183,4,2) + 1996),1,1)-WEEKDAY(DATE((MID(B4183,4,2) + 1996),1,1),2)+(MID(B4183,6,2) +0)*7)&lt;VLOOKUP(A4183,Input!$A:$C,3,0),"Yes","No")))))),"Not Impacted PID")</f>
        <v/>
      </c>
      <c r="Z4183" s="2" t="str">
        <f t="shared" ref="Z4183:Z4246" ca="1" si="67">IFERROR(IF(OR(LEFT(A4183,5)="MS350",LEFT(A4183,4)="MX84",LEFT(A4183,4)="1783"),"",IF((MID(B4183,6,2) +0)&lt;=53,IF(ROUNDUP((TODAY()-MIN(DATE((MID(B4183,4,2) + 1996)+1,1,0),DATE((MID(B4183,4,2) + 1996),1,1)-WEEKDAY(DATE((MID(B4183,4,2) + 1996),1,1),2)+(MID(B4183,6,2) +0)*7))/(365/12),0)&gt;0,ROUND((TODAY()-MIN(DATE((MID(B4183,4,2) + 1996)+1,1,0),DATE((MID(B4183,4,2) + 1996),1,1)-WEEKDAY(DATE((MID(B4183,4,2) + 1996),1,1),2)+(MID(B4183,6,2) +0)*7))/(365/12),0),""),"")),"")</f>
        <v/>
      </c>
      <c r="AA4183" s="11"/>
      <c r="AB4183" s="11"/>
      <c r="AC4183" s="12"/>
      <c r="AD4183" s="11"/>
    </row>
    <row r="4184" spans="25:30" x14ac:dyDescent="0.35">
      <c r="Y4184" s="4" t="str">
        <f>IFERROR(IF(OR(LEFT(A4184,5)="MS350",LEFT(A4184,4)="MX84",LEFT(A4184,4)="1783"),"Unknown",IF(AND(ISBLANK(A4184),ISBLANK(B4184)),"",IF(ISBLANK(A4184),"No PID",IF(ISBLANK(B4184),"No SN",IF(OR(ISERR(MID(B4184,4,2) + 1996),ISERR(MID(B4184,6,2) +0),ISERR(VALUE(Z4184)),(Z4184&lt;0)),"Check SN",IF(MIN(DATE((MID(B4184,4,2) + 1996)+1,1,0),DATE((MID(B4184,4,2) + 1996),1,1)-WEEKDAY(DATE((MID(B4184,4,2) + 1996),1,1),2)+(MID(B4184,6,2) +0)*7)&lt;VLOOKUP(A4184,Input!$A:$C,3,0),"Yes","No")))))),"Not Impacted PID")</f>
        <v/>
      </c>
      <c r="Z4184" s="2" t="str">
        <f t="shared" ca="1" si="67"/>
        <v/>
      </c>
      <c r="AA4184" s="11"/>
      <c r="AB4184" s="11"/>
      <c r="AC4184" s="12"/>
      <c r="AD4184" s="11"/>
    </row>
    <row r="4185" spans="25:30" x14ac:dyDescent="0.35">
      <c r="Y4185" s="4" t="str">
        <f>IFERROR(IF(OR(LEFT(A4185,5)="MS350",LEFT(A4185,4)="MX84",LEFT(A4185,4)="1783"),"Unknown",IF(AND(ISBLANK(A4185),ISBLANK(B4185)),"",IF(ISBLANK(A4185),"No PID",IF(ISBLANK(B4185),"No SN",IF(OR(ISERR(MID(B4185,4,2) + 1996),ISERR(MID(B4185,6,2) +0),ISERR(VALUE(Z4185)),(Z4185&lt;0)),"Check SN",IF(MIN(DATE((MID(B4185,4,2) + 1996)+1,1,0),DATE((MID(B4185,4,2) + 1996),1,1)-WEEKDAY(DATE((MID(B4185,4,2) + 1996),1,1),2)+(MID(B4185,6,2) +0)*7)&lt;VLOOKUP(A4185,Input!$A:$C,3,0),"Yes","No")))))),"Not Impacted PID")</f>
        <v/>
      </c>
      <c r="Z4185" s="2" t="str">
        <f t="shared" ca="1" si="67"/>
        <v/>
      </c>
      <c r="AA4185" s="11"/>
      <c r="AB4185" s="11"/>
      <c r="AC4185" s="12"/>
      <c r="AD4185" s="11"/>
    </row>
    <row r="4186" spans="25:30" x14ac:dyDescent="0.35">
      <c r="Y4186" s="4" t="str">
        <f>IFERROR(IF(OR(LEFT(A4186,5)="MS350",LEFT(A4186,4)="MX84",LEFT(A4186,4)="1783"),"Unknown",IF(AND(ISBLANK(A4186),ISBLANK(B4186)),"",IF(ISBLANK(A4186),"No PID",IF(ISBLANK(B4186),"No SN",IF(OR(ISERR(MID(B4186,4,2) + 1996),ISERR(MID(B4186,6,2) +0),ISERR(VALUE(Z4186)),(Z4186&lt;0)),"Check SN",IF(MIN(DATE((MID(B4186,4,2) + 1996)+1,1,0),DATE((MID(B4186,4,2) + 1996),1,1)-WEEKDAY(DATE((MID(B4186,4,2) + 1996),1,1),2)+(MID(B4186,6,2) +0)*7)&lt;VLOOKUP(A4186,Input!$A:$C,3,0),"Yes","No")))))),"Not Impacted PID")</f>
        <v/>
      </c>
      <c r="Z4186" s="2" t="str">
        <f t="shared" ca="1" si="67"/>
        <v/>
      </c>
      <c r="AA4186" s="11"/>
      <c r="AB4186" s="11"/>
      <c r="AC4186" s="12"/>
      <c r="AD4186" s="11"/>
    </row>
    <row r="4187" spans="25:30" x14ac:dyDescent="0.35">
      <c r="Y4187" s="4" t="str">
        <f>IFERROR(IF(OR(LEFT(A4187,5)="MS350",LEFT(A4187,4)="MX84",LEFT(A4187,4)="1783"),"Unknown",IF(AND(ISBLANK(A4187),ISBLANK(B4187)),"",IF(ISBLANK(A4187),"No PID",IF(ISBLANK(B4187),"No SN",IF(OR(ISERR(MID(B4187,4,2) + 1996),ISERR(MID(B4187,6,2) +0),ISERR(VALUE(Z4187)),(Z4187&lt;0)),"Check SN",IF(MIN(DATE((MID(B4187,4,2) + 1996)+1,1,0),DATE((MID(B4187,4,2) + 1996),1,1)-WEEKDAY(DATE((MID(B4187,4,2) + 1996),1,1),2)+(MID(B4187,6,2) +0)*7)&lt;VLOOKUP(A4187,Input!$A:$C,3,0),"Yes","No")))))),"Not Impacted PID")</f>
        <v/>
      </c>
      <c r="Z4187" s="2" t="str">
        <f t="shared" ca="1" si="67"/>
        <v/>
      </c>
      <c r="AA4187" s="11"/>
      <c r="AB4187" s="11"/>
      <c r="AC4187" s="12"/>
      <c r="AD4187" s="11"/>
    </row>
    <row r="4188" spans="25:30" x14ac:dyDescent="0.35">
      <c r="Y4188" s="4" t="str">
        <f>IFERROR(IF(OR(LEFT(A4188,5)="MS350",LEFT(A4188,4)="MX84",LEFT(A4188,4)="1783"),"Unknown",IF(AND(ISBLANK(A4188),ISBLANK(B4188)),"",IF(ISBLANK(A4188),"No PID",IF(ISBLANK(B4188),"No SN",IF(OR(ISERR(MID(B4188,4,2) + 1996),ISERR(MID(B4188,6,2) +0),ISERR(VALUE(Z4188)),(Z4188&lt;0)),"Check SN",IF(MIN(DATE((MID(B4188,4,2) + 1996)+1,1,0),DATE((MID(B4188,4,2) + 1996),1,1)-WEEKDAY(DATE((MID(B4188,4,2) + 1996),1,1),2)+(MID(B4188,6,2) +0)*7)&lt;VLOOKUP(A4188,Input!$A:$C,3,0),"Yes","No")))))),"Not Impacted PID")</f>
        <v/>
      </c>
      <c r="Z4188" s="2" t="str">
        <f t="shared" ca="1" si="67"/>
        <v/>
      </c>
      <c r="AA4188" s="11"/>
      <c r="AB4188" s="11"/>
      <c r="AC4188" s="12"/>
      <c r="AD4188" s="11"/>
    </row>
    <row r="4189" spans="25:30" x14ac:dyDescent="0.35">
      <c r="Y4189" s="4" t="str">
        <f>IFERROR(IF(OR(LEFT(A4189,5)="MS350",LEFT(A4189,4)="MX84",LEFT(A4189,4)="1783"),"Unknown",IF(AND(ISBLANK(A4189),ISBLANK(B4189)),"",IF(ISBLANK(A4189),"No PID",IF(ISBLANK(B4189),"No SN",IF(OR(ISERR(MID(B4189,4,2) + 1996),ISERR(MID(B4189,6,2) +0),ISERR(VALUE(Z4189)),(Z4189&lt;0)),"Check SN",IF(MIN(DATE((MID(B4189,4,2) + 1996)+1,1,0),DATE((MID(B4189,4,2) + 1996),1,1)-WEEKDAY(DATE((MID(B4189,4,2) + 1996),1,1),2)+(MID(B4189,6,2) +0)*7)&lt;VLOOKUP(A4189,Input!$A:$C,3,0),"Yes","No")))))),"Not Impacted PID")</f>
        <v/>
      </c>
      <c r="Z4189" s="2" t="str">
        <f t="shared" ca="1" si="67"/>
        <v/>
      </c>
      <c r="AA4189" s="11"/>
      <c r="AB4189" s="11"/>
      <c r="AC4189" s="12"/>
      <c r="AD4189" s="11"/>
    </row>
    <row r="4190" spans="25:30" x14ac:dyDescent="0.35">
      <c r="Y4190" s="4" t="str">
        <f>IFERROR(IF(OR(LEFT(A4190,5)="MS350",LEFT(A4190,4)="MX84",LEFT(A4190,4)="1783"),"Unknown",IF(AND(ISBLANK(A4190),ISBLANK(B4190)),"",IF(ISBLANK(A4190),"No PID",IF(ISBLANK(B4190),"No SN",IF(OR(ISERR(MID(B4190,4,2) + 1996),ISERR(MID(B4190,6,2) +0),ISERR(VALUE(Z4190)),(Z4190&lt;0)),"Check SN",IF(MIN(DATE((MID(B4190,4,2) + 1996)+1,1,0),DATE((MID(B4190,4,2) + 1996),1,1)-WEEKDAY(DATE((MID(B4190,4,2) + 1996),1,1),2)+(MID(B4190,6,2) +0)*7)&lt;VLOOKUP(A4190,Input!$A:$C,3,0),"Yes","No")))))),"Not Impacted PID")</f>
        <v/>
      </c>
      <c r="Z4190" s="2" t="str">
        <f t="shared" ca="1" si="67"/>
        <v/>
      </c>
      <c r="AA4190" s="11"/>
      <c r="AB4190" s="11"/>
      <c r="AC4190" s="12"/>
      <c r="AD4190" s="11"/>
    </row>
    <row r="4191" spans="25:30" x14ac:dyDescent="0.35">
      <c r="Y4191" s="4" t="str">
        <f>IFERROR(IF(OR(LEFT(A4191,5)="MS350",LEFT(A4191,4)="MX84",LEFT(A4191,4)="1783"),"Unknown",IF(AND(ISBLANK(A4191),ISBLANK(B4191)),"",IF(ISBLANK(A4191),"No PID",IF(ISBLANK(B4191),"No SN",IF(OR(ISERR(MID(B4191,4,2) + 1996),ISERR(MID(B4191,6,2) +0),ISERR(VALUE(Z4191)),(Z4191&lt;0)),"Check SN",IF(MIN(DATE((MID(B4191,4,2) + 1996)+1,1,0),DATE((MID(B4191,4,2) + 1996),1,1)-WEEKDAY(DATE((MID(B4191,4,2) + 1996),1,1),2)+(MID(B4191,6,2) +0)*7)&lt;VLOOKUP(A4191,Input!$A:$C,3,0),"Yes","No")))))),"Not Impacted PID")</f>
        <v/>
      </c>
      <c r="Z4191" s="2" t="str">
        <f t="shared" ca="1" si="67"/>
        <v/>
      </c>
      <c r="AA4191" s="11"/>
      <c r="AB4191" s="11"/>
      <c r="AC4191" s="12"/>
      <c r="AD4191" s="11"/>
    </row>
    <row r="4192" spans="25:30" x14ac:dyDescent="0.35">
      <c r="Y4192" s="4" t="str">
        <f>IFERROR(IF(OR(LEFT(A4192,5)="MS350",LEFT(A4192,4)="MX84",LEFT(A4192,4)="1783"),"Unknown",IF(AND(ISBLANK(A4192),ISBLANK(B4192)),"",IF(ISBLANK(A4192),"No PID",IF(ISBLANK(B4192),"No SN",IF(OR(ISERR(MID(B4192,4,2) + 1996),ISERR(MID(B4192,6,2) +0),ISERR(VALUE(Z4192)),(Z4192&lt;0)),"Check SN",IF(MIN(DATE((MID(B4192,4,2) + 1996)+1,1,0),DATE((MID(B4192,4,2) + 1996),1,1)-WEEKDAY(DATE((MID(B4192,4,2) + 1996),1,1),2)+(MID(B4192,6,2) +0)*7)&lt;VLOOKUP(A4192,Input!$A:$C,3,0),"Yes","No")))))),"Not Impacted PID")</f>
        <v/>
      </c>
      <c r="Z4192" s="2" t="str">
        <f t="shared" ca="1" si="67"/>
        <v/>
      </c>
      <c r="AA4192" s="11"/>
      <c r="AB4192" s="11"/>
      <c r="AC4192" s="12"/>
      <c r="AD4192" s="11"/>
    </row>
    <row r="4193" spans="25:30" x14ac:dyDescent="0.35">
      <c r="Y4193" s="4" t="str">
        <f>IFERROR(IF(OR(LEFT(A4193,5)="MS350",LEFT(A4193,4)="MX84",LEFT(A4193,4)="1783"),"Unknown",IF(AND(ISBLANK(A4193),ISBLANK(B4193)),"",IF(ISBLANK(A4193),"No PID",IF(ISBLANK(B4193),"No SN",IF(OR(ISERR(MID(B4193,4,2) + 1996),ISERR(MID(B4193,6,2) +0),ISERR(VALUE(Z4193)),(Z4193&lt;0)),"Check SN",IF(MIN(DATE((MID(B4193,4,2) + 1996)+1,1,0),DATE((MID(B4193,4,2) + 1996),1,1)-WEEKDAY(DATE((MID(B4193,4,2) + 1996),1,1),2)+(MID(B4193,6,2) +0)*7)&lt;VLOOKUP(A4193,Input!$A:$C,3,0),"Yes","No")))))),"Not Impacted PID")</f>
        <v/>
      </c>
      <c r="Z4193" s="2" t="str">
        <f t="shared" ca="1" si="67"/>
        <v/>
      </c>
      <c r="AA4193" s="11"/>
      <c r="AB4193" s="11"/>
      <c r="AC4193" s="12"/>
      <c r="AD4193" s="11"/>
    </row>
    <row r="4194" spans="25:30" x14ac:dyDescent="0.35">
      <c r="Y4194" s="4" t="str">
        <f>IFERROR(IF(OR(LEFT(A4194,5)="MS350",LEFT(A4194,4)="MX84",LEFT(A4194,4)="1783"),"Unknown",IF(AND(ISBLANK(A4194),ISBLANK(B4194)),"",IF(ISBLANK(A4194),"No PID",IF(ISBLANK(B4194),"No SN",IF(OR(ISERR(MID(B4194,4,2) + 1996),ISERR(MID(B4194,6,2) +0),ISERR(VALUE(Z4194)),(Z4194&lt;0)),"Check SN",IF(MIN(DATE((MID(B4194,4,2) + 1996)+1,1,0),DATE((MID(B4194,4,2) + 1996),1,1)-WEEKDAY(DATE((MID(B4194,4,2) + 1996),1,1),2)+(MID(B4194,6,2) +0)*7)&lt;VLOOKUP(A4194,Input!$A:$C,3,0),"Yes","No")))))),"Not Impacted PID")</f>
        <v/>
      </c>
      <c r="Z4194" s="2" t="str">
        <f t="shared" ca="1" si="67"/>
        <v/>
      </c>
      <c r="AA4194" s="11"/>
      <c r="AB4194" s="11"/>
      <c r="AC4194" s="12"/>
      <c r="AD4194" s="11"/>
    </row>
    <row r="4195" spans="25:30" x14ac:dyDescent="0.35">
      <c r="Y4195" s="4" t="str">
        <f>IFERROR(IF(OR(LEFT(A4195,5)="MS350",LEFT(A4195,4)="MX84",LEFT(A4195,4)="1783"),"Unknown",IF(AND(ISBLANK(A4195),ISBLANK(B4195)),"",IF(ISBLANK(A4195),"No PID",IF(ISBLANK(B4195),"No SN",IF(OR(ISERR(MID(B4195,4,2) + 1996),ISERR(MID(B4195,6,2) +0),ISERR(VALUE(Z4195)),(Z4195&lt;0)),"Check SN",IF(MIN(DATE((MID(B4195,4,2) + 1996)+1,1,0),DATE((MID(B4195,4,2) + 1996),1,1)-WEEKDAY(DATE((MID(B4195,4,2) + 1996),1,1),2)+(MID(B4195,6,2) +0)*7)&lt;VLOOKUP(A4195,Input!$A:$C,3,0),"Yes","No")))))),"Not Impacted PID")</f>
        <v/>
      </c>
      <c r="Z4195" s="2" t="str">
        <f t="shared" ca="1" si="67"/>
        <v/>
      </c>
      <c r="AA4195" s="11"/>
      <c r="AB4195" s="11"/>
      <c r="AC4195" s="12"/>
      <c r="AD4195" s="11"/>
    </row>
    <row r="4196" spans="25:30" x14ac:dyDescent="0.35">
      <c r="Y4196" s="4" t="str">
        <f>IFERROR(IF(OR(LEFT(A4196,5)="MS350",LEFT(A4196,4)="MX84",LEFT(A4196,4)="1783"),"Unknown",IF(AND(ISBLANK(A4196),ISBLANK(B4196)),"",IF(ISBLANK(A4196),"No PID",IF(ISBLANK(B4196),"No SN",IF(OR(ISERR(MID(B4196,4,2) + 1996),ISERR(MID(B4196,6,2) +0),ISERR(VALUE(Z4196)),(Z4196&lt;0)),"Check SN",IF(MIN(DATE((MID(B4196,4,2) + 1996)+1,1,0),DATE((MID(B4196,4,2) + 1996),1,1)-WEEKDAY(DATE((MID(B4196,4,2) + 1996),1,1),2)+(MID(B4196,6,2) +0)*7)&lt;VLOOKUP(A4196,Input!$A:$C,3,0),"Yes","No")))))),"Not Impacted PID")</f>
        <v/>
      </c>
      <c r="Z4196" s="2" t="str">
        <f t="shared" ca="1" si="67"/>
        <v/>
      </c>
      <c r="AA4196" s="11"/>
      <c r="AB4196" s="11"/>
      <c r="AC4196" s="12"/>
      <c r="AD4196" s="11"/>
    </row>
    <row r="4197" spans="25:30" x14ac:dyDescent="0.35">
      <c r="Y4197" s="4" t="str">
        <f>IFERROR(IF(OR(LEFT(A4197,5)="MS350",LEFT(A4197,4)="MX84",LEFT(A4197,4)="1783"),"Unknown",IF(AND(ISBLANK(A4197),ISBLANK(B4197)),"",IF(ISBLANK(A4197),"No PID",IF(ISBLANK(B4197),"No SN",IF(OR(ISERR(MID(B4197,4,2) + 1996),ISERR(MID(B4197,6,2) +0),ISERR(VALUE(Z4197)),(Z4197&lt;0)),"Check SN",IF(MIN(DATE((MID(B4197,4,2) + 1996)+1,1,0),DATE((MID(B4197,4,2) + 1996),1,1)-WEEKDAY(DATE((MID(B4197,4,2) + 1996),1,1),2)+(MID(B4197,6,2) +0)*7)&lt;VLOOKUP(A4197,Input!$A:$C,3,0),"Yes","No")))))),"Not Impacted PID")</f>
        <v/>
      </c>
      <c r="Z4197" s="2" t="str">
        <f t="shared" ca="1" si="67"/>
        <v/>
      </c>
      <c r="AA4197" s="11"/>
      <c r="AB4197" s="11"/>
      <c r="AC4197" s="12"/>
      <c r="AD4197" s="11"/>
    </row>
    <row r="4198" spans="25:30" x14ac:dyDescent="0.35">
      <c r="Y4198" s="4" t="str">
        <f>IFERROR(IF(OR(LEFT(A4198,5)="MS350",LEFT(A4198,4)="MX84",LEFT(A4198,4)="1783"),"Unknown",IF(AND(ISBLANK(A4198),ISBLANK(B4198)),"",IF(ISBLANK(A4198),"No PID",IF(ISBLANK(B4198),"No SN",IF(OR(ISERR(MID(B4198,4,2) + 1996),ISERR(MID(B4198,6,2) +0),ISERR(VALUE(Z4198)),(Z4198&lt;0)),"Check SN",IF(MIN(DATE((MID(B4198,4,2) + 1996)+1,1,0),DATE((MID(B4198,4,2) + 1996),1,1)-WEEKDAY(DATE((MID(B4198,4,2) + 1996),1,1),2)+(MID(B4198,6,2) +0)*7)&lt;VLOOKUP(A4198,Input!$A:$C,3,0),"Yes","No")))))),"Not Impacted PID")</f>
        <v/>
      </c>
      <c r="Z4198" s="2" t="str">
        <f t="shared" ca="1" si="67"/>
        <v/>
      </c>
      <c r="AA4198" s="11"/>
      <c r="AB4198" s="11"/>
      <c r="AC4198" s="12"/>
      <c r="AD4198" s="11"/>
    </row>
    <row r="4199" spans="25:30" x14ac:dyDescent="0.35">
      <c r="Y4199" s="4" t="str">
        <f>IFERROR(IF(OR(LEFT(A4199,5)="MS350",LEFT(A4199,4)="MX84",LEFT(A4199,4)="1783"),"Unknown",IF(AND(ISBLANK(A4199),ISBLANK(B4199)),"",IF(ISBLANK(A4199),"No PID",IF(ISBLANK(B4199),"No SN",IF(OR(ISERR(MID(B4199,4,2) + 1996),ISERR(MID(B4199,6,2) +0),ISERR(VALUE(Z4199)),(Z4199&lt;0)),"Check SN",IF(MIN(DATE((MID(B4199,4,2) + 1996)+1,1,0),DATE((MID(B4199,4,2) + 1996),1,1)-WEEKDAY(DATE((MID(B4199,4,2) + 1996),1,1),2)+(MID(B4199,6,2) +0)*7)&lt;VLOOKUP(A4199,Input!$A:$C,3,0),"Yes","No")))))),"Not Impacted PID")</f>
        <v/>
      </c>
      <c r="Z4199" s="2" t="str">
        <f t="shared" ca="1" si="67"/>
        <v/>
      </c>
      <c r="AA4199" s="11"/>
      <c r="AB4199" s="11"/>
      <c r="AC4199" s="12"/>
      <c r="AD4199" s="11"/>
    </row>
    <row r="4200" spans="25:30" x14ac:dyDescent="0.35">
      <c r="Y4200" s="4" t="str">
        <f>IFERROR(IF(OR(LEFT(A4200,5)="MS350",LEFT(A4200,4)="MX84",LEFT(A4200,4)="1783"),"Unknown",IF(AND(ISBLANK(A4200),ISBLANK(B4200)),"",IF(ISBLANK(A4200),"No PID",IF(ISBLANK(B4200),"No SN",IF(OR(ISERR(MID(B4200,4,2) + 1996),ISERR(MID(B4200,6,2) +0),ISERR(VALUE(Z4200)),(Z4200&lt;0)),"Check SN",IF(MIN(DATE((MID(B4200,4,2) + 1996)+1,1,0),DATE((MID(B4200,4,2) + 1996),1,1)-WEEKDAY(DATE((MID(B4200,4,2) + 1996),1,1),2)+(MID(B4200,6,2) +0)*7)&lt;VLOOKUP(A4200,Input!$A:$C,3,0),"Yes","No")))))),"Not Impacted PID")</f>
        <v/>
      </c>
      <c r="Z4200" s="2" t="str">
        <f t="shared" ca="1" si="67"/>
        <v/>
      </c>
      <c r="AA4200" s="11"/>
      <c r="AB4200" s="11"/>
      <c r="AC4200" s="12"/>
      <c r="AD4200" s="11"/>
    </row>
    <row r="4201" spans="25:30" x14ac:dyDescent="0.35">
      <c r="Y4201" s="4" t="str">
        <f>IFERROR(IF(OR(LEFT(A4201,5)="MS350",LEFT(A4201,4)="MX84",LEFT(A4201,4)="1783"),"Unknown",IF(AND(ISBLANK(A4201),ISBLANK(B4201)),"",IF(ISBLANK(A4201),"No PID",IF(ISBLANK(B4201),"No SN",IF(OR(ISERR(MID(B4201,4,2) + 1996),ISERR(MID(B4201,6,2) +0),ISERR(VALUE(Z4201)),(Z4201&lt;0)),"Check SN",IF(MIN(DATE((MID(B4201,4,2) + 1996)+1,1,0),DATE((MID(B4201,4,2) + 1996),1,1)-WEEKDAY(DATE((MID(B4201,4,2) + 1996),1,1),2)+(MID(B4201,6,2) +0)*7)&lt;VLOOKUP(A4201,Input!$A:$C,3,0),"Yes","No")))))),"Not Impacted PID")</f>
        <v/>
      </c>
      <c r="Z4201" s="2" t="str">
        <f t="shared" ca="1" si="67"/>
        <v/>
      </c>
      <c r="AA4201" s="11"/>
      <c r="AB4201" s="11"/>
      <c r="AC4201" s="12"/>
      <c r="AD4201" s="11"/>
    </row>
    <row r="4202" spans="25:30" x14ac:dyDescent="0.35">
      <c r="Y4202" s="4" t="str">
        <f>IFERROR(IF(OR(LEFT(A4202,5)="MS350",LEFT(A4202,4)="MX84",LEFT(A4202,4)="1783"),"Unknown",IF(AND(ISBLANK(A4202),ISBLANK(B4202)),"",IF(ISBLANK(A4202),"No PID",IF(ISBLANK(B4202),"No SN",IF(OR(ISERR(MID(B4202,4,2) + 1996),ISERR(MID(B4202,6,2) +0),ISERR(VALUE(Z4202)),(Z4202&lt;0)),"Check SN",IF(MIN(DATE((MID(B4202,4,2) + 1996)+1,1,0),DATE((MID(B4202,4,2) + 1996),1,1)-WEEKDAY(DATE((MID(B4202,4,2) + 1996),1,1),2)+(MID(B4202,6,2) +0)*7)&lt;VLOOKUP(A4202,Input!$A:$C,3,0),"Yes","No")))))),"Not Impacted PID")</f>
        <v/>
      </c>
      <c r="Z4202" s="2" t="str">
        <f t="shared" ca="1" si="67"/>
        <v/>
      </c>
      <c r="AA4202" s="11"/>
      <c r="AB4202" s="11"/>
      <c r="AC4202" s="12"/>
      <c r="AD4202" s="11"/>
    </row>
    <row r="4203" spans="25:30" x14ac:dyDescent="0.35">
      <c r="Y4203" s="4" t="str">
        <f>IFERROR(IF(OR(LEFT(A4203,5)="MS350",LEFT(A4203,4)="MX84",LEFT(A4203,4)="1783"),"Unknown",IF(AND(ISBLANK(A4203),ISBLANK(B4203)),"",IF(ISBLANK(A4203),"No PID",IF(ISBLANK(B4203),"No SN",IF(OR(ISERR(MID(B4203,4,2) + 1996),ISERR(MID(B4203,6,2) +0),ISERR(VALUE(Z4203)),(Z4203&lt;0)),"Check SN",IF(MIN(DATE((MID(B4203,4,2) + 1996)+1,1,0),DATE((MID(B4203,4,2) + 1996),1,1)-WEEKDAY(DATE((MID(B4203,4,2) + 1996),1,1),2)+(MID(B4203,6,2) +0)*7)&lt;VLOOKUP(A4203,Input!$A:$C,3,0),"Yes","No")))))),"Not Impacted PID")</f>
        <v/>
      </c>
      <c r="Z4203" s="2" t="str">
        <f t="shared" ca="1" si="67"/>
        <v/>
      </c>
      <c r="AA4203" s="11"/>
      <c r="AB4203" s="11"/>
      <c r="AC4203" s="12"/>
      <c r="AD4203" s="11"/>
    </row>
    <row r="4204" spans="25:30" x14ac:dyDescent="0.35">
      <c r="Y4204" s="4" t="str">
        <f>IFERROR(IF(OR(LEFT(A4204,5)="MS350",LEFT(A4204,4)="MX84",LEFT(A4204,4)="1783"),"Unknown",IF(AND(ISBLANK(A4204),ISBLANK(B4204)),"",IF(ISBLANK(A4204),"No PID",IF(ISBLANK(B4204),"No SN",IF(OR(ISERR(MID(B4204,4,2) + 1996),ISERR(MID(B4204,6,2) +0),ISERR(VALUE(Z4204)),(Z4204&lt;0)),"Check SN",IF(MIN(DATE((MID(B4204,4,2) + 1996)+1,1,0),DATE((MID(B4204,4,2) + 1996),1,1)-WEEKDAY(DATE((MID(B4204,4,2) + 1996),1,1),2)+(MID(B4204,6,2) +0)*7)&lt;VLOOKUP(A4204,Input!$A:$C,3,0),"Yes","No")))))),"Not Impacted PID")</f>
        <v/>
      </c>
      <c r="Z4204" s="2" t="str">
        <f t="shared" ca="1" si="67"/>
        <v/>
      </c>
      <c r="AA4204" s="11"/>
      <c r="AB4204" s="11"/>
      <c r="AC4204" s="12"/>
      <c r="AD4204" s="11"/>
    </row>
    <row r="4205" spans="25:30" x14ac:dyDescent="0.35">
      <c r="Y4205" s="4" t="str">
        <f>IFERROR(IF(OR(LEFT(A4205,5)="MS350",LEFT(A4205,4)="MX84",LEFT(A4205,4)="1783"),"Unknown",IF(AND(ISBLANK(A4205),ISBLANK(B4205)),"",IF(ISBLANK(A4205),"No PID",IF(ISBLANK(B4205),"No SN",IF(OR(ISERR(MID(B4205,4,2) + 1996),ISERR(MID(B4205,6,2) +0),ISERR(VALUE(Z4205)),(Z4205&lt;0)),"Check SN",IF(MIN(DATE((MID(B4205,4,2) + 1996)+1,1,0),DATE((MID(B4205,4,2) + 1996),1,1)-WEEKDAY(DATE((MID(B4205,4,2) + 1996),1,1),2)+(MID(B4205,6,2) +0)*7)&lt;VLOOKUP(A4205,Input!$A:$C,3,0),"Yes","No")))))),"Not Impacted PID")</f>
        <v/>
      </c>
      <c r="Z4205" s="2" t="str">
        <f t="shared" ca="1" si="67"/>
        <v/>
      </c>
      <c r="AA4205" s="11"/>
      <c r="AB4205" s="11"/>
      <c r="AC4205" s="12"/>
      <c r="AD4205" s="11"/>
    </row>
    <row r="4206" spans="25:30" x14ac:dyDescent="0.35">
      <c r="Y4206" s="4" t="str">
        <f>IFERROR(IF(OR(LEFT(A4206,5)="MS350",LEFT(A4206,4)="MX84",LEFT(A4206,4)="1783"),"Unknown",IF(AND(ISBLANK(A4206),ISBLANK(B4206)),"",IF(ISBLANK(A4206),"No PID",IF(ISBLANK(B4206),"No SN",IF(OR(ISERR(MID(B4206,4,2) + 1996),ISERR(MID(B4206,6,2) +0),ISERR(VALUE(Z4206)),(Z4206&lt;0)),"Check SN",IF(MIN(DATE((MID(B4206,4,2) + 1996)+1,1,0),DATE((MID(B4206,4,2) + 1996),1,1)-WEEKDAY(DATE((MID(B4206,4,2) + 1996),1,1),2)+(MID(B4206,6,2) +0)*7)&lt;VLOOKUP(A4206,Input!$A:$C,3,0),"Yes","No")))))),"Not Impacted PID")</f>
        <v/>
      </c>
      <c r="Z4206" s="2" t="str">
        <f t="shared" ca="1" si="67"/>
        <v/>
      </c>
      <c r="AA4206" s="11"/>
      <c r="AB4206" s="11"/>
      <c r="AC4206" s="12"/>
      <c r="AD4206" s="11"/>
    </row>
    <row r="4207" spans="25:30" x14ac:dyDescent="0.35">
      <c r="Y4207" s="4" t="str">
        <f>IFERROR(IF(OR(LEFT(A4207,5)="MS350",LEFT(A4207,4)="MX84",LEFT(A4207,4)="1783"),"Unknown",IF(AND(ISBLANK(A4207),ISBLANK(B4207)),"",IF(ISBLANK(A4207),"No PID",IF(ISBLANK(B4207),"No SN",IF(OR(ISERR(MID(B4207,4,2) + 1996),ISERR(MID(B4207,6,2) +0),ISERR(VALUE(Z4207)),(Z4207&lt;0)),"Check SN",IF(MIN(DATE((MID(B4207,4,2) + 1996)+1,1,0),DATE((MID(B4207,4,2) + 1996),1,1)-WEEKDAY(DATE((MID(B4207,4,2) + 1996),1,1),2)+(MID(B4207,6,2) +0)*7)&lt;VLOOKUP(A4207,Input!$A:$C,3,0),"Yes","No")))))),"Not Impacted PID")</f>
        <v/>
      </c>
      <c r="Z4207" s="2" t="str">
        <f t="shared" ca="1" si="67"/>
        <v/>
      </c>
      <c r="AA4207" s="11"/>
      <c r="AB4207" s="11"/>
      <c r="AC4207" s="12"/>
      <c r="AD4207" s="11"/>
    </row>
    <row r="4208" spans="25:30" x14ac:dyDescent="0.35">
      <c r="Y4208" s="4" t="str">
        <f>IFERROR(IF(OR(LEFT(A4208,5)="MS350",LEFT(A4208,4)="MX84",LEFT(A4208,4)="1783"),"Unknown",IF(AND(ISBLANK(A4208),ISBLANK(B4208)),"",IF(ISBLANK(A4208),"No PID",IF(ISBLANK(B4208),"No SN",IF(OR(ISERR(MID(B4208,4,2) + 1996),ISERR(MID(B4208,6,2) +0),ISERR(VALUE(Z4208)),(Z4208&lt;0)),"Check SN",IF(MIN(DATE((MID(B4208,4,2) + 1996)+1,1,0),DATE((MID(B4208,4,2) + 1996),1,1)-WEEKDAY(DATE((MID(B4208,4,2) + 1996),1,1),2)+(MID(B4208,6,2) +0)*7)&lt;VLOOKUP(A4208,Input!$A:$C,3,0),"Yes","No")))))),"Not Impacted PID")</f>
        <v/>
      </c>
      <c r="Z4208" s="2" t="str">
        <f t="shared" ca="1" si="67"/>
        <v/>
      </c>
      <c r="AA4208" s="11"/>
      <c r="AB4208" s="11"/>
      <c r="AC4208" s="12"/>
      <c r="AD4208" s="11"/>
    </row>
    <row r="4209" spans="25:30" x14ac:dyDescent="0.35">
      <c r="Y4209" s="4" t="str">
        <f>IFERROR(IF(OR(LEFT(A4209,5)="MS350",LEFT(A4209,4)="MX84",LEFT(A4209,4)="1783"),"Unknown",IF(AND(ISBLANK(A4209),ISBLANK(B4209)),"",IF(ISBLANK(A4209),"No PID",IF(ISBLANK(B4209),"No SN",IF(OR(ISERR(MID(B4209,4,2) + 1996),ISERR(MID(B4209,6,2) +0),ISERR(VALUE(Z4209)),(Z4209&lt;0)),"Check SN",IF(MIN(DATE((MID(B4209,4,2) + 1996)+1,1,0),DATE((MID(B4209,4,2) + 1996),1,1)-WEEKDAY(DATE((MID(B4209,4,2) + 1996),1,1),2)+(MID(B4209,6,2) +0)*7)&lt;VLOOKUP(A4209,Input!$A:$C,3,0),"Yes","No")))))),"Not Impacted PID")</f>
        <v/>
      </c>
      <c r="Z4209" s="2" t="str">
        <f t="shared" ca="1" si="67"/>
        <v/>
      </c>
      <c r="AA4209" s="11"/>
      <c r="AB4209" s="11"/>
      <c r="AC4209" s="12"/>
      <c r="AD4209" s="11"/>
    </row>
    <row r="4210" spans="25:30" x14ac:dyDescent="0.35">
      <c r="Y4210" s="4" t="str">
        <f>IFERROR(IF(OR(LEFT(A4210,5)="MS350",LEFT(A4210,4)="MX84",LEFT(A4210,4)="1783"),"Unknown",IF(AND(ISBLANK(A4210),ISBLANK(B4210)),"",IF(ISBLANK(A4210),"No PID",IF(ISBLANK(B4210),"No SN",IF(OR(ISERR(MID(B4210,4,2) + 1996),ISERR(MID(B4210,6,2) +0),ISERR(VALUE(Z4210)),(Z4210&lt;0)),"Check SN",IF(MIN(DATE((MID(B4210,4,2) + 1996)+1,1,0),DATE((MID(B4210,4,2) + 1996),1,1)-WEEKDAY(DATE((MID(B4210,4,2) + 1996),1,1),2)+(MID(B4210,6,2) +0)*7)&lt;VLOOKUP(A4210,Input!$A:$C,3,0),"Yes","No")))))),"Not Impacted PID")</f>
        <v/>
      </c>
      <c r="Z4210" s="2" t="str">
        <f t="shared" ca="1" si="67"/>
        <v/>
      </c>
      <c r="AA4210" s="11"/>
      <c r="AB4210" s="11"/>
      <c r="AC4210" s="12"/>
      <c r="AD4210" s="11"/>
    </row>
    <row r="4211" spans="25:30" x14ac:dyDescent="0.35">
      <c r="Y4211" s="4" t="str">
        <f>IFERROR(IF(OR(LEFT(A4211,5)="MS350",LEFT(A4211,4)="MX84",LEFT(A4211,4)="1783"),"Unknown",IF(AND(ISBLANK(A4211),ISBLANK(B4211)),"",IF(ISBLANK(A4211),"No PID",IF(ISBLANK(B4211),"No SN",IF(OR(ISERR(MID(B4211,4,2) + 1996),ISERR(MID(B4211,6,2) +0),ISERR(VALUE(Z4211)),(Z4211&lt;0)),"Check SN",IF(MIN(DATE((MID(B4211,4,2) + 1996)+1,1,0),DATE((MID(B4211,4,2) + 1996),1,1)-WEEKDAY(DATE((MID(B4211,4,2) + 1996),1,1),2)+(MID(B4211,6,2) +0)*7)&lt;VLOOKUP(A4211,Input!$A:$C,3,0),"Yes","No")))))),"Not Impacted PID")</f>
        <v/>
      </c>
      <c r="Z4211" s="2" t="str">
        <f t="shared" ca="1" si="67"/>
        <v/>
      </c>
      <c r="AA4211" s="11"/>
      <c r="AB4211" s="11"/>
      <c r="AC4211" s="12"/>
      <c r="AD4211" s="11"/>
    </row>
    <row r="4212" spans="25:30" x14ac:dyDescent="0.35">
      <c r="Y4212" s="4" t="str">
        <f>IFERROR(IF(OR(LEFT(A4212,5)="MS350",LEFT(A4212,4)="MX84",LEFT(A4212,4)="1783"),"Unknown",IF(AND(ISBLANK(A4212),ISBLANK(B4212)),"",IF(ISBLANK(A4212),"No PID",IF(ISBLANK(B4212),"No SN",IF(OR(ISERR(MID(B4212,4,2) + 1996),ISERR(MID(B4212,6,2) +0),ISERR(VALUE(Z4212)),(Z4212&lt;0)),"Check SN",IF(MIN(DATE((MID(B4212,4,2) + 1996)+1,1,0),DATE((MID(B4212,4,2) + 1996),1,1)-WEEKDAY(DATE((MID(B4212,4,2) + 1996),1,1),2)+(MID(B4212,6,2) +0)*7)&lt;VLOOKUP(A4212,Input!$A:$C,3,0),"Yes","No")))))),"Not Impacted PID")</f>
        <v/>
      </c>
      <c r="Z4212" s="2" t="str">
        <f t="shared" ca="1" si="67"/>
        <v/>
      </c>
      <c r="AA4212" s="11"/>
      <c r="AB4212" s="11"/>
      <c r="AC4212" s="12"/>
      <c r="AD4212" s="11"/>
    </row>
    <row r="4213" spans="25:30" x14ac:dyDescent="0.35">
      <c r="Y4213" s="4" t="str">
        <f>IFERROR(IF(OR(LEFT(A4213,5)="MS350",LEFT(A4213,4)="MX84",LEFT(A4213,4)="1783"),"Unknown",IF(AND(ISBLANK(A4213),ISBLANK(B4213)),"",IF(ISBLANK(A4213),"No PID",IF(ISBLANK(B4213),"No SN",IF(OR(ISERR(MID(B4213,4,2) + 1996),ISERR(MID(B4213,6,2) +0),ISERR(VALUE(Z4213)),(Z4213&lt;0)),"Check SN",IF(MIN(DATE((MID(B4213,4,2) + 1996)+1,1,0),DATE((MID(B4213,4,2) + 1996),1,1)-WEEKDAY(DATE((MID(B4213,4,2) + 1996),1,1),2)+(MID(B4213,6,2) +0)*7)&lt;VLOOKUP(A4213,Input!$A:$C,3,0),"Yes","No")))))),"Not Impacted PID")</f>
        <v/>
      </c>
      <c r="Z4213" s="2" t="str">
        <f t="shared" ca="1" si="67"/>
        <v/>
      </c>
      <c r="AA4213" s="11"/>
      <c r="AB4213" s="11"/>
      <c r="AC4213" s="12"/>
      <c r="AD4213" s="11"/>
    </row>
    <row r="4214" spans="25:30" x14ac:dyDescent="0.35">
      <c r="Y4214" s="4" t="str">
        <f>IFERROR(IF(OR(LEFT(A4214,5)="MS350",LEFT(A4214,4)="MX84",LEFT(A4214,4)="1783"),"Unknown",IF(AND(ISBLANK(A4214),ISBLANK(B4214)),"",IF(ISBLANK(A4214),"No PID",IF(ISBLANK(B4214),"No SN",IF(OR(ISERR(MID(B4214,4,2) + 1996),ISERR(MID(B4214,6,2) +0),ISERR(VALUE(Z4214)),(Z4214&lt;0)),"Check SN",IF(MIN(DATE((MID(B4214,4,2) + 1996)+1,1,0),DATE((MID(B4214,4,2) + 1996),1,1)-WEEKDAY(DATE((MID(B4214,4,2) + 1996),1,1),2)+(MID(B4214,6,2) +0)*7)&lt;VLOOKUP(A4214,Input!$A:$C,3,0),"Yes","No")))))),"Not Impacted PID")</f>
        <v/>
      </c>
      <c r="Z4214" s="2" t="str">
        <f t="shared" ca="1" si="67"/>
        <v/>
      </c>
      <c r="AA4214" s="11"/>
      <c r="AB4214" s="11"/>
      <c r="AC4214" s="12"/>
      <c r="AD4214" s="11"/>
    </row>
    <row r="4215" spans="25:30" x14ac:dyDescent="0.35">
      <c r="Y4215" s="4" t="str">
        <f>IFERROR(IF(OR(LEFT(A4215,5)="MS350",LEFT(A4215,4)="MX84",LEFT(A4215,4)="1783"),"Unknown",IF(AND(ISBLANK(A4215),ISBLANK(B4215)),"",IF(ISBLANK(A4215),"No PID",IF(ISBLANK(B4215),"No SN",IF(OR(ISERR(MID(B4215,4,2) + 1996),ISERR(MID(B4215,6,2) +0),ISERR(VALUE(Z4215)),(Z4215&lt;0)),"Check SN",IF(MIN(DATE((MID(B4215,4,2) + 1996)+1,1,0),DATE((MID(B4215,4,2) + 1996),1,1)-WEEKDAY(DATE((MID(B4215,4,2) + 1996),1,1),2)+(MID(B4215,6,2) +0)*7)&lt;VLOOKUP(A4215,Input!$A:$C,3,0),"Yes","No")))))),"Not Impacted PID")</f>
        <v/>
      </c>
      <c r="Z4215" s="2" t="str">
        <f t="shared" ca="1" si="67"/>
        <v/>
      </c>
      <c r="AA4215" s="11"/>
      <c r="AB4215" s="11"/>
      <c r="AC4215" s="12"/>
      <c r="AD4215" s="11"/>
    </row>
    <row r="4216" spans="25:30" x14ac:dyDescent="0.35">
      <c r="Y4216" s="4" t="str">
        <f>IFERROR(IF(OR(LEFT(A4216,5)="MS350",LEFT(A4216,4)="MX84",LEFT(A4216,4)="1783"),"Unknown",IF(AND(ISBLANK(A4216),ISBLANK(B4216)),"",IF(ISBLANK(A4216),"No PID",IF(ISBLANK(B4216),"No SN",IF(OR(ISERR(MID(B4216,4,2) + 1996),ISERR(MID(B4216,6,2) +0),ISERR(VALUE(Z4216)),(Z4216&lt;0)),"Check SN",IF(MIN(DATE((MID(B4216,4,2) + 1996)+1,1,0),DATE((MID(B4216,4,2) + 1996),1,1)-WEEKDAY(DATE((MID(B4216,4,2) + 1996),1,1),2)+(MID(B4216,6,2) +0)*7)&lt;VLOOKUP(A4216,Input!$A:$C,3,0),"Yes","No")))))),"Not Impacted PID")</f>
        <v/>
      </c>
      <c r="Z4216" s="2" t="str">
        <f t="shared" ca="1" si="67"/>
        <v/>
      </c>
      <c r="AA4216" s="11"/>
      <c r="AB4216" s="11"/>
      <c r="AC4216" s="12"/>
      <c r="AD4216" s="11"/>
    </row>
    <row r="4217" spans="25:30" x14ac:dyDescent="0.35">
      <c r="Y4217" s="4" t="str">
        <f>IFERROR(IF(OR(LEFT(A4217,5)="MS350",LEFT(A4217,4)="MX84",LEFT(A4217,4)="1783"),"Unknown",IF(AND(ISBLANK(A4217),ISBLANK(B4217)),"",IF(ISBLANK(A4217),"No PID",IF(ISBLANK(B4217),"No SN",IF(OR(ISERR(MID(B4217,4,2) + 1996),ISERR(MID(B4217,6,2) +0),ISERR(VALUE(Z4217)),(Z4217&lt;0)),"Check SN",IF(MIN(DATE((MID(B4217,4,2) + 1996)+1,1,0),DATE((MID(B4217,4,2) + 1996),1,1)-WEEKDAY(DATE((MID(B4217,4,2) + 1996),1,1),2)+(MID(B4217,6,2) +0)*7)&lt;VLOOKUP(A4217,Input!$A:$C,3,0),"Yes","No")))))),"Not Impacted PID")</f>
        <v/>
      </c>
      <c r="Z4217" s="2" t="str">
        <f t="shared" ca="1" si="67"/>
        <v/>
      </c>
      <c r="AA4217" s="11"/>
      <c r="AB4217" s="11"/>
      <c r="AC4217" s="12"/>
      <c r="AD4217" s="11"/>
    </row>
    <row r="4218" spans="25:30" x14ac:dyDescent="0.35">
      <c r="Y4218" s="4" t="str">
        <f>IFERROR(IF(OR(LEFT(A4218,5)="MS350",LEFT(A4218,4)="MX84",LEFT(A4218,4)="1783"),"Unknown",IF(AND(ISBLANK(A4218),ISBLANK(B4218)),"",IF(ISBLANK(A4218),"No PID",IF(ISBLANK(B4218),"No SN",IF(OR(ISERR(MID(B4218,4,2) + 1996),ISERR(MID(B4218,6,2) +0),ISERR(VALUE(Z4218)),(Z4218&lt;0)),"Check SN",IF(MIN(DATE((MID(B4218,4,2) + 1996)+1,1,0),DATE((MID(B4218,4,2) + 1996),1,1)-WEEKDAY(DATE((MID(B4218,4,2) + 1996),1,1),2)+(MID(B4218,6,2) +0)*7)&lt;VLOOKUP(A4218,Input!$A:$C,3,0),"Yes","No")))))),"Not Impacted PID")</f>
        <v/>
      </c>
      <c r="Z4218" s="2" t="str">
        <f t="shared" ca="1" si="67"/>
        <v/>
      </c>
      <c r="AA4218" s="11"/>
      <c r="AB4218" s="11"/>
      <c r="AC4218" s="12"/>
      <c r="AD4218" s="11"/>
    </row>
    <row r="4219" spans="25:30" x14ac:dyDescent="0.35">
      <c r="Y4219" s="4" t="str">
        <f>IFERROR(IF(OR(LEFT(A4219,5)="MS350",LEFT(A4219,4)="MX84",LEFT(A4219,4)="1783"),"Unknown",IF(AND(ISBLANK(A4219),ISBLANK(B4219)),"",IF(ISBLANK(A4219),"No PID",IF(ISBLANK(B4219),"No SN",IF(OR(ISERR(MID(B4219,4,2) + 1996),ISERR(MID(B4219,6,2) +0),ISERR(VALUE(Z4219)),(Z4219&lt;0)),"Check SN",IF(MIN(DATE((MID(B4219,4,2) + 1996)+1,1,0),DATE((MID(B4219,4,2) + 1996),1,1)-WEEKDAY(DATE((MID(B4219,4,2) + 1996),1,1),2)+(MID(B4219,6,2) +0)*7)&lt;VLOOKUP(A4219,Input!$A:$C,3,0),"Yes","No")))))),"Not Impacted PID")</f>
        <v/>
      </c>
      <c r="Z4219" s="2" t="str">
        <f t="shared" ca="1" si="67"/>
        <v/>
      </c>
      <c r="AA4219" s="11"/>
      <c r="AB4219" s="11"/>
      <c r="AC4219" s="12"/>
      <c r="AD4219" s="11"/>
    </row>
    <row r="4220" spans="25:30" x14ac:dyDescent="0.35">
      <c r="Y4220" s="4" t="str">
        <f>IFERROR(IF(OR(LEFT(A4220,5)="MS350",LEFT(A4220,4)="MX84",LEFT(A4220,4)="1783"),"Unknown",IF(AND(ISBLANK(A4220),ISBLANK(B4220)),"",IF(ISBLANK(A4220),"No PID",IF(ISBLANK(B4220),"No SN",IF(OR(ISERR(MID(B4220,4,2) + 1996),ISERR(MID(B4220,6,2) +0),ISERR(VALUE(Z4220)),(Z4220&lt;0)),"Check SN",IF(MIN(DATE((MID(B4220,4,2) + 1996)+1,1,0),DATE((MID(B4220,4,2) + 1996),1,1)-WEEKDAY(DATE((MID(B4220,4,2) + 1996),1,1),2)+(MID(B4220,6,2) +0)*7)&lt;VLOOKUP(A4220,Input!$A:$C,3,0),"Yes","No")))))),"Not Impacted PID")</f>
        <v/>
      </c>
      <c r="Z4220" s="2" t="str">
        <f t="shared" ca="1" si="67"/>
        <v/>
      </c>
      <c r="AA4220" s="11"/>
      <c r="AB4220" s="11"/>
      <c r="AC4220" s="12"/>
      <c r="AD4220" s="11"/>
    </row>
    <row r="4221" spans="25:30" x14ac:dyDescent="0.35">
      <c r="Y4221" s="4" t="str">
        <f>IFERROR(IF(OR(LEFT(A4221,5)="MS350",LEFT(A4221,4)="MX84",LEFT(A4221,4)="1783"),"Unknown",IF(AND(ISBLANK(A4221),ISBLANK(B4221)),"",IF(ISBLANK(A4221),"No PID",IF(ISBLANK(B4221),"No SN",IF(OR(ISERR(MID(B4221,4,2) + 1996),ISERR(MID(B4221,6,2) +0),ISERR(VALUE(Z4221)),(Z4221&lt;0)),"Check SN",IF(MIN(DATE((MID(B4221,4,2) + 1996)+1,1,0),DATE((MID(B4221,4,2) + 1996),1,1)-WEEKDAY(DATE((MID(B4221,4,2) + 1996),1,1),2)+(MID(B4221,6,2) +0)*7)&lt;VLOOKUP(A4221,Input!$A:$C,3,0),"Yes","No")))))),"Not Impacted PID")</f>
        <v/>
      </c>
      <c r="Z4221" s="2" t="str">
        <f t="shared" ca="1" si="67"/>
        <v/>
      </c>
      <c r="AA4221" s="11"/>
      <c r="AB4221" s="11"/>
      <c r="AC4221" s="12"/>
      <c r="AD4221" s="11"/>
    </row>
    <row r="4222" spans="25:30" x14ac:dyDescent="0.35">
      <c r="Y4222" s="4" t="str">
        <f>IFERROR(IF(OR(LEFT(A4222,5)="MS350",LEFT(A4222,4)="MX84",LEFT(A4222,4)="1783"),"Unknown",IF(AND(ISBLANK(A4222),ISBLANK(B4222)),"",IF(ISBLANK(A4222),"No PID",IF(ISBLANK(B4222),"No SN",IF(OR(ISERR(MID(B4222,4,2) + 1996),ISERR(MID(B4222,6,2) +0),ISERR(VALUE(Z4222)),(Z4222&lt;0)),"Check SN",IF(MIN(DATE((MID(B4222,4,2) + 1996)+1,1,0),DATE((MID(B4222,4,2) + 1996),1,1)-WEEKDAY(DATE((MID(B4222,4,2) + 1996),1,1),2)+(MID(B4222,6,2) +0)*7)&lt;VLOOKUP(A4222,Input!$A:$C,3,0),"Yes","No")))))),"Not Impacted PID")</f>
        <v/>
      </c>
      <c r="Z4222" s="2" t="str">
        <f t="shared" ca="1" si="67"/>
        <v/>
      </c>
      <c r="AA4222" s="11"/>
      <c r="AB4222" s="11"/>
      <c r="AC4222" s="12"/>
      <c r="AD4222" s="11"/>
    </row>
    <row r="4223" spans="25:30" x14ac:dyDescent="0.35">
      <c r="Y4223" s="4" t="str">
        <f>IFERROR(IF(OR(LEFT(A4223,5)="MS350",LEFT(A4223,4)="MX84",LEFT(A4223,4)="1783"),"Unknown",IF(AND(ISBLANK(A4223),ISBLANK(B4223)),"",IF(ISBLANK(A4223),"No PID",IF(ISBLANK(B4223),"No SN",IF(OR(ISERR(MID(B4223,4,2) + 1996),ISERR(MID(B4223,6,2) +0),ISERR(VALUE(Z4223)),(Z4223&lt;0)),"Check SN",IF(MIN(DATE((MID(B4223,4,2) + 1996)+1,1,0),DATE((MID(B4223,4,2) + 1996),1,1)-WEEKDAY(DATE((MID(B4223,4,2) + 1996),1,1),2)+(MID(B4223,6,2) +0)*7)&lt;VLOOKUP(A4223,Input!$A:$C,3,0),"Yes","No")))))),"Not Impacted PID")</f>
        <v/>
      </c>
      <c r="Z4223" s="2" t="str">
        <f t="shared" ca="1" si="67"/>
        <v/>
      </c>
      <c r="AA4223" s="11"/>
      <c r="AB4223" s="11"/>
      <c r="AC4223" s="12"/>
      <c r="AD4223" s="11"/>
    </row>
    <row r="4224" spans="25:30" x14ac:dyDescent="0.35">
      <c r="Y4224" s="4" t="str">
        <f>IFERROR(IF(OR(LEFT(A4224,5)="MS350",LEFT(A4224,4)="MX84",LEFT(A4224,4)="1783"),"Unknown",IF(AND(ISBLANK(A4224),ISBLANK(B4224)),"",IF(ISBLANK(A4224),"No PID",IF(ISBLANK(B4224),"No SN",IF(OR(ISERR(MID(B4224,4,2) + 1996),ISERR(MID(B4224,6,2) +0),ISERR(VALUE(Z4224)),(Z4224&lt;0)),"Check SN",IF(MIN(DATE((MID(B4224,4,2) + 1996)+1,1,0),DATE((MID(B4224,4,2) + 1996),1,1)-WEEKDAY(DATE((MID(B4224,4,2) + 1996),1,1),2)+(MID(B4224,6,2) +0)*7)&lt;VLOOKUP(A4224,Input!$A:$C,3,0),"Yes","No")))))),"Not Impacted PID")</f>
        <v/>
      </c>
      <c r="Z4224" s="2" t="str">
        <f t="shared" ca="1" si="67"/>
        <v/>
      </c>
      <c r="AA4224" s="11"/>
      <c r="AB4224" s="11"/>
      <c r="AC4224" s="12"/>
      <c r="AD4224" s="11"/>
    </row>
    <row r="4225" spans="25:30" x14ac:dyDescent="0.35">
      <c r="Y4225" s="4" t="str">
        <f>IFERROR(IF(OR(LEFT(A4225,5)="MS350",LEFT(A4225,4)="MX84",LEFT(A4225,4)="1783"),"Unknown",IF(AND(ISBLANK(A4225),ISBLANK(B4225)),"",IF(ISBLANK(A4225),"No PID",IF(ISBLANK(B4225),"No SN",IF(OR(ISERR(MID(B4225,4,2) + 1996),ISERR(MID(B4225,6,2) +0),ISERR(VALUE(Z4225)),(Z4225&lt;0)),"Check SN",IF(MIN(DATE((MID(B4225,4,2) + 1996)+1,1,0),DATE((MID(B4225,4,2) + 1996),1,1)-WEEKDAY(DATE((MID(B4225,4,2) + 1996),1,1),2)+(MID(B4225,6,2) +0)*7)&lt;VLOOKUP(A4225,Input!$A:$C,3,0),"Yes","No")))))),"Not Impacted PID")</f>
        <v/>
      </c>
      <c r="Z4225" s="2" t="str">
        <f t="shared" ca="1" si="67"/>
        <v/>
      </c>
      <c r="AA4225" s="11"/>
      <c r="AB4225" s="11"/>
      <c r="AC4225" s="12"/>
      <c r="AD4225" s="11"/>
    </row>
    <row r="4226" spans="25:30" x14ac:dyDescent="0.35">
      <c r="Y4226" s="4" t="str">
        <f>IFERROR(IF(OR(LEFT(A4226,5)="MS350",LEFT(A4226,4)="MX84",LEFT(A4226,4)="1783"),"Unknown",IF(AND(ISBLANK(A4226),ISBLANK(B4226)),"",IF(ISBLANK(A4226),"No PID",IF(ISBLANK(B4226),"No SN",IF(OR(ISERR(MID(B4226,4,2) + 1996),ISERR(MID(B4226,6,2) +0),ISERR(VALUE(Z4226)),(Z4226&lt;0)),"Check SN",IF(MIN(DATE((MID(B4226,4,2) + 1996)+1,1,0),DATE((MID(B4226,4,2) + 1996),1,1)-WEEKDAY(DATE((MID(B4226,4,2) + 1996),1,1),2)+(MID(B4226,6,2) +0)*7)&lt;VLOOKUP(A4226,Input!$A:$C,3,0),"Yes","No")))))),"Not Impacted PID")</f>
        <v/>
      </c>
      <c r="Z4226" s="2" t="str">
        <f t="shared" ca="1" si="67"/>
        <v/>
      </c>
      <c r="AA4226" s="11"/>
      <c r="AB4226" s="11"/>
      <c r="AC4226" s="12"/>
      <c r="AD4226" s="11"/>
    </row>
    <row r="4227" spans="25:30" x14ac:dyDescent="0.35">
      <c r="Y4227" s="4" t="str">
        <f>IFERROR(IF(OR(LEFT(A4227,5)="MS350",LEFT(A4227,4)="MX84",LEFT(A4227,4)="1783"),"Unknown",IF(AND(ISBLANK(A4227),ISBLANK(B4227)),"",IF(ISBLANK(A4227),"No PID",IF(ISBLANK(B4227),"No SN",IF(OR(ISERR(MID(B4227,4,2) + 1996),ISERR(MID(B4227,6,2) +0),ISERR(VALUE(Z4227)),(Z4227&lt;0)),"Check SN",IF(MIN(DATE((MID(B4227,4,2) + 1996)+1,1,0),DATE((MID(B4227,4,2) + 1996),1,1)-WEEKDAY(DATE((MID(B4227,4,2) + 1996),1,1),2)+(MID(B4227,6,2) +0)*7)&lt;VLOOKUP(A4227,Input!$A:$C,3,0),"Yes","No")))))),"Not Impacted PID")</f>
        <v/>
      </c>
      <c r="Z4227" s="2" t="str">
        <f t="shared" ca="1" si="67"/>
        <v/>
      </c>
      <c r="AA4227" s="11"/>
      <c r="AB4227" s="11"/>
      <c r="AC4227" s="12"/>
      <c r="AD4227" s="11"/>
    </row>
    <row r="4228" spans="25:30" x14ac:dyDescent="0.35">
      <c r="Y4228" s="4" t="str">
        <f>IFERROR(IF(OR(LEFT(A4228,5)="MS350",LEFT(A4228,4)="MX84",LEFT(A4228,4)="1783"),"Unknown",IF(AND(ISBLANK(A4228),ISBLANK(B4228)),"",IF(ISBLANK(A4228),"No PID",IF(ISBLANK(B4228),"No SN",IF(OR(ISERR(MID(B4228,4,2) + 1996),ISERR(MID(B4228,6,2) +0),ISERR(VALUE(Z4228)),(Z4228&lt;0)),"Check SN",IF(MIN(DATE((MID(B4228,4,2) + 1996)+1,1,0),DATE((MID(B4228,4,2) + 1996),1,1)-WEEKDAY(DATE((MID(B4228,4,2) + 1996),1,1),2)+(MID(B4228,6,2) +0)*7)&lt;VLOOKUP(A4228,Input!$A:$C,3,0),"Yes","No")))))),"Not Impacted PID")</f>
        <v/>
      </c>
      <c r="Z4228" s="2" t="str">
        <f t="shared" ca="1" si="67"/>
        <v/>
      </c>
      <c r="AA4228" s="11"/>
      <c r="AB4228" s="11"/>
      <c r="AC4228" s="12"/>
      <c r="AD4228" s="11"/>
    </row>
    <row r="4229" spans="25:30" x14ac:dyDescent="0.35">
      <c r="Y4229" s="4" t="str">
        <f>IFERROR(IF(OR(LEFT(A4229,5)="MS350",LEFT(A4229,4)="MX84",LEFT(A4229,4)="1783"),"Unknown",IF(AND(ISBLANK(A4229),ISBLANK(B4229)),"",IF(ISBLANK(A4229),"No PID",IF(ISBLANK(B4229),"No SN",IF(OR(ISERR(MID(B4229,4,2) + 1996),ISERR(MID(B4229,6,2) +0),ISERR(VALUE(Z4229)),(Z4229&lt;0)),"Check SN",IF(MIN(DATE((MID(B4229,4,2) + 1996)+1,1,0),DATE((MID(B4229,4,2) + 1996),1,1)-WEEKDAY(DATE((MID(B4229,4,2) + 1996),1,1),2)+(MID(B4229,6,2) +0)*7)&lt;VLOOKUP(A4229,Input!$A:$C,3,0),"Yes","No")))))),"Not Impacted PID")</f>
        <v/>
      </c>
      <c r="Z4229" s="2" t="str">
        <f t="shared" ca="1" si="67"/>
        <v/>
      </c>
      <c r="AA4229" s="11"/>
      <c r="AB4229" s="11"/>
      <c r="AC4229" s="12"/>
      <c r="AD4229" s="11"/>
    </row>
    <row r="4230" spans="25:30" x14ac:dyDescent="0.35">
      <c r="Y4230" s="4" t="str">
        <f>IFERROR(IF(OR(LEFT(A4230,5)="MS350",LEFT(A4230,4)="MX84",LEFT(A4230,4)="1783"),"Unknown",IF(AND(ISBLANK(A4230),ISBLANK(B4230)),"",IF(ISBLANK(A4230),"No PID",IF(ISBLANK(B4230),"No SN",IF(OR(ISERR(MID(B4230,4,2) + 1996),ISERR(MID(B4230,6,2) +0),ISERR(VALUE(Z4230)),(Z4230&lt;0)),"Check SN",IF(MIN(DATE((MID(B4230,4,2) + 1996)+1,1,0),DATE((MID(B4230,4,2) + 1996),1,1)-WEEKDAY(DATE((MID(B4230,4,2) + 1996),1,1),2)+(MID(B4230,6,2) +0)*7)&lt;VLOOKUP(A4230,Input!$A:$C,3,0),"Yes","No")))))),"Not Impacted PID")</f>
        <v/>
      </c>
      <c r="Z4230" s="2" t="str">
        <f t="shared" ca="1" si="67"/>
        <v/>
      </c>
      <c r="AA4230" s="11"/>
      <c r="AB4230" s="11"/>
      <c r="AC4230" s="12"/>
      <c r="AD4230" s="11"/>
    </row>
    <row r="4231" spans="25:30" x14ac:dyDescent="0.35">
      <c r="Y4231" s="4" t="str">
        <f>IFERROR(IF(OR(LEFT(A4231,5)="MS350",LEFT(A4231,4)="MX84",LEFT(A4231,4)="1783"),"Unknown",IF(AND(ISBLANK(A4231),ISBLANK(B4231)),"",IF(ISBLANK(A4231),"No PID",IF(ISBLANK(B4231),"No SN",IF(OR(ISERR(MID(B4231,4,2) + 1996),ISERR(MID(B4231,6,2) +0),ISERR(VALUE(Z4231)),(Z4231&lt;0)),"Check SN",IF(MIN(DATE((MID(B4231,4,2) + 1996)+1,1,0),DATE((MID(B4231,4,2) + 1996),1,1)-WEEKDAY(DATE((MID(B4231,4,2) + 1996),1,1),2)+(MID(B4231,6,2) +0)*7)&lt;VLOOKUP(A4231,Input!$A:$C,3,0),"Yes","No")))))),"Not Impacted PID")</f>
        <v/>
      </c>
      <c r="Z4231" s="2" t="str">
        <f t="shared" ca="1" si="67"/>
        <v/>
      </c>
      <c r="AA4231" s="11"/>
      <c r="AB4231" s="11"/>
      <c r="AC4231" s="12"/>
      <c r="AD4231" s="11"/>
    </row>
    <row r="4232" spans="25:30" x14ac:dyDescent="0.35">
      <c r="Y4232" s="4" t="str">
        <f>IFERROR(IF(OR(LEFT(A4232,5)="MS350",LEFT(A4232,4)="MX84",LEFT(A4232,4)="1783"),"Unknown",IF(AND(ISBLANK(A4232),ISBLANK(B4232)),"",IF(ISBLANK(A4232),"No PID",IF(ISBLANK(B4232),"No SN",IF(OR(ISERR(MID(B4232,4,2) + 1996),ISERR(MID(B4232,6,2) +0),ISERR(VALUE(Z4232)),(Z4232&lt;0)),"Check SN",IF(MIN(DATE((MID(B4232,4,2) + 1996)+1,1,0),DATE((MID(B4232,4,2) + 1996),1,1)-WEEKDAY(DATE((MID(B4232,4,2) + 1996),1,1),2)+(MID(B4232,6,2) +0)*7)&lt;VLOOKUP(A4232,Input!$A:$C,3,0),"Yes","No")))))),"Not Impacted PID")</f>
        <v/>
      </c>
      <c r="Z4232" s="2" t="str">
        <f t="shared" ca="1" si="67"/>
        <v/>
      </c>
      <c r="AA4232" s="11"/>
      <c r="AB4232" s="11"/>
      <c r="AC4232" s="12"/>
      <c r="AD4232" s="11"/>
    </row>
    <row r="4233" spans="25:30" x14ac:dyDescent="0.35">
      <c r="Y4233" s="4" t="str">
        <f>IFERROR(IF(OR(LEFT(A4233,5)="MS350",LEFT(A4233,4)="MX84",LEFT(A4233,4)="1783"),"Unknown",IF(AND(ISBLANK(A4233),ISBLANK(B4233)),"",IF(ISBLANK(A4233),"No PID",IF(ISBLANK(B4233),"No SN",IF(OR(ISERR(MID(B4233,4,2) + 1996),ISERR(MID(B4233,6,2) +0),ISERR(VALUE(Z4233)),(Z4233&lt;0)),"Check SN",IF(MIN(DATE((MID(B4233,4,2) + 1996)+1,1,0),DATE((MID(B4233,4,2) + 1996),1,1)-WEEKDAY(DATE((MID(B4233,4,2) + 1996),1,1),2)+(MID(B4233,6,2) +0)*7)&lt;VLOOKUP(A4233,Input!$A:$C,3,0),"Yes","No")))))),"Not Impacted PID")</f>
        <v/>
      </c>
      <c r="Z4233" s="2" t="str">
        <f t="shared" ca="1" si="67"/>
        <v/>
      </c>
      <c r="AA4233" s="11"/>
      <c r="AB4233" s="11"/>
      <c r="AC4233" s="12"/>
      <c r="AD4233" s="11"/>
    </row>
    <row r="4234" spans="25:30" x14ac:dyDescent="0.35">
      <c r="Y4234" s="4" t="str">
        <f>IFERROR(IF(OR(LEFT(A4234,5)="MS350",LEFT(A4234,4)="MX84",LEFT(A4234,4)="1783"),"Unknown",IF(AND(ISBLANK(A4234),ISBLANK(B4234)),"",IF(ISBLANK(A4234),"No PID",IF(ISBLANK(B4234),"No SN",IF(OR(ISERR(MID(B4234,4,2) + 1996),ISERR(MID(B4234,6,2) +0),ISERR(VALUE(Z4234)),(Z4234&lt;0)),"Check SN",IF(MIN(DATE((MID(B4234,4,2) + 1996)+1,1,0),DATE((MID(B4234,4,2) + 1996),1,1)-WEEKDAY(DATE((MID(B4234,4,2) + 1996),1,1),2)+(MID(B4234,6,2) +0)*7)&lt;VLOOKUP(A4234,Input!$A:$C,3,0),"Yes","No")))))),"Not Impacted PID")</f>
        <v/>
      </c>
      <c r="Z4234" s="2" t="str">
        <f t="shared" ca="1" si="67"/>
        <v/>
      </c>
      <c r="AA4234" s="11"/>
      <c r="AB4234" s="11"/>
      <c r="AC4234" s="12"/>
      <c r="AD4234" s="11"/>
    </row>
    <row r="4235" spans="25:30" x14ac:dyDescent="0.35">
      <c r="Y4235" s="4" t="str">
        <f>IFERROR(IF(OR(LEFT(A4235,5)="MS350",LEFT(A4235,4)="MX84",LEFT(A4235,4)="1783"),"Unknown",IF(AND(ISBLANK(A4235),ISBLANK(B4235)),"",IF(ISBLANK(A4235),"No PID",IF(ISBLANK(B4235),"No SN",IF(OR(ISERR(MID(B4235,4,2) + 1996),ISERR(MID(B4235,6,2) +0),ISERR(VALUE(Z4235)),(Z4235&lt;0)),"Check SN",IF(MIN(DATE((MID(B4235,4,2) + 1996)+1,1,0),DATE((MID(B4235,4,2) + 1996),1,1)-WEEKDAY(DATE((MID(B4235,4,2) + 1996),1,1),2)+(MID(B4235,6,2) +0)*7)&lt;VLOOKUP(A4235,Input!$A:$C,3,0),"Yes","No")))))),"Not Impacted PID")</f>
        <v/>
      </c>
      <c r="Z4235" s="2" t="str">
        <f t="shared" ca="1" si="67"/>
        <v/>
      </c>
      <c r="AA4235" s="11"/>
      <c r="AB4235" s="11"/>
      <c r="AC4235" s="12"/>
      <c r="AD4235" s="11"/>
    </row>
    <row r="4236" spans="25:30" x14ac:dyDescent="0.35">
      <c r="Y4236" s="4" t="str">
        <f>IFERROR(IF(OR(LEFT(A4236,5)="MS350",LEFT(A4236,4)="MX84",LEFT(A4236,4)="1783"),"Unknown",IF(AND(ISBLANK(A4236),ISBLANK(B4236)),"",IF(ISBLANK(A4236),"No PID",IF(ISBLANK(B4236),"No SN",IF(OR(ISERR(MID(B4236,4,2) + 1996),ISERR(MID(B4236,6,2) +0),ISERR(VALUE(Z4236)),(Z4236&lt;0)),"Check SN",IF(MIN(DATE((MID(B4236,4,2) + 1996)+1,1,0),DATE((MID(B4236,4,2) + 1996),1,1)-WEEKDAY(DATE((MID(B4236,4,2) + 1996),1,1),2)+(MID(B4236,6,2) +0)*7)&lt;VLOOKUP(A4236,Input!$A:$C,3,0),"Yes","No")))))),"Not Impacted PID")</f>
        <v/>
      </c>
      <c r="Z4236" s="2" t="str">
        <f t="shared" ca="1" si="67"/>
        <v/>
      </c>
      <c r="AA4236" s="11"/>
      <c r="AB4236" s="11"/>
      <c r="AC4236" s="12"/>
      <c r="AD4236" s="11"/>
    </row>
    <row r="4237" spans="25:30" x14ac:dyDescent="0.35">
      <c r="Y4237" s="4" t="str">
        <f>IFERROR(IF(OR(LEFT(A4237,5)="MS350",LEFT(A4237,4)="MX84",LEFT(A4237,4)="1783"),"Unknown",IF(AND(ISBLANK(A4237),ISBLANK(B4237)),"",IF(ISBLANK(A4237),"No PID",IF(ISBLANK(B4237),"No SN",IF(OR(ISERR(MID(B4237,4,2) + 1996),ISERR(MID(B4237,6,2) +0),ISERR(VALUE(Z4237)),(Z4237&lt;0)),"Check SN",IF(MIN(DATE((MID(B4237,4,2) + 1996)+1,1,0),DATE((MID(B4237,4,2) + 1996),1,1)-WEEKDAY(DATE((MID(B4237,4,2) + 1996),1,1),2)+(MID(B4237,6,2) +0)*7)&lt;VLOOKUP(A4237,Input!$A:$C,3,0),"Yes","No")))))),"Not Impacted PID")</f>
        <v/>
      </c>
      <c r="Z4237" s="2" t="str">
        <f t="shared" ca="1" si="67"/>
        <v/>
      </c>
      <c r="AA4237" s="11"/>
      <c r="AB4237" s="11"/>
      <c r="AC4237" s="12"/>
      <c r="AD4237" s="11"/>
    </row>
    <row r="4238" spans="25:30" x14ac:dyDescent="0.35">
      <c r="Y4238" s="4" t="str">
        <f>IFERROR(IF(OR(LEFT(A4238,5)="MS350",LEFT(A4238,4)="MX84",LEFT(A4238,4)="1783"),"Unknown",IF(AND(ISBLANK(A4238),ISBLANK(B4238)),"",IF(ISBLANK(A4238),"No PID",IF(ISBLANK(B4238),"No SN",IF(OR(ISERR(MID(B4238,4,2) + 1996),ISERR(MID(B4238,6,2) +0),ISERR(VALUE(Z4238)),(Z4238&lt;0)),"Check SN",IF(MIN(DATE((MID(B4238,4,2) + 1996)+1,1,0),DATE((MID(B4238,4,2) + 1996),1,1)-WEEKDAY(DATE((MID(B4238,4,2) + 1996),1,1),2)+(MID(B4238,6,2) +0)*7)&lt;VLOOKUP(A4238,Input!$A:$C,3,0),"Yes","No")))))),"Not Impacted PID")</f>
        <v/>
      </c>
      <c r="Z4238" s="2" t="str">
        <f t="shared" ca="1" si="67"/>
        <v/>
      </c>
      <c r="AA4238" s="11"/>
      <c r="AB4238" s="11"/>
      <c r="AC4238" s="12"/>
      <c r="AD4238" s="11"/>
    </row>
    <row r="4239" spans="25:30" x14ac:dyDescent="0.35">
      <c r="Y4239" s="4" t="str">
        <f>IFERROR(IF(OR(LEFT(A4239,5)="MS350",LEFT(A4239,4)="MX84",LEFT(A4239,4)="1783"),"Unknown",IF(AND(ISBLANK(A4239),ISBLANK(B4239)),"",IF(ISBLANK(A4239),"No PID",IF(ISBLANK(B4239),"No SN",IF(OR(ISERR(MID(B4239,4,2) + 1996),ISERR(MID(B4239,6,2) +0),ISERR(VALUE(Z4239)),(Z4239&lt;0)),"Check SN",IF(MIN(DATE((MID(B4239,4,2) + 1996)+1,1,0),DATE((MID(B4239,4,2) + 1996),1,1)-WEEKDAY(DATE((MID(B4239,4,2) + 1996),1,1),2)+(MID(B4239,6,2) +0)*7)&lt;VLOOKUP(A4239,Input!$A:$C,3,0),"Yes","No")))))),"Not Impacted PID")</f>
        <v/>
      </c>
      <c r="Z4239" s="2" t="str">
        <f t="shared" ca="1" si="67"/>
        <v/>
      </c>
      <c r="AA4239" s="11"/>
      <c r="AB4239" s="11"/>
      <c r="AC4239" s="12"/>
      <c r="AD4239" s="11"/>
    </row>
    <row r="4240" spans="25:30" x14ac:dyDescent="0.35">
      <c r="Y4240" s="4" t="str">
        <f>IFERROR(IF(OR(LEFT(A4240,5)="MS350",LEFT(A4240,4)="MX84",LEFT(A4240,4)="1783"),"Unknown",IF(AND(ISBLANK(A4240),ISBLANK(B4240)),"",IF(ISBLANK(A4240),"No PID",IF(ISBLANK(B4240),"No SN",IF(OR(ISERR(MID(B4240,4,2) + 1996),ISERR(MID(B4240,6,2) +0),ISERR(VALUE(Z4240)),(Z4240&lt;0)),"Check SN",IF(MIN(DATE((MID(B4240,4,2) + 1996)+1,1,0),DATE((MID(B4240,4,2) + 1996),1,1)-WEEKDAY(DATE((MID(B4240,4,2) + 1996),1,1),2)+(MID(B4240,6,2) +0)*7)&lt;VLOOKUP(A4240,Input!$A:$C,3,0),"Yes","No")))))),"Not Impacted PID")</f>
        <v/>
      </c>
      <c r="Z4240" s="2" t="str">
        <f t="shared" ca="1" si="67"/>
        <v/>
      </c>
      <c r="AA4240" s="11"/>
      <c r="AB4240" s="11"/>
      <c r="AC4240" s="12"/>
      <c r="AD4240" s="11"/>
    </row>
    <row r="4241" spans="25:30" x14ac:dyDescent="0.35">
      <c r="Y4241" s="4" t="str">
        <f>IFERROR(IF(OR(LEFT(A4241,5)="MS350",LEFT(A4241,4)="MX84",LEFT(A4241,4)="1783"),"Unknown",IF(AND(ISBLANK(A4241),ISBLANK(B4241)),"",IF(ISBLANK(A4241),"No PID",IF(ISBLANK(B4241),"No SN",IF(OR(ISERR(MID(B4241,4,2) + 1996),ISERR(MID(B4241,6,2) +0),ISERR(VALUE(Z4241)),(Z4241&lt;0)),"Check SN",IF(MIN(DATE((MID(B4241,4,2) + 1996)+1,1,0),DATE((MID(B4241,4,2) + 1996),1,1)-WEEKDAY(DATE((MID(B4241,4,2) + 1996),1,1),2)+(MID(B4241,6,2) +0)*7)&lt;VLOOKUP(A4241,Input!$A:$C,3,0),"Yes","No")))))),"Not Impacted PID")</f>
        <v/>
      </c>
      <c r="Z4241" s="2" t="str">
        <f t="shared" ca="1" si="67"/>
        <v/>
      </c>
      <c r="AA4241" s="11"/>
      <c r="AB4241" s="11"/>
      <c r="AC4241" s="12"/>
      <c r="AD4241" s="11"/>
    </row>
    <row r="4242" spans="25:30" x14ac:dyDescent="0.35">
      <c r="Y4242" s="4" t="str">
        <f>IFERROR(IF(OR(LEFT(A4242,5)="MS350",LEFT(A4242,4)="MX84",LEFT(A4242,4)="1783"),"Unknown",IF(AND(ISBLANK(A4242),ISBLANK(B4242)),"",IF(ISBLANK(A4242),"No PID",IF(ISBLANK(B4242),"No SN",IF(OR(ISERR(MID(B4242,4,2) + 1996),ISERR(MID(B4242,6,2) +0),ISERR(VALUE(Z4242)),(Z4242&lt;0)),"Check SN",IF(MIN(DATE((MID(B4242,4,2) + 1996)+1,1,0),DATE((MID(B4242,4,2) + 1996),1,1)-WEEKDAY(DATE((MID(B4242,4,2) + 1996),1,1),2)+(MID(B4242,6,2) +0)*7)&lt;VLOOKUP(A4242,Input!$A:$C,3,0),"Yes","No")))))),"Not Impacted PID")</f>
        <v/>
      </c>
      <c r="Z4242" s="2" t="str">
        <f t="shared" ca="1" si="67"/>
        <v/>
      </c>
      <c r="AA4242" s="11"/>
      <c r="AB4242" s="11"/>
      <c r="AC4242" s="12"/>
      <c r="AD4242" s="11"/>
    </row>
    <row r="4243" spans="25:30" x14ac:dyDescent="0.35">
      <c r="Y4243" s="4" t="str">
        <f>IFERROR(IF(OR(LEFT(A4243,5)="MS350",LEFT(A4243,4)="MX84",LEFT(A4243,4)="1783"),"Unknown",IF(AND(ISBLANK(A4243),ISBLANK(B4243)),"",IF(ISBLANK(A4243),"No PID",IF(ISBLANK(B4243),"No SN",IF(OR(ISERR(MID(B4243,4,2) + 1996),ISERR(MID(B4243,6,2) +0),ISERR(VALUE(Z4243)),(Z4243&lt;0)),"Check SN",IF(MIN(DATE((MID(B4243,4,2) + 1996)+1,1,0),DATE((MID(B4243,4,2) + 1996),1,1)-WEEKDAY(DATE((MID(B4243,4,2) + 1996),1,1),2)+(MID(B4243,6,2) +0)*7)&lt;VLOOKUP(A4243,Input!$A:$C,3,0),"Yes","No")))))),"Not Impacted PID")</f>
        <v/>
      </c>
      <c r="Z4243" s="2" t="str">
        <f t="shared" ca="1" si="67"/>
        <v/>
      </c>
      <c r="AA4243" s="11"/>
      <c r="AB4243" s="11"/>
      <c r="AC4243" s="12"/>
      <c r="AD4243" s="11"/>
    </row>
    <row r="4244" spans="25:30" x14ac:dyDescent="0.35">
      <c r="Y4244" s="4" t="str">
        <f>IFERROR(IF(OR(LEFT(A4244,5)="MS350",LEFT(A4244,4)="MX84",LEFT(A4244,4)="1783"),"Unknown",IF(AND(ISBLANK(A4244),ISBLANK(B4244)),"",IF(ISBLANK(A4244),"No PID",IF(ISBLANK(B4244),"No SN",IF(OR(ISERR(MID(B4244,4,2) + 1996),ISERR(MID(B4244,6,2) +0),ISERR(VALUE(Z4244)),(Z4244&lt;0)),"Check SN",IF(MIN(DATE((MID(B4244,4,2) + 1996)+1,1,0),DATE((MID(B4244,4,2) + 1996),1,1)-WEEKDAY(DATE((MID(B4244,4,2) + 1996),1,1),2)+(MID(B4244,6,2) +0)*7)&lt;VLOOKUP(A4244,Input!$A:$C,3,0),"Yes","No")))))),"Not Impacted PID")</f>
        <v/>
      </c>
      <c r="Z4244" s="2" t="str">
        <f t="shared" ca="1" si="67"/>
        <v/>
      </c>
      <c r="AA4244" s="11"/>
      <c r="AB4244" s="11"/>
      <c r="AC4244" s="12"/>
      <c r="AD4244" s="11"/>
    </row>
    <row r="4245" spans="25:30" x14ac:dyDescent="0.35">
      <c r="Y4245" s="4" t="str">
        <f>IFERROR(IF(OR(LEFT(A4245,5)="MS350",LEFT(A4245,4)="MX84",LEFT(A4245,4)="1783"),"Unknown",IF(AND(ISBLANK(A4245),ISBLANK(B4245)),"",IF(ISBLANK(A4245),"No PID",IF(ISBLANK(B4245),"No SN",IF(OR(ISERR(MID(B4245,4,2) + 1996),ISERR(MID(B4245,6,2) +0),ISERR(VALUE(Z4245)),(Z4245&lt;0)),"Check SN",IF(MIN(DATE((MID(B4245,4,2) + 1996)+1,1,0),DATE((MID(B4245,4,2) + 1996),1,1)-WEEKDAY(DATE((MID(B4245,4,2) + 1996),1,1),2)+(MID(B4245,6,2) +0)*7)&lt;VLOOKUP(A4245,Input!$A:$C,3,0),"Yes","No")))))),"Not Impacted PID")</f>
        <v/>
      </c>
      <c r="Z4245" s="2" t="str">
        <f t="shared" ca="1" si="67"/>
        <v/>
      </c>
      <c r="AA4245" s="11"/>
      <c r="AB4245" s="11"/>
      <c r="AC4245" s="12"/>
      <c r="AD4245" s="11"/>
    </row>
    <row r="4246" spans="25:30" x14ac:dyDescent="0.35">
      <c r="Y4246" s="4" t="str">
        <f>IFERROR(IF(OR(LEFT(A4246,5)="MS350",LEFT(A4246,4)="MX84",LEFT(A4246,4)="1783"),"Unknown",IF(AND(ISBLANK(A4246),ISBLANK(B4246)),"",IF(ISBLANK(A4246),"No PID",IF(ISBLANK(B4246),"No SN",IF(OR(ISERR(MID(B4246,4,2) + 1996),ISERR(MID(B4246,6,2) +0),ISERR(VALUE(Z4246)),(Z4246&lt;0)),"Check SN",IF(MIN(DATE((MID(B4246,4,2) + 1996)+1,1,0),DATE((MID(B4246,4,2) + 1996),1,1)-WEEKDAY(DATE((MID(B4246,4,2) + 1996),1,1),2)+(MID(B4246,6,2) +0)*7)&lt;VLOOKUP(A4246,Input!$A:$C,3,0),"Yes","No")))))),"Not Impacted PID")</f>
        <v/>
      </c>
      <c r="Z4246" s="2" t="str">
        <f t="shared" ca="1" si="67"/>
        <v/>
      </c>
      <c r="AA4246" s="11"/>
      <c r="AB4246" s="11"/>
      <c r="AC4246" s="12"/>
      <c r="AD4246" s="11"/>
    </row>
    <row r="4247" spans="25:30" x14ac:dyDescent="0.35">
      <c r="Y4247" s="4" t="str">
        <f>IFERROR(IF(OR(LEFT(A4247,5)="MS350",LEFT(A4247,4)="MX84",LEFT(A4247,4)="1783"),"Unknown",IF(AND(ISBLANK(A4247),ISBLANK(B4247)),"",IF(ISBLANK(A4247),"No PID",IF(ISBLANK(B4247),"No SN",IF(OR(ISERR(MID(B4247,4,2) + 1996),ISERR(MID(B4247,6,2) +0),ISERR(VALUE(Z4247)),(Z4247&lt;0)),"Check SN",IF(MIN(DATE((MID(B4247,4,2) + 1996)+1,1,0),DATE((MID(B4247,4,2) + 1996),1,1)-WEEKDAY(DATE((MID(B4247,4,2) + 1996),1,1),2)+(MID(B4247,6,2) +0)*7)&lt;VLOOKUP(A4247,Input!$A:$C,3,0),"Yes","No")))))),"Not Impacted PID")</f>
        <v/>
      </c>
      <c r="Z4247" s="2" t="str">
        <f t="shared" ref="Z4247:Z4310" ca="1" si="68">IFERROR(IF(OR(LEFT(A4247,5)="MS350",LEFT(A4247,4)="MX84",LEFT(A4247,4)="1783"),"",IF((MID(B4247,6,2) +0)&lt;=53,IF(ROUNDUP((TODAY()-MIN(DATE((MID(B4247,4,2) + 1996)+1,1,0),DATE((MID(B4247,4,2) + 1996),1,1)-WEEKDAY(DATE((MID(B4247,4,2) + 1996),1,1),2)+(MID(B4247,6,2) +0)*7))/(365/12),0)&gt;0,ROUND((TODAY()-MIN(DATE((MID(B4247,4,2) + 1996)+1,1,0),DATE((MID(B4247,4,2) + 1996),1,1)-WEEKDAY(DATE((MID(B4247,4,2) + 1996),1,1),2)+(MID(B4247,6,2) +0)*7))/(365/12),0),""),"")),"")</f>
        <v/>
      </c>
      <c r="AA4247" s="11"/>
      <c r="AB4247" s="11"/>
      <c r="AC4247" s="12"/>
      <c r="AD4247" s="11"/>
    </row>
    <row r="4248" spans="25:30" x14ac:dyDescent="0.35">
      <c r="Y4248" s="4" t="str">
        <f>IFERROR(IF(OR(LEFT(A4248,5)="MS350",LEFT(A4248,4)="MX84",LEFT(A4248,4)="1783"),"Unknown",IF(AND(ISBLANK(A4248),ISBLANK(B4248)),"",IF(ISBLANK(A4248),"No PID",IF(ISBLANK(B4248),"No SN",IF(OR(ISERR(MID(B4248,4,2) + 1996),ISERR(MID(B4248,6,2) +0),ISERR(VALUE(Z4248)),(Z4248&lt;0)),"Check SN",IF(MIN(DATE((MID(B4248,4,2) + 1996)+1,1,0),DATE((MID(B4248,4,2) + 1996),1,1)-WEEKDAY(DATE((MID(B4248,4,2) + 1996),1,1),2)+(MID(B4248,6,2) +0)*7)&lt;VLOOKUP(A4248,Input!$A:$C,3,0),"Yes","No")))))),"Not Impacted PID")</f>
        <v/>
      </c>
      <c r="Z4248" s="2" t="str">
        <f t="shared" ca="1" si="68"/>
        <v/>
      </c>
      <c r="AA4248" s="11"/>
      <c r="AB4248" s="11"/>
      <c r="AC4248" s="12"/>
      <c r="AD4248" s="11"/>
    </row>
    <row r="4249" spans="25:30" x14ac:dyDescent="0.35">
      <c r="Y4249" s="4" t="str">
        <f>IFERROR(IF(OR(LEFT(A4249,5)="MS350",LEFT(A4249,4)="MX84",LEFT(A4249,4)="1783"),"Unknown",IF(AND(ISBLANK(A4249),ISBLANK(B4249)),"",IF(ISBLANK(A4249),"No PID",IF(ISBLANK(B4249),"No SN",IF(OR(ISERR(MID(B4249,4,2) + 1996),ISERR(MID(B4249,6,2) +0),ISERR(VALUE(Z4249)),(Z4249&lt;0)),"Check SN",IF(MIN(DATE((MID(B4249,4,2) + 1996)+1,1,0),DATE((MID(B4249,4,2) + 1996),1,1)-WEEKDAY(DATE((MID(B4249,4,2) + 1996),1,1),2)+(MID(B4249,6,2) +0)*7)&lt;VLOOKUP(A4249,Input!$A:$C,3,0),"Yes","No")))))),"Not Impacted PID")</f>
        <v/>
      </c>
      <c r="Z4249" s="2" t="str">
        <f t="shared" ca="1" si="68"/>
        <v/>
      </c>
      <c r="AA4249" s="11"/>
      <c r="AB4249" s="11"/>
      <c r="AC4249" s="12"/>
      <c r="AD4249" s="11"/>
    </row>
    <row r="4250" spans="25:30" x14ac:dyDescent="0.35">
      <c r="Y4250" s="4" t="str">
        <f>IFERROR(IF(OR(LEFT(A4250,5)="MS350",LEFT(A4250,4)="MX84",LEFT(A4250,4)="1783"),"Unknown",IF(AND(ISBLANK(A4250),ISBLANK(B4250)),"",IF(ISBLANK(A4250),"No PID",IF(ISBLANK(B4250),"No SN",IF(OR(ISERR(MID(B4250,4,2) + 1996),ISERR(MID(B4250,6,2) +0),ISERR(VALUE(Z4250)),(Z4250&lt;0)),"Check SN",IF(MIN(DATE((MID(B4250,4,2) + 1996)+1,1,0),DATE((MID(B4250,4,2) + 1996),1,1)-WEEKDAY(DATE((MID(B4250,4,2) + 1996),1,1),2)+(MID(B4250,6,2) +0)*7)&lt;VLOOKUP(A4250,Input!$A:$C,3,0),"Yes","No")))))),"Not Impacted PID")</f>
        <v/>
      </c>
      <c r="Z4250" s="2" t="str">
        <f t="shared" ca="1" si="68"/>
        <v/>
      </c>
      <c r="AA4250" s="11"/>
      <c r="AB4250" s="11"/>
      <c r="AC4250" s="12"/>
      <c r="AD4250" s="11"/>
    </row>
    <row r="4251" spans="25:30" x14ac:dyDescent="0.35">
      <c r="Y4251" s="4" t="str">
        <f>IFERROR(IF(OR(LEFT(A4251,5)="MS350",LEFT(A4251,4)="MX84",LEFT(A4251,4)="1783"),"Unknown",IF(AND(ISBLANK(A4251),ISBLANK(B4251)),"",IF(ISBLANK(A4251),"No PID",IF(ISBLANK(B4251),"No SN",IF(OR(ISERR(MID(B4251,4,2) + 1996),ISERR(MID(B4251,6,2) +0),ISERR(VALUE(Z4251)),(Z4251&lt;0)),"Check SN",IF(MIN(DATE((MID(B4251,4,2) + 1996)+1,1,0),DATE((MID(B4251,4,2) + 1996),1,1)-WEEKDAY(DATE((MID(B4251,4,2) + 1996),1,1),2)+(MID(B4251,6,2) +0)*7)&lt;VLOOKUP(A4251,Input!$A:$C,3,0),"Yes","No")))))),"Not Impacted PID")</f>
        <v/>
      </c>
      <c r="Z4251" s="2" t="str">
        <f t="shared" ca="1" si="68"/>
        <v/>
      </c>
      <c r="AA4251" s="11"/>
      <c r="AB4251" s="11"/>
      <c r="AC4251" s="12"/>
      <c r="AD4251" s="11"/>
    </row>
    <row r="4252" spans="25:30" x14ac:dyDescent="0.35">
      <c r="Y4252" s="4" t="str">
        <f>IFERROR(IF(OR(LEFT(A4252,5)="MS350",LEFT(A4252,4)="MX84",LEFT(A4252,4)="1783"),"Unknown",IF(AND(ISBLANK(A4252),ISBLANK(B4252)),"",IF(ISBLANK(A4252),"No PID",IF(ISBLANK(B4252),"No SN",IF(OR(ISERR(MID(B4252,4,2) + 1996),ISERR(MID(B4252,6,2) +0),ISERR(VALUE(Z4252)),(Z4252&lt;0)),"Check SN",IF(MIN(DATE((MID(B4252,4,2) + 1996)+1,1,0),DATE((MID(B4252,4,2) + 1996),1,1)-WEEKDAY(DATE((MID(B4252,4,2) + 1996),1,1),2)+(MID(B4252,6,2) +0)*7)&lt;VLOOKUP(A4252,Input!$A:$C,3,0),"Yes","No")))))),"Not Impacted PID")</f>
        <v/>
      </c>
      <c r="Z4252" s="2" t="str">
        <f t="shared" ca="1" si="68"/>
        <v/>
      </c>
      <c r="AA4252" s="11"/>
      <c r="AB4252" s="11"/>
      <c r="AC4252" s="12"/>
      <c r="AD4252" s="11"/>
    </row>
    <row r="4253" spans="25:30" x14ac:dyDescent="0.35">
      <c r="Y4253" s="4" t="str">
        <f>IFERROR(IF(OR(LEFT(A4253,5)="MS350",LEFT(A4253,4)="MX84",LEFT(A4253,4)="1783"),"Unknown",IF(AND(ISBLANK(A4253),ISBLANK(B4253)),"",IF(ISBLANK(A4253),"No PID",IF(ISBLANK(B4253),"No SN",IF(OR(ISERR(MID(B4253,4,2) + 1996),ISERR(MID(B4253,6,2) +0),ISERR(VALUE(Z4253)),(Z4253&lt;0)),"Check SN",IF(MIN(DATE((MID(B4253,4,2) + 1996)+1,1,0),DATE((MID(B4253,4,2) + 1996),1,1)-WEEKDAY(DATE((MID(B4253,4,2) + 1996),1,1),2)+(MID(B4253,6,2) +0)*7)&lt;VLOOKUP(A4253,Input!$A:$C,3,0),"Yes","No")))))),"Not Impacted PID")</f>
        <v/>
      </c>
      <c r="Z4253" s="2" t="str">
        <f t="shared" ca="1" si="68"/>
        <v/>
      </c>
      <c r="AA4253" s="11"/>
      <c r="AB4253" s="11"/>
      <c r="AC4253" s="12"/>
      <c r="AD4253" s="11"/>
    </row>
    <row r="4254" spans="25:30" x14ac:dyDescent="0.35">
      <c r="Y4254" s="4" t="str">
        <f>IFERROR(IF(OR(LEFT(A4254,5)="MS350",LEFT(A4254,4)="MX84",LEFT(A4254,4)="1783"),"Unknown",IF(AND(ISBLANK(A4254),ISBLANK(B4254)),"",IF(ISBLANK(A4254),"No PID",IF(ISBLANK(B4254),"No SN",IF(OR(ISERR(MID(B4254,4,2) + 1996),ISERR(MID(B4254,6,2) +0),ISERR(VALUE(Z4254)),(Z4254&lt;0)),"Check SN",IF(MIN(DATE((MID(B4254,4,2) + 1996)+1,1,0),DATE((MID(B4254,4,2) + 1996),1,1)-WEEKDAY(DATE((MID(B4254,4,2) + 1996),1,1),2)+(MID(B4254,6,2) +0)*7)&lt;VLOOKUP(A4254,Input!$A:$C,3,0),"Yes","No")))))),"Not Impacted PID")</f>
        <v/>
      </c>
      <c r="Z4254" s="2" t="str">
        <f t="shared" ca="1" si="68"/>
        <v/>
      </c>
      <c r="AA4254" s="11"/>
      <c r="AB4254" s="11"/>
      <c r="AC4254" s="12"/>
      <c r="AD4254" s="11"/>
    </row>
    <row r="4255" spans="25:30" x14ac:dyDescent="0.35">
      <c r="Y4255" s="4" t="str">
        <f>IFERROR(IF(OR(LEFT(A4255,5)="MS350",LEFT(A4255,4)="MX84",LEFT(A4255,4)="1783"),"Unknown",IF(AND(ISBLANK(A4255),ISBLANK(B4255)),"",IF(ISBLANK(A4255),"No PID",IF(ISBLANK(B4255),"No SN",IF(OR(ISERR(MID(B4255,4,2) + 1996),ISERR(MID(B4255,6,2) +0),ISERR(VALUE(Z4255)),(Z4255&lt;0)),"Check SN",IF(MIN(DATE((MID(B4255,4,2) + 1996)+1,1,0),DATE((MID(B4255,4,2) + 1996),1,1)-WEEKDAY(DATE((MID(B4255,4,2) + 1996),1,1),2)+(MID(B4255,6,2) +0)*7)&lt;VLOOKUP(A4255,Input!$A:$C,3,0),"Yes","No")))))),"Not Impacted PID")</f>
        <v/>
      </c>
      <c r="Z4255" s="2" t="str">
        <f t="shared" ca="1" si="68"/>
        <v/>
      </c>
      <c r="AA4255" s="11"/>
      <c r="AB4255" s="11"/>
      <c r="AC4255" s="12"/>
      <c r="AD4255" s="11"/>
    </row>
    <row r="4256" spans="25:30" x14ac:dyDescent="0.35">
      <c r="Y4256" s="4" t="str">
        <f>IFERROR(IF(OR(LEFT(A4256,5)="MS350",LEFT(A4256,4)="MX84",LEFT(A4256,4)="1783"),"Unknown",IF(AND(ISBLANK(A4256),ISBLANK(B4256)),"",IF(ISBLANK(A4256),"No PID",IF(ISBLANK(B4256),"No SN",IF(OR(ISERR(MID(B4256,4,2) + 1996),ISERR(MID(B4256,6,2) +0),ISERR(VALUE(Z4256)),(Z4256&lt;0)),"Check SN",IF(MIN(DATE((MID(B4256,4,2) + 1996)+1,1,0),DATE((MID(B4256,4,2) + 1996),1,1)-WEEKDAY(DATE((MID(B4256,4,2) + 1996),1,1),2)+(MID(B4256,6,2) +0)*7)&lt;VLOOKUP(A4256,Input!$A:$C,3,0),"Yes","No")))))),"Not Impacted PID")</f>
        <v/>
      </c>
      <c r="Z4256" s="2" t="str">
        <f t="shared" ca="1" si="68"/>
        <v/>
      </c>
      <c r="AA4256" s="11"/>
      <c r="AB4256" s="11"/>
      <c r="AC4256" s="12"/>
      <c r="AD4256" s="11"/>
    </row>
    <row r="4257" spans="25:30" x14ac:dyDescent="0.35">
      <c r="Y4257" s="4" t="str">
        <f>IFERROR(IF(OR(LEFT(A4257,5)="MS350",LEFT(A4257,4)="MX84",LEFT(A4257,4)="1783"),"Unknown",IF(AND(ISBLANK(A4257),ISBLANK(B4257)),"",IF(ISBLANK(A4257),"No PID",IF(ISBLANK(B4257),"No SN",IF(OR(ISERR(MID(B4257,4,2) + 1996),ISERR(MID(B4257,6,2) +0),ISERR(VALUE(Z4257)),(Z4257&lt;0)),"Check SN",IF(MIN(DATE((MID(B4257,4,2) + 1996)+1,1,0),DATE((MID(B4257,4,2) + 1996),1,1)-WEEKDAY(DATE((MID(B4257,4,2) + 1996),1,1),2)+(MID(B4257,6,2) +0)*7)&lt;VLOOKUP(A4257,Input!$A:$C,3,0),"Yes","No")))))),"Not Impacted PID")</f>
        <v/>
      </c>
      <c r="Z4257" s="2" t="str">
        <f t="shared" ca="1" si="68"/>
        <v/>
      </c>
      <c r="AA4257" s="11"/>
      <c r="AB4257" s="11"/>
      <c r="AC4257" s="12"/>
      <c r="AD4257" s="11"/>
    </row>
    <row r="4258" spans="25:30" x14ac:dyDescent="0.35">
      <c r="Y4258" s="4" t="str">
        <f>IFERROR(IF(OR(LEFT(A4258,5)="MS350",LEFT(A4258,4)="MX84",LEFT(A4258,4)="1783"),"Unknown",IF(AND(ISBLANK(A4258),ISBLANK(B4258)),"",IF(ISBLANK(A4258),"No PID",IF(ISBLANK(B4258),"No SN",IF(OR(ISERR(MID(B4258,4,2) + 1996),ISERR(MID(B4258,6,2) +0),ISERR(VALUE(Z4258)),(Z4258&lt;0)),"Check SN",IF(MIN(DATE((MID(B4258,4,2) + 1996)+1,1,0),DATE((MID(B4258,4,2) + 1996),1,1)-WEEKDAY(DATE((MID(B4258,4,2) + 1996),1,1),2)+(MID(B4258,6,2) +0)*7)&lt;VLOOKUP(A4258,Input!$A:$C,3,0),"Yes","No")))))),"Not Impacted PID")</f>
        <v/>
      </c>
      <c r="Z4258" s="2" t="str">
        <f t="shared" ca="1" si="68"/>
        <v/>
      </c>
      <c r="AA4258" s="11"/>
      <c r="AB4258" s="11"/>
      <c r="AC4258" s="12"/>
      <c r="AD4258" s="11"/>
    </row>
    <row r="4259" spans="25:30" x14ac:dyDescent="0.35">
      <c r="Y4259" s="4" t="str">
        <f>IFERROR(IF(OR(LEFT(A4259,5)="MS350",LEFT(A4259,4)="MX84",LEFT(A4259,4)="1783"),"Unknown",IF(AND(ISBLANK(A4259),ISBLANK(B4259)),"",IF(ISBLANK(A4259),"No PID",IF(ISBLANK(B4259),"No SN",IF(OR(ISERR(MID(B4259,4,2) + 1996),ISERR(MID(B4259,6,2) +0),ISERR(VALUE(Z4259)),(Z4259&lt;0)),"Check SN",IF(MIN(DATE((MID(B4259,4,2) + 1996)+1,1,0),DATE((MID(B4259,4,2) + 1996),1,1)-WEEKDAY(DATE((MID(B4259,4,2) + 1996),1,1),2)+(MID(B4259,6,2) +0)*7)&lt;VLOOKUP(A4259,Input!$A:$C,3,0),"Yes","No")))))),"Not Impacted PID")</f>
        <v/>
      </c>
      <c r="Z4259" s="2" t="str">
        <f t="shared" ca="1" si="68"/>
        <v/>
      </c>
      <c r="AA4259" s="11"/>
      <c r="AB4259" s="11"/>
      <c r="AC4259" s="12"/>
      <c r="AD4259" s="11"/>
    </row>
    <row r="4260" spans="25:30" x14ac:dyDescent="0.35">
      <c r="Y4260" s="4" t="str">
        <f>IFERROR(IF(OR(LEFT(A4260,5)="MS350",LEFT(A4260,4)="MX84",LEFT(A4260,4)="1783"),"Unknown",IF(AND(ISBLANK(A4260),ISBLANK(B4260)),"",IF(ISBLANK(A4260),"No PID",IF(ISBLANK(B4260),"No SN",IF(OR(ISERR(MID(B4260,4,2) + 1996),ISERR(MID(B4260,6,2) +0),ISERR(VALUE(Z4260)),(Z4260&lt;0)),"Check SN",IF(MIN(DATE((MID(B4260,4,2) + 1996)+1,1,0),DATE((MID(B4260,4,2) + 1996),1,1)-WEEKDAY(DATE((MID(B4260,4,2) + 1996),1,1),2)+(MID(B4260,6,2) +0)*7)&lt;VLOOKUP(A4260,Input!$A:$C,3,0),"Yes","No")))))),"Not Impacted PID")</f>
        <v/>
      </c>
      <c r="Z4260" s="2" t="str">
        <f t="shared" ca="1" si="68"/>
        <v/>
      </c>
      <c r="AA4260" s="11"/>
      <c r="AB4260" s="11"/>
      <c r="AC4260" s="12"/>
      <c r="AD4260" s="11"/>
    </row>
    <row r="4261" spans="25:30" x14ac:dyDescent="0.35">
      <c r="Y4261" s="4" t="str">
        <f>IFERROR(IF(OR(LEFT(A4261,5)="MS350",LEFT(A4261,4)="MX84",LEFT(A4261,4)="1783"),"Unknown",IF(AND(ISBLANK(A4261),ISBLANK(B4261)),"",IF(ISBLANK(A4261),"No PID",IF(ISBLANK(B4261),"No SN",IF(OR(ISERR(MID(B4261,4,2) + 1996),ISERR(MID(B4261,6,2) +0),ISERR(VALUE(Z4261)),(Z4261&lt;0)),"Check SN",IF(MIN(DATE((MID(B4261,4,2) + 1996)+1,1,0),DATE((MID(B4261,4,2) + 1996),1,1)-WEEKDAY(DATE((MID(B4261,4,2) + 1996),1,1),2)+(MID(B4261,6,2) +0)*7)&lt;VLOOKUP(A4261,Input!$A:$C,3,0),"Yes","No")))))),"Not Impacted PID")</f>
        <v/>
      </c>
      <c r="Z4261" s="2" t="str">
        <f t="shared" ca="1" si="68"/>
        <v/>
      </c>
      <c r="AA4261" s="11"/>
      <c r="AB4261" s="11"/>
      <c r="AC4261" s="12"/>
      <c r="AD4261" s="11"/>
    </row>
    <row r="4262" spans="25:30" x14ac:dyDescent="0.35">
      <c r="Y4262" s="4" t="str">
        <f>IFERROR(IF(OR(LEFT(A4262,5)="MS350",LEFT(A4262,4)="MX84",LEFT(A4262,4)="1783"),"Unknown",IF(AND(ISBLANK(A4262),ISBLANK(B4262)),"",IF(ISBLANK(A4262),"No PID",IF(ISBLANK(B4262),"No SN",IF(OR(ISERR(MID(B4262,4,2) + 1996),ISERR(MID(B4262,6,2) +0),ISERR(VALUE(Z4262)),(Z4262&lt;0)),"Check SN",IF(MIN(DATE((MID(B4262,4,2) + 1996)+1,1,0),DATE((MID(B4262,4,2) + 1996),1,1)-WEEKDAY(DATE((MID(B4262,4,2) + 1996),1,1),2)+(MID(B4262,6,2) +0)*7)&lt;VLOOKUP(A4262,Input!$A:$C,3,0),"Yes","No")))))),"Not Impacted PID")</f>
        <v/>
      </c>
      <c r="Z4262" s="2" t="str">
        <f t="shared" ca="1" si="68"/>
        <v/>
      </c>
      <c r="AA4262" s="11"/>
      <c r="AB4262" s="11"/>
      <c r="AC4262" s="12"/>
      <c r="AD4262" s="11"/>
    </row>
    <row r="4263" spans="25:30" x14ac:dyDescent="0.35">
      <c r="Y4263" s="4" t="str">
        <f>IFERROR(IF(OR(LEFT(A4263,5)="MS350",LEFT(A4263,4)="MX84",LEFT(A4263,4)="1783"),"Unknown",IF(AND(ISBLANK(A4263),ISBLANK(B4263)),"",IF(ISBLANK(A4263),"No PID",IF(ISBLANK(B4263),"No SN",IF(OR(ISERR(MID(B4263,4,2) + 1996),ISERR(MID(B4263,6,2) +0),ISERR(VALUE(Z4263)),(Z4263&lt;0)),"Check SN",IF(MIN(DATE((MID(B4263,4,2) + 1996)+1,1,0),DATE((MID(B4263,4,2) + 1996),1,1)-WEEKDAY(DATE((MID(B4263,4,2) + 1996),1,1),2)+(MID(B4263,6,2) +0)*7)&lt;VLOOKUP(A4263,Input!$A:$C,3,0),"Yes","No")))))),"Not Impacted PID")</f>
        <v/>
      </c>
      <c r="Z4263" s="2" t="str">
        <f t="shared" ca="1" si="68"/>
        <v/>
      </c>
      <c r="AA4263" s="11"/>
      <c r="AB4263" s="11"/>
      <c r="AC4263" s="12"/>
      <c r="AD4263" s="11"/>
    </row>
    <row r="4264" spans="25:30" x14ac:dyDescent="0.35">
      <c r="Y4264" s="4" t="str">
        <f>IFERROR(IF(OR(LEFT(A4264,5)="MS350",LEFT(A4264,4)="MX84",LEFT(A4264,4)="1783"),"Unknown",IF(AND(ISBLANK(A4264),ISBLANK(B4264)),"",IF(ISBLANK(A4264),"No PID",IF(ISBLANK(B4264),"No SN",IF(OR(ISERR(MID(B4264,4,2) + 1996),ISERR(MID(B4264,6,2) +0),ISERR(VALUE(Z4264)),(Z4264&lt;0)),"Check SN",IF(MIN(DATE((MID(B4264,4,2) + 1996)+1,1,0),DATE((MID(B4264,4,2) + 1996),1,1)-WEEKDAY(DATE((MID(B4264,4,2) + 1996),1,1),2)+(MID(B4264,6,2) +0)*7)&lt;VLOOKUP(A4264,Input!$A:$C,3,0),"Yes","No")))))),"Not Impacted PID")</f>
        <v/>
      </c>
      <c r="Z4264" s="2" t="str">
        <f t="shared" ca="1" si="68"/>
        <v/>
      </c>
      <c r="AA4264" s="11"/>
      <c r="AB4264" s="11"/>
      <c r="AC4264" s="12"/>
      <c r="AD4264" s="11"/>
    </row>
    <row r="4265" spans="25:30" x14ac:dyDescent="0.35">
      <c r="Y4265" s="4" t="str">
        <f>IFERROR(IF(OR(LEFT(A4265,5)="MS350",LEFT(A4265,4)="MX84",LEFT(A4265,4)="1783"),"Unknown",IF(AND(ISBLANK(A4265),ISBLANK(B4265)),"",IF(ISBLANK(A4265),"No PID",IF(ISBLANK(B4265),"No SN",IF(OR(ISERR(MID(B4265,4,2) + 1996),ISERR(MID(B4265,6,2) +0),ISERR(VALUE(Z4265)),(Z4265&lt;0)),"Check SN",IF(MIN(DATE((MID(B4265,4,2) + 1996)+1,1,0),DATE((MID(B4265,4,2) + 1996),1,1)-WEEKDAY(DATE((MID(B4265,4,2) + 1996),1,1),2)+(MID(B4265,6,2) +0)*7)&lt;VLOOKUP(A4265,Input!$A:$C,3,0),"Yes","No")))))),"Not Impacted PID")</f>
        <v/>
      </c>
      <c r="Z4265" s="2" t="str">
        <f t="shared" ca="1" si="68"/>
        <v/>
      </c>
      <c r="AA4265" s="11"/>
      <c r="AB4265" s="11"/>
      <c r="AC4265" s="12"/>
      <c r="AD4265" s="11"/>
    </row>
    <row r="4266" spans="25:30" x14ac:dyDescent="0.35">
      <c r="Y4266" s="4" t="str">
        <f>IFERROR(IF(OR(LEFT(A4266,5)="MS350",LEFT(A4266,4)="MX84",LEFT(A4266,4)="1783"),"Unknown",IF(AND(ISBLANK(A4266),ISBLANK(B4266)),"",IF(ISBLANK(A4266),"No PID",IF(ISBLANK(B4266),"No SN",IF(OR(ISERR(MID(B4266,4,2) + 1996),ISERR(MID(B4266,6,2) +0),ISERR(VALUE(Z4266)),(Z4266&lt;0)),"Check SN",IF(MIN(DATE((MID(B4266,4,2) + 1996)+1,1,0),DATE((MID(B4266,4,2) + 1996),1,1)-WEEKDAY(DATE((MID(B4266,4,2) + 1996),1,1),2)+(MID(B4266,6,2) +0)*7)&lt;VLOOKUP(A4266,Input!$A:$C,3,0),"Yes","No")))))),"Not Impacted PID")</f>
        <v/>
      </c>
      <c r="Z4266" s="2" t="str">
        <f t="shared" ca="1" si="68"/>
        <v/>
      </c>
      <c r="AA4266" s="11"/>
      <c r="AB4266" s="11"/>
      <c r="AC4266" s="12"/>
      <c r="AD4266" s="11"/>
    </row>
    <row r="4267" spans="25:30" x14ac:dyDescent="0.35">
      <c r="Y4267" s="4" t="str">
        <f>IFERROR(IF(OR(LEFT(A4267,5)="MS350",LEFT(A4267,4)="MX84",LEFT(A4267,4)="1783"),"Unknown",IF(AND(ISBLANK(A4267),ISBLANK(B4267)),"",IF(ISBLANK(A4267),"No PID",IF(ISBLANK(B4267),"No SN",IF(OR(ISERR(MID(B4267,4,2) + 1996),ISERR(MID(B4267,6,2) +0),ISERR(VALUE(Z4267)),(Z4267&lt;0)),"Check SN",IF(MIN(DATE((MID(B4267,4,2) + 1996)+1,1,0),DATE((MID(B4267,4,2) + 1996),1,1)-WEEKDAY(DATE((MID(B4267,4,2) + 1996),1,1),2)+(MID(B4267,6,2) +0)*7)&lt;VLOOKUP(A4267,Input!$A:$C,3,0),"Yes","No")))))),"Not Impacted PID")</f>
        <v/>
      </c>
      <c r="Z4267" s="2" t="str">
        <f t="shared" ca="1" si="68"/>
        <v/>
      </c>
      <c r="AA4267" s="11"/>
      <c r="AB4267" s="11"/>
      <c r="AC4267" s="12"/>
      <c r="AD4267" s="11"/>
    </row>
    <row r="4268" spans="25:30" x14ac:dyDescent="0.35">
      <c r="Y4268" s="4" t="str">
        <f>IFERROR(IF(OR(LEFT(A4268,5)="MS350",LEFT(A4268,4)="MX84",LEFT(A4268,4)="1783"),"Unknown",IF(AND(ISBLANK(A4268),ISBLANK(B4268)),"",IF(ISBLANK(A4268),"No PID",IF(ISBLANK(B4268),"No SN",IF(OR(ISERR(MID(B4268,4,2) + 1996),ISERR(MID(B4268,6,2) +0),ISERR(VALUE(Z4268)),(Z4268&lt;0)),"Check SN",IF(MIN(DATE((MID(B4268,4,2) + 1996)+1,1,0),DATE((MID(B4268,4,2) + 1996),1,1)-WEEKDAY(DATE((MID(B4268,4,2) + 1996),1,1),2)+(MID(B4268,6,2) +0)*7)&lt;VLOOKUP(A4268,Input!$A:$C,3,0),"Yes","No")))))),"Not Impacted PID")</f>
        <v/>
      </c>
      <c r="Z4268" s="2" t="str">
        <f t="shared" ca="1" si="68"/>
        <v/>
      </c>
      <c r="AA4268" s="11"/>
      <c r="AB4268" s="11"/>
      <c r="AC4268" s="12"/>
      <c r="AD4268" s="11"/>
    </row>
    <row r="4269" spans="25:30" x14ac:dyDescent="0.35">
      <c r="Y4269" s="4" t="str">
        <f>IFERROR(IF(OR(LEFT(A4269,5)="MS350",LEFT(A4269,4)="MX84",LEFT(A4269,4)="1783"),"Unknown",IF(AND(ISBLANK(A4269),ISBLANK(B4269)),"",IF(ISBLANK(A4269),"No PID",IF(ISBLANK(B4269),"No SN",IF(OR(ISERR(MID(B4269,4,2) + 1996),ISERR(MID(B4269,6,2) +0),ISERR(VALUE(Z4269)),(Z4269&lt;0)),"Check SN",IF(MIN(DATE((MID(B4269,4,2) + 1996)+1,1,0),DATE((MID(B4269,4,2) + 1996),1,1)-WEEKDAY(DATE((MID(B4269,4,2) + 1996),1,1),2)+(MID(B4269,6,2) +0)*7)&lt;VLOOKUP(A4269,Input!$A:$C,3,0),"Yes","No")))))),"Not Impacted PID")</f>
        <v/>
      </c>
      <c r="Z4269" s="2" t="str">
        <f t="shared" ca="1" si="68"/>
        <v/>
      </c>
      <c r="AA4269" s="11"/>
      <c r="AB4269" s="11"/>
      <c r="AC4269" s="12"/>
      <c r="AD4269" s="11"/>
    </row>
    <row r="4270" spans="25:30" x14ac:dyDescent="0.35">
      <c r="Y4270" s="4" t="str">
        <f>IFERROR(IF(OR(LEFT(A4270,5)="MS350",LEFT(A4270,4)="MX84",LEFT(A4270,4)="1783"),"Unknown",IF(AND(ISBLANK(A4270),ISBLANK(B4270)),"",IF(ISBLANK(A4270),"No PID",IF(ISBLANK(B4270),"No SN",IF(OR(ISERR(MID(B4270,4,2) + 1996),ISERR(MID(B4270,6,2) +0),ISERR(VALUE(Z4270)),(Z4270&lt;0)),"Check SN",IF(MIN(DATE((MID(B4270,4,2) + 1996)+1,1,0),DATE((MID(B4270,4,2) + 1996),1,1)-WEEKDAY(DATE((MID(B4270,4,2) + 1996),1,1),2)+(MID(B4270,6,2) +0)*7)&lt;VLOOKUP(A4270,Input!$A:$C,3,0),"Yes","No")))))),"Not Impacted PID")</f>
        <v/>
      </c>
      <c r="Z4270" s="2" t="str">
        <f t="shared" ca="1" si="68"/>
        <v/>
      </c>
      <c r="AA4270" s="11"/>
      <c r="AB4270" s="11"/>
      <c r="AC4270" s="12"/>
      <c r="AD4270" s="11"/>
    </row>
    <row r="4271" spans="25:30" x14ac:dyDescent="0.35">
      <c r="Y4271" s="4" t="str">
        <f>IFERROR(IF(OR(LEFT(A4271,5)="MS350",LEFT(A4271,4)="MX84",LEFT(A4271,4)="1783"),"Unknown",IF(AND(ISBLANK(A4271),ISBLANK(B4271)),"",IF(ISBLANK(A4271),"No PID",IF(ISBLANK(B4271),"No SN",IF(OR(ISERR(MID(B4271,4,2) + 1996),ISERR(MID(B4271,6,2) +0),ISERR(VALUE(Z4271)),(Z4271&lt;0)),"Check SN",IF(MIN(DATE((MID(B4271,4,2) + 1996)+1,1,0),DATE((MID(B4271,4,2) + 1996),1,1)-WEEKDAY(DATE((MID(B4271,4,2) + 1996),1,1),2)+(MID(B4271,6,2) +0)*7)&lt;VLOOKUP(A4271,Input!$A:$C,3,0),"Yes","No")))))),"Not Impacted PID")</f>
        <v/>
      </c>
      <c r="Z4271" s="2" t="str">
        <f t="shared" ca="1" si="68"/>
        <v/>
      </c>
      <c r="AA4271" s="11"/>
      <c r="AB4271" s="11"/>
      <c r="AC4271" s="12"/>
      <c r="AD4271" s="11"/>
    </row>
    <row r="4272" spans="25:30" x14ac:dyDescent="0.35">
      <c r="Y4272" s="4" t="str">
        <f>IFERROR(IF(OR(LEFT(A4272,5)="MS350",LEFT(A4272,4)="MX84",LEFT(A4272,4)="1783"),"Unknown",IF(AND(ISBLANK(A4272),ISBLANK(B4272)),"",IF(ISBLANK(A4272),"No PID",IF(ISBLANK(B4272),"No SN",IF(OR(ISERR(MID(B4272,4,2) + 1996),ISERR(MID(B4272,6,2) +0),ISERR(VALUE(Z4272)),(Z4272&lt;0)),"Check SN",IF(MIN(DATE((MID(B4272,4,2) + 1996)+1,1,0),DATE((MID(B4272,4,2) + 1996),1,1)-WEEKDAY(DATE((MID(B4272,4,2) + 1996),1,1),2)+(MID(B4272,6,2) +0)*7)&lt;VLOOKUP(A4272,Input!$A:$C,3,0),"Yes","No")))))),"Not Impacted PID")</f>
        <v/>
      </c>
      <c r="Z4272" s="2" t="str">
        <f t="shared" ca="1" si="68"/>
        <v/>
      </c>
      <c r="AA4272" s="11"/>
      <c r="AB4272" s="11"/>
      <c r="AC4272" s="12"/>
      <c r="AD4272" s="11"/>
    </row>
    <row r="4273" spans="25:30" x14ac:dyDescent="0.35">
      <c r="Y4273" s="4" t="str">
        <f>IFERROR(IF(OR(LEFT(A4273,5)="MS350",LEFT(A4273,4)="MX84",LEFT(A4273,4)="1783"),"Unknown",IF(AND(ISBLANK(A4273),ISBLANK(B4273)),"",IF(ISBLANK(A4273),"No PID",IF(ISBLANK(B4273),"No SN",IF(OR(ISERR(MID(B4273,4,2) + 1996),ISERR(MID(B4273,6,2) +0),ISERR(VALUE(Z4273)),(Z4273&lt;0)),"Check SN",IF(MIN(DATE((MID(B4273,4,2) + 1996)+1,1,0),DATE((MID(B4273,4,2) + 1996),1,1)-WEEKDAY(DATE((MID(B4273,4,2) + 1996),1,1),2)+(MID(B4273,6,2) +0)*7)&lt;VLOOKUP(A4273,Input!$A:$C,3,0),"Yes","No")))))),"Not Impacted PID")</f>
        <v/>
      </c>
      <c r="Z4273" s="2" t="str">
        <f t="shared" ca="1" si="68"/>
        <v/>
      </c>
      <c r="AA4273" s="11"/>
      <c r="AB4273" s="11"/>
      <c r="AC4273" s="12"/>
      <c r="AD4273" s="11"/>
    </row>
    <row r="4274" spans="25:30" x14ac:dyDescent="0.35">
      <c r="Y4274" s="4" t="str">
        <f>IFERROR(IF(OR(LEFT(A4274,5)="MS350",LEFT(A4274,4)="MX84",LEFT(A4274,4)="1783"),"Unknown",IF(AND(ISBLANK(A4274),ISBLANK(B4274)),"",IF(ISBLANK(A4274),"No PID",IF(ISBLANK(B4274),"No SN",IF(OR(ISERR(MID(B4274,4,2) + 1996),ISERR(MID(B4274,6,2) +0),ISERR(VALUE(Z4274)),(Z4274&lt;0)),"Check SN",IF(MIN(DATE((MID(B4274,4,2) + 1996)+1,1,0),DATE((MID(B4274,4,2) + 1996),1,1)-WEEKDAY(DATE((MID(B4274,4,2) + 1996),1,1),2)+(MID(B4274,6,2) +0)*7)&lt;VLOOKUP(A4274,Input!$A:$C,3,0),"Yes","No")))))),"Not Impacted PID")</f>
        <v/>
      </c>
      <c r="Z4274" s="2" t="str">
        <f t="shared" ca="1" si="68"/>
        <v/>
      </c>
      <c r="AA4274" s="11"/>
      <c r="AB4274" s="11"/>
      <c r="AC4274" s="12"/>
      <c r="AD4274" s="11"/>
    </row>
    <row r="4275" spans="25:30" x14ac:dyDescent="0.35">
      <c r="Y4275" s="4" t="str">
        <f>IFERROR(IF(OR(LEFT(A4275,5)="MS350",LEFT(A4275,4)="MX84",LEFT(A4275,4)="1783"),"Unknown",IF(AND(ISBLANK(A4275),ISBLANK(B4275)),"",IF(ISBLANK(A4275),"No PID",IF(ISBLANK(B4275),"No SN",IF(OR(ISERR(MID(B4275,4,2) + 1996),ISERR(MID(B4275,6,2) +0),ISERR(VALUE(Z4275)),(Z4275&lt;0)),"Check SN",IF(MIN(DATE((MID(B4275,4,2) + 1996)+1,1,0),DATE((MID(B4275,4,2) + 1996),1,1)-WEEKDAY(DATE((MID(B4275,4,2) + 1996),1,1),2)+(MID(B4275,6,2) +0)*7)&lt;VLOOKUP(A4275,Input!$A:$C,3,0),"Yes","No")))))),"Not Impacted PID")</f>
        <v/>
      </c>
      <c r="Z4275" s="2" t="str">
        <f t="shared" ca="1" si="68"/>
        <v/>
      </c>
      <c r="AA4275" s="11"/>
      <c r="AB4275" s="11"/>
      <c r="AC4275" s="12"/>
      <c r="AD4275" s="11"/>
    </row>
    <row r="4276" spans="25:30" x14ac:dyDescent="0.35">
      <c r="Y4276" s="4" t="str">
        <f>IFERROR(IF(OR(LEFT(A4276,5)="MS350",LEFT(A4276,4)="MX84",LEFT(A4276,4)="1783"),"Unknown",IF(AND(ISBLANK(A4276),ISBLANK(B4276)),"",IF(ISBLANK(A4276),"No PID",IF(ISBLANK(B4276),"No SN",IF(OR(ISERR(MID(B4276,4,2) + 1996),ISERR(MID(B4276,6,2) +0),ISERR(VALUE(Z4276)),(Z4276&lt;0)),"Check SN",IF(MIN(DATE((MID(B4276,4,2) + 1996)+1,1,0),DATE((MID(B4276,4,2) + 1996),1,1)-WEEKDAY(DATE((MID(B4276,4,2) + 1996),1,1),2)+(MID(B4276,6,2) +0)*7)&lt;VLOOKUP(A4276,Input!$A:$C,3,0),"Yes","No")))))),"Not Impacted PID")</f>
        <v/>
      </c>
      <c r="Z4276" s="2" t="str">
        <f t="shared" ca="1" si="68"/>
        <v/>
      </c>
      <c r="AA4276" s="11"/>
      <c r="AB4276" s="11"/>
      <c r="AC4276" s="12"/>
      <c r="AD4276" s="11"/>
    </row>
    <row r="4277" spans="25:30" x14ac:dyDescent="0.35">
      <c r="Y4277" s="4" t="str">
        <f>IFERROR(IF(OR(LEFT(A4277,5)="MS350",LEFT(A4277,4)="MX84",LEFT(A4277,4)="1783"),"Unknown",IF(AND(ISBLANK(A4277),ISBLANK(B4277)),"",IF(ISBLANK(A4277),"No PID",IF(ISBLANK(B4277),"No SN",IF(OR(ISERR(MID(B4277,4,2) + 1996),ISERR(MID(B4277,6,2) +0),ISERR(VALUE(Z4277)),(Z4277&lt;0)),"Check SN",IF(MIN(DATE((MID(B4277,4,2) + 1996)+1,1,0),DATE((MID(B4277,4,2) + 1996),1,1)-WEEKDAY(DATE((MID(B4277,4,2) + 1996),1,1),2)+(MID(B4277,6,2) +0)*7)&lt;VLOOKUP(A4277,Input!$A:$C,3,0),"Yes","No")))))),"Not Impacted PID")</f>
        <v/>
      </c>
      <c r="Z4277" s="2" t="str">
        <f t="shared" ca="1" si="68"/>
        <v/>
      </c>
      <c r="AA4277" s="11"/>
      <c r="AB4277" s="11"/>
      <c r="AC4277" s="12"/>
      <c r="AD4277" s="11"/>
    </row>
    <row r="4278" spans="25:30" x14ac:dyDescent="0.35">
      <c r="Y4278" s="4" t="str">
        <f>IFERROR(IF(OR(LEFT(A4278,5)="MS350",LEFT(A4278,4)="MX84",LEFT(A4278,4)="1783"),"Unknown",IF(AND(ISBLANK(A4278),ISBLANK(B4278)),"",IF(ISBLANK(A4278),"No PID",IF(ISBLANK(B4278),"No SN",IF(OR(ISERR(MID(B4278,4,2) + 1996),ISERR(MID(B4278,6,2) +0),ISERR(VALUE(Z4278)),(Z4278&lt;0)),"Check SN",IF(MIN(DATE((MID(B4278,4,2) + 1996)+1,1,0),DATE((MID(B4278,4,2) + 1996),1,1)-WEEKDAY(DATE((MID(B4278,4,2) + 1996),1,1),2)+(MID(B4278,6,2) +0)*7)&lt;VLOOKUP(A4278,Input!$A:$C,3,0),"Yes","No")))))),"Not Impacted PID")</f>
        <v/>
      </c>
      <c r="Z4278" s="2" t="str">
        <f t="shared" ca="1" si="68"/>
        <v/>
      </c>
      <c r="AA4278" s="11"/>
      <c r="AB4278" s="11"/>
      <c r="AC4278" s="12"/>
      <c r="AD4278" s="11"/>
    </row>
    <row r="4279" spans="25:30" x14ac:dyDescent="0.35">
      <c r="Y4279" s="4" t="str">
        <f>IFERROR(IF(OR(LEFT(A4279,5)="MS350",LEFT(A4279,4)="MX84",LEFT(A4279,4)="1783"),"Unknown",IF(AND(ISBLANK(A4279),ISBLANK(B4279)),"",IF(ISBLANK(A4279),"No PID",IF(ISBLANK(B4279),"No SN",IF(OR(ISERR(MID(B4279,4,2) + 1996),ISERR(MID(B4279,6,2) +0),ISERR(VALUE(Z4279)),(Z4279&lt;0)),"Check SN",IF(MIN(DATE((MID(B4279,4,2) + 1996)+1,1,0),DATE((MID(B4279,4,2) + 1996),1,1)-WEEKDAY(DATE((MID(B4279,4,2) + 1996),1,1),2)+(MID(B4279,6,2) +0)*7)&lt;VLOOKUP(A4279,Input!$A:$C,3,0),"Yes","No")))))),"Not Impacted PID")</f>
        <v/>
      </c>
      <c r="Z4279" s="2" t="str">
        <f t="shared" ca="1" si="68"/>
        <v/>
      </c>
      <c r="AA4279" s="11"/>
      <c r="AB4279" s="11"/>
      <c r="AC4279" s="12"/>
      <c r="AD4279" s="11"/>
    </row>
    <row r="4280" spans="25:30" x14ac:dyDescent="0.35">
      <c r="Y4280" s="4" t="str">
        <f>IFERROR(IF(OR(LEFT(A4280,5)="MS350",LEFT(A4280,4)="MX84",LEFT(A4280,4)="1783"),"Unknown",IF(AND(ISBLANK(A4280),ISBLANK(B4280)),"",IF(ISBLANK(A4280),"No PID",IF(ISBLANK(B4280),"No SN",IF(OR(ISERR(MID(B4280,4,2) + 1996),ISERR(MID(B4280,6,2) +0),ISERR(VALUE(Z4280)),(Z4280&lt;0)),"Check SN",IF(MIN(DATE((MID(B4280,4,2) + 1996)+1,1,0),DATE((MID(B4280,4,2) + 1996),1,1)-WEEKDAY(DATE((MID(B4280,4,2) + 1996),1,1),2)+(MID(B4280,6,2) +0)*7)&lt;VLOOKUP(A4280,Input!$A:$C,3,0),"Yes","No")))))),"Not Impacted PID")</f>
        <v/>
      </c>
      <c r="Z4280" s="2" t="str">
        <f t="shared" ca="1" si="68"/>
        <v/>
      </c>
      <c r="AA4280" s="11"/>
      <c r="AB4280" s="11"/>
      <c r="AC4280" s="12"/>
      <c r="AD4280" s="11"/>
    </row>
    <row r="4281" spans="25:30" x14ac:dyDescent="0.35">
      <c r="Y4281" s="4" t="str">
        <f>IFERROR(IF(OR(LEFT(A4281,5)="MS350",LEFT(A4281,4)="MX84",LEFT(A4281,4)="1783"),"Unknown",IF(AND(ISBLANK(A4281),ISBLANK(B4281)),"",IF(ISBLANK(A4281),"No PID",IF(ISBLANK(B4281),"No SN",IF(OR(ISERR(MID(B4281,4,2) + 1996),ISERR(MID(B4281,6,2) +0),ISERR(VALUE(Z4281)),(Z4281&lt;0)),"Check SN",IF(MIN(DATE((MID(B4281,4,2) + 1996)+1,1,0),DATE((MID(B4281,4,2) + 1996),1,1)-WEEKDAY(DATE((MID(B4281,4,2) + 1996),1,1),2)+(MID(B4281,6,2) +0)*7)&lt;VLOOKUP(A4281,Input!$A:$C,3,0),"Yes","No")))))),"Not Impacted PID")</f>
        <v/>
      </c>
      <c r="Z4281" s="2" t="str">
        <f t="shared" ca="1" si="68"/>
        <v/>
      </c>
      <c r="AA4281" s="11"/>
      <c r="AB4281" s="11"/>
      <c r="AC4281" s="12"/>
      <c r="AD4281" s="11"/>
    </row>
    <row r="4282" spans="25:30" x14ac:dyDescent="0.35">
      <c r="Y4282" s="4" t="str">
        <f>IFERROR(IF(OR(LEFT(A4282,5)="MS350",LEFT(A4282,4)="MX84",LEFT(A4282,4)="1783"),"Unknown",IF(AND(ISBLANK(A4282),ISBLANK(B4282)),"",IF(ISBLANK(A4282),"No PID",IF(ISBLANK(B4282),"No SN",IF(OR(ISERR(MID(B4282,4,2) + 1996),ISERR(MID(B4282,6,2) +0),ISERR(VALUE(Z4282)),(Z4282&lt;0)),"Check SN",IF(MIN(DATE((MID(B4282,4,2) + 1996)+1,1,0),DATE((MID(B4282,4,2) + 1996),1,1)-WEEKDAY(DATE((MID(B4282,4,2) + 1996),1,1),2)+(MID(B4282,6,2) +0)*7)&lt;VLOOKUP(A4282,Input!$A:$C,3,0),"Yes","No")))))),"Not Impacted PID")</f>
        <v/>
      </c>
      <c r="Z4282" s="2" t="str">
        <f t="shared" ca="1" si="68"/>
        <v/>
      </c>
      <c r="AA4282" s="11"/>
      <c r="AB4282" s="11"/>
      <c r="AC4282" s="12"/>
      <c r="AD4282" s="11"/>
    </row>
    <row r="4283" spans="25:30" x14ac:dyDescent="0.35">
      <c r="Y4283" s="4" t="str">
        <f>IFERROR(IF(OR(LEFT(A4283,5)="MS350",LEFT(A4283,4)="MX84",LEFT(A4283,4)="1783"),"Unknown",IF(AND(ISBLANK(A4283),ISBLANK(B4283)),"",IF(ISBLANK(A4283),"No PID",IF(ISBLANK(B4283),"No SN",IF(OR(ISERR(MID(B4283,4,2) + 1996),ISERR(MID(B4283,6,2) +0),ISERR(VALUE(Z4283)),(Z4283&lt;0)),"Check SN",IF(MIN(DATE((MID(B4283,4,2) + 1996)+1,1,0),DATE((MID(B4283,4,2) + 1996),1,1)-WEEKDAY(DATE((MID(B4283,4,2) + 1996),1,1),2)+(MID(B4283,6,2) +0)*7)&lt;VLOOKUP(A4283,Input!$A:$C,3,0),"Yes","No")))))),"Not Impacted PID")</f>
        <v/>
      </c>
      <c r="Z4283" s="2" t="str">
        <f t="shared" ca="1" si="68"/>
        <v/>
      </c>
      <c r="AA4283" s="11"/>
      <c r="AB4283" s="11"/>
      <c r="AC4283" s="12"/>
      <c r="AD4283" s="11"/>
    </row>
    <row r="4284" spans="25:30" x14ac:dyDescent="0.35">
      <c r="Y4284" s="4" t="str">
        <f>IFERROR(IF(OR(LEFT(A4284,5)="MS350",LEFT(A4284,4)="MX84",LEFT(A4284,4)="1783"),"Unknown",IF(AND(ISBLANK(A4284),ISBLANK(B4284)),"",IF(ISBLANK(A4284),"No PID",IF(ISBLANK(B4284),"No SN",IF(OR(ISERR(MID(B4284,4,2) + 1996),ISERR(MID(B4284,6,2) +0),ISERR(VALUE(Z4284)),(Z4284&lt;0)),"Check SN",IF(MIN(DATE((MID(B4284,4,2) + 1996)+1,1,0),DATE((MID(B4284,4,2) + 1996),1,1)-WEEKDAY(DATE((MID(B4284,4,2) + 1996),1,1),2)+(MID(B4284,6,2) +0)*7)&lt;VLOOKUP(A4284,Input!$A:$C,3,0),"Yes","No")))))),"Not Impacted PID")</f>
        <v/>
      </c>
      <c r="Z4284" s="2" t="str">
        <f t="shared" ca="1" si="68"/>
        <v/>
      </c>
      <c r="AA4284" s="11"/>
      <c r="AB4284" s="11"/>
      <c r="AC4284" s="12"/>
      <c r="AD4284" s="11"/>
    </row>
    <row r="4285" spans="25:30" x14ac:dyDescent="0.35">
      <c r="Y4285" s="4" t="str">
        <f>IFERROR(IF(OR(LEFT(A4285,5)="MS350",LEFT(A4285,4)="MX84",LEFT(A4285,4)="1783"),"Unknown",IF(AND(ISBLANK(A4285),ISBLANK(B4285)),"",IF(ISBLANK(A4285),"No PID",IF(ISBLANK(B4285),"No SN",IF(OR(ISERR(MID(B4285,4,2) + 1996),ISERR(MID(B4285,6,2) +0),ISERR(VALUE(Z4285)),(Z4285&lt;0)),"Check SN",IF(MIN(DATE((MID(B4285,4,2) + 1996)+1,1,0),DATE((MID(B4285,4,2) + 1996),1,1)-WEEKDAY(DATE((MID(B4285,4,2) + 1996),1,1),2)+(MID(B4285,6,2) +0)*7)&lt;VLOOKUP(A4285,Input!$A:$C,3,0),"Yes","No")))))),"Not Impacted PID")</f>
        <v/>
      </c>
      <c r="Z4285" s="2" t="str">
        <f t="shared" ca="1" si="68"/>
        <v/>
      </c>
      <c r="AA4285" s="11"/>
      <c r="AB4285" s="11"/>
      <c r="AC4285" s="12"/>
      <c r="AD4285" s="11"/>
    </row>
    <row r="4286" spans="25:30" x14ac:dyDescent="0.35">
      <c r="Y4286" s="4" t="str">
        <f>IFERROR(IF(OR(LEFT(A4286,5)="MS350",LEFT(A4286,4)="MX84",LEFT(A4286,4)="1783"),"Unknown",IF(AND(ISBLANK(A4286),ISBLANK(B4286)),"",IF(ISBLANK(A4286),"No PID",IF(ISBLANK(B4286),"No SN",IF(OR(ISERR(MID(B4286,4,2) + 1996),ISERR(MID(B4286,6,2) +0),ISERR(VALUE(Z4286)),(Z4286&lt;0)),"Check SN",IF(MIN(DATE((MID(B4286,4,2) + 1996)+1,1,0),DATE((MID(B4286,4,2) + 1996),1,1)-WEEKDAY(DATE((MID(B4286,4,2) + 1996),1,1),2)+(MID(B4286,6,2) +0)*7)&lt;VLOOKUP(A4286,Input!$A:$C,3,0),"Yes","No")))))),"Not Impacted PID")</f>
        <v/>
      </c>
      <c r="Z4286" s="2" t="str">
        <f t="shared" ca="1" si="68"/>
        <v/>
      </c>
      <c r="AA4286" s="11"/>
      <c r="AB4286" s="11"/>
      <c r="AC4286" s="12"/>
      <c r="AD4286" s="11"/>
    </row>
    <row r="4287" spans="25:30" x14ac:dyDescent="0.35">
      <c r="Y4287" s="4" t="str">
        <f>IFERROR(IF(OR(LEFT(A4287,5)="MS350",LEFT(A4287,4)="MX84",LEFT(A4287,4)="1783"),"Unknown",IF(AND(ISBLANK(A4287),ISBLANK(B4287)),"",IF(ISBLANK(A4287),"No PID",IF(ISBLANK(B4287),"No SN",IF(OR(ISERR(MID(B4287,4,2) + 1996),ISERR(MID(B4287,6,2) +0),ISERR(VALUE(Z4287)),(Z4287&lt;0)),"Check SN",IF(MIN(DATE((MID(B4287,4,2) + 1996)+1,1,0),DATE((MID(B4287,4,2) + 1996),1,1)-WEEKDAY(DATE((MID(B4287,4,2) + 1996),1,1),2)+(MID(B4287,6,2) +0)*7)&lt;VLOOKUP(A4287,Input!$A:$C,3,0),"Yes","No")))))),"Not Impacted PID")</f>
        <v/>
      </c>
      <c r="Z4287" s="2" t="str">
        <f t="shared" ca="1" si="68"/>
        <v/>
      </c>
      <c r="AA4287" s="11"/>
      <c r="AB4287" s="11"/>
      <c r="AC4287" s="12"/>
      <c r="AD4287" s="11"/>
    </row>
    <row r="4288" spans="25:30" x14ac:dyDescent="0.35">
      <c r="Y4288" s="4" t="str">
        <f>IFERROR(IF(OR(LEFT(A4288,5)="MS350",LEFT(A4288,4)="MX84",LEFT(A4288,4)="1783"),"Unknown",IF(AND(ISBLANK(A4288),ISBLANK(B4288)),"",IF(ISBLANK(A4288),"No PID",IF(ISBLANK(B4288),"No SN",IF(OR(ISERR(MID(B4288,4,2) + 1996),ISERR(MID(B4288,6,2) +0),ISERR(VALUE(Z4288)),(Z4288&lt;0)),"Check SN",IF(MIN(DATE((MID(B4288,4,2) + 1996)+1,1,0),DATE((MID(B4288,4,2) + 1996),1,1)-WEEKDAY(DATE((MID(B4288,4,2) + 1996),1,1),2)+(MID(B4288,6,2) +0)*7)&lt;VLOOKUP(A4288,Input!$A:$C,3,0),"Yes","No")))))),"Not Impacted PID")</f>
        <v/>
      </c>
      <c r="Z4288" s="2" t="str">
        <f t="shared" ca="1" si="68"/>
        <v/>
      </c>
      <c r="AA4288" s="11"/>
      <c r="AB4288" s="11"/>
      <c r="AC4288" s="12"/>
      <c r="AD4288" s="11"/>
    </row>
    <row r="4289" spans="25:30" x14ac:dyDescent="0.35">
      <c r="Y4289" s="4" t="str">
        <f>IFERROR(IF(OR(LEFT(A4289,5)="MS350",LEFT(A4289,4)="MX84",LEFT(A4289,4)="1783"),"Unknown",IF(AND(ISBLANK(A4289),ISBLANK(B4289)),"",IF(ISBLANK(A4289),"No PID",IF(ISBLANK(B4289),"No SN",IF(OR(ISERR(MID(B4289,4,2) + 1996),ISERR(MID(B4289,6,2) +0),ISERR(VALUE(Z4289)),(Z4289&lt;0)),"Check SN",IF(MIN(DATE((MID(B4289,4,2) + 1996)+1,1,0),DATE((MID(B4289,4,2) + 1996),1,1)-WEEKDAY(DATE((MID(B4289,4,2) + 1996),1,1),2)+(MID(B4289,6,2) +0)*7)&lt;VLOOKUP(A4289,Input!$A:$C,3,0),"Yes","No")))))),"Not Impacted PID")</f>
        <v/>
      </c>
      <c r="Z4289" s="2" t="str">
        <f t="shared" ca="1" si="68"/>
        <v/>
      </c>
      <c r="AA4289" s="11"/>
      <c r="AB4289" s="11"/>
      <c r="AC4289" s="12"/>
      <c r="AD4289" s="11"/>
    </row>
    <row r="4290" spans="25:30" x14ac:dyDescent="0.35">
      <c r="Y4290" s="4" t="str">
        <f>IFERROR(IF(OR(LEFT(A4290,5)="MS350",LEFT(A4290,4)="MX84",LEFT(A4290,4)="1783"),"Unknown",IF(AND(ISBLANK(A4290),ISBLANK(B4290)),"",IF(ISBLANK(A4290),"No PID",IF(ISBLANK(B4290),"No SN",IF(OR(ISERR(MID(B4290,4,2) + 1996),ISERR(MID(B4290,6,2) +0),ISERR(VALUE(Z4290)),(Z4290&lt;0)),"Check SN",IF(MIN(DATE((MID(B4290,4,2) + 1996)+1,1,0),DATE((MID(B4290,4,2) + 1996),1,1)-WEEKDAY(DATE((MID(B4290,4,2) + 1996),1,1),2)+(MID(B4290,6,2) +0)*7)&lt;VLOOKUP(A4290,Input!$A:$C,3,0),"Yes","No")))))),"Not Impacted PID")</f>
        <v/>
      </c>
      <c r="Z4290" s="2" t="str">
        <f t="shared" ca="1" si="68"/>
        <v/>
      </c>
      <c r="AA4290" s="11"/>
      <c r="AB4290" s="11"/>
      <c r="AC4290" s="12"/>
      <c r="AD4290" s="11"/>
    </row>
    <row r="4291" spans="25:30" x14ac:dyDescent="0.35">
      <c r="Y4291" s="4" t="str">
        <f>IFERROR(IF(OR(LEFT(A4291,5)="MS350",LEFT(A4291,4)="MX84",LEFT(A4291,4)="1783"),"Unknown",IF(AND(ISBLANK(A4291),ISBLANK(B4291)),"",IF(ISBLANK(A4291),"No PID",IF(ISBLANK(B4291),"No SN",IF(OR(ISERR(MID(B4291,4,2) + 1996),ISERR(MID(B4291,6,2) +0),ISERR(VALUE(Z4291)),(Z4291&lt;0)),"Check SN",IF(MIN(DATE((MID(B4291,4,2) + 1996)+1,1,0),DATE((MID(B4291,4,2) + 1996),1,1)-WEEKDAY(DATE((MID(B4291,4,2) + 1996),1,1),2)+(MID(B4291,6,2) +0)*7)&lt;VLOOKUP(A4291,Input!$A:$C,3,0),"Yes","No")))))),"Not Impacted PID")</f>
        <v/>
      </c>
      <c r="Z4291" s="2" t="str">
        <f t="shared" ca="1" si="68"/>
        <v/>
      </c>
      <c r="AA4291" s="11"/>
      <c r="AB4291" s="11"/>
      <c r="AC4291" s="12"/>
      <c r="AD4291" s="11"/>
    </row>
    <row r="4292" spans="25:30" x14ac:dyDescent="0.35">
      <c r="Y4292" s="4" t="str">
        <f>IFERROR(IF(OR(LEFT(A4292,5)="MS350",LEFT(A4292,4)="MX84",LEFT(A4292,4)="1783"),"Unknown",IF(AND(ISBLANK(A4292),ISBLANK(B4292)),"",IF(ISBLANK(A4292),"No PID",IF(ISBLANK(B4292),"No SN",IF(OR(ISERR(MID(B4292,4,2) + 1996),ISERR(MID(B4292,6,2) +0),ISERR(VALUE(Z4292)),(Z4292&lt;0)),"Check SN",IF(MIN(DATE((MID(B4292,4,2) + 1996)+1,1,0),DATE((MID(B4292,4,2) + 1996),1,1)-WEEKDAY(DATE((MID(B4292,4,2) + 1996),1,1),2)+(MID(B4292,6,2) +0)*7)&lt;VLOOKUP(A4292,Input!$A:$C,3,0),"Yes","No")))))),"Not Impacted PID")</f>
        <v/>
      </c>
      <c r="Z4292" s="2" t="str">
        <f t="shared" ca="1" si="68"/>
        <v/>
      </c>
      <c r="AA4292" s="11"/>
      <c r="AB4292" s="11"/>
      <c r="AC4292" s="12"/>
      <c r="AD4292" s="11"/>
    </row>
    <row r="4293" spans="25:30" x14ac:dyDescent="0.35">
      <c r="Y4293" s="4" t="str">
        <f>IFERROR(IF(OR(LEFT(A4293,5)="MS350",LEFT(A4293,4)="MX84",LEFT(A4293,4)="1783"),"Unknown",IF(AND(ISBLANK(A4293),ISBLANK(B4293)),"",IF(ISBLANK(A4293),"No PID",IF(ISBLANK(B4293),"No SN",IF(OR(ISERR(MID(B4293,4,2) + 1996),ISERR(MID(B4293,6,2) +0),ISERR(VALUE(Z4293)),(Z4293&lt;0)),"Check SN",IF(MIN(DATE((MID(B4293,4,2) + 1996)+1,1,0),DATE((MID(B4293,4,2) + 1996),1,1)-WEEKDAY(DATE((MID(B4293,4,2) + 1996),1,1),2)+(MID(B4293,6,2) +0)*7)&lt;VLOOKUP(A4293,Input!$A:$C,3,0),"Yes","No")))))),"Not Impacted PID")</f>
        <v/>
      </c>
      <c r="Z4293" s="2" t="str">
        <f t="shared" ca="1" si="68"/>
        <v/>
      </c>
      <c r="AA4293" s="11"/>
      <c r="AB4293" s="11"/>
      <c r="AC4293" s="12"/>
      <c r="AD4293" s="11"/>
    </row>
    <row r="4294" spans="25:30" x14ac:dyDescent="0.35">
      <c r="Y4294" s="4" t="str">
        <f>IFERROR(IF(OR(LEFT(A4294,5)="MS350",LEFT(A4294,4)="MX84",LEFT(A4294,4)="1783"),"Unknown",IF(AND(ISBLANK(A4294),ISBLANK(B4294)),"",IF(ISBLANK(A4294),"No PID",IF(ISBLANK(B4294),"No SN",IF(OR(ISERR(MID(B4294,4,2) + 1996),ISERR(MID(B4294,6,2) +0),ISERR(VALUE(Z4294)),(Z4294&lt;0)),"Check SN",IF(MIN(DATE((MID(B4294,4,2) + 1996)+1,1,0),DATE((MID(B4294,4,2) + 1996),1,1)-WEEKDAY(DATE((MID(B4294,4,2) + 1996),1,1),2)+(MID(B4294,6,2) +0)*7)&lt;VLOOKUP(A4294,Input!$A:$C,3,0),"Yes","No")))))),"Not Impacted PID")</f>
        <v/>
      </c>
      <c r="Z4294" s="2" t="str">
        <f t="shared" ca="1" si="68"/>
        <v/>
      </c>
      <c r="AA4294" s="11"/>
      <c r="AB4294" s="11"/>
      <c r="AC4294" s="12"/>
      <c r="AD4294" s="11"/>
    </row>
    <row r="4295" spans="25:30" x14ac:dyDescent="0.35">
      <c r="Y4295" s="4" t="str">
        <f>IFERROR(IF(OR(LEFT(A4295,5)="MS350",LEFT(A4295,4)="MX84",LEFT(A4295,4)="1783"),"Unknown",IF(AND(ISBLANK(A4295),ISBLANK(B4295)),"",IF(ISBLANK(A4295),"No PID",IF(ISBLANK(B4295),"No SN",IF(OR(ISERR(MID(B4295,4,2) + 1996),ISERR(MID(B4295,6,2) +0),ISERR(VALUE(Z4295)),(Z4295&lt;0)),"Check SN",IF(MIN(DATE((MID(B4295,4,2) + 1996)+1,1,0),DATE((MID(B4295,4,2) + 1996),1,1)-WEEKDAY(DATE((MID(B4295,4,2) + 1996),1,1),2)+(MID(B4295,6,2) +0)*7)&lt;VLOOKUP(A4295,Input!$A:$C,3,0),"Yes","No")))))),"Not Impacted PID")</f>
        <v/>
      </c>
      <c r="Z4295" s="2" t="str">
        <f t="shared" ca="1" si="68"/>
        <v/>
      </c>
      <c r="AA4295" s="11"/>
      <c r="AB4295" s="11"/>
      <c r="AC4295" s="12"/>
      <c r="AD4295" s="11"/>
    </row>
    <row r="4296" spans="25:30" x14ac:dyDescent="0.35">
      <c r="Y4296" s="4" t="str">
        <f>IFERROR(IF(OR(LEFT(A4296,5)="MS350",LEFT(A4296,4)="MX84",LEFT(A4296,4)="1783"),"Unknown",IF(AND(ISBLANK(A4296),ISBLANK(B4296)),"",IF(ISBLANK(A4296),"No PID",IF(ISBLANK(B4296),"No SN",IF(OR(ISERR(MID(B4296,4,2) + 1996),ISERR(MID(B4296,6,2) +0),ISERR(VALUE(Z4296)),(Z4296&lt;0)),"Check SN",IF(MIN(DATE((MID(B4296,4,2) + 1996)+1,1,0),DATE((MID(B4296,4,2) + 1996),1,1)-WEEKDAY(DATE((MID(B4296,4,2) + 1996),1,1),2)+(MID(B4296,6,2) +0)*7)&lt;VLOOKUP(A4296,Input!$A:$C,3,0),"Yes","No")))))),"Not Impacted PID")</f>
        <v/>
      </c>
      <c r="Z4296" s="2" t="str">
        <f t="shared" ca="1" si="68"/>
        <v/>
      </c>
      <c r="AA4296" s="11"/>
      <c r="AB4296" s="11"/>
      <c r="AC4296" s="12"/>
      <c r="AD4296" s="11"/>
    </row>
    <row r="4297" spans="25:30" x14ac:dyDescent="0.35">
      <c r="Y4297" s="4" t="str">
        <f>IFERROR(IF(OR(LEFT(A4297,5)="MS350",LEFT(A4297,4)="MX84",LEFT(A4297,4)="1783"),"Unknown",IF(AND(ISBLANK(A4297),ISBLANK(B4297)),"",IF(ISBLANK(A4297),"No PID",IF(ISBLANK(B4297),"No SN",IF(OR(ISERR(MID(B4297,4,2) + 1996),ISERR(MID(B4297,6,2) +0),ISERR(VALUE(Z4297)),(Z4297&lt;0)),"Check SN",IF(MIN(DATE((MID(B4297,4,2) + 1996)+1,1,0),DATE((MID(B4297,4,2) + 1996),1,1)-WEEKDAY(DATE((MID(B4297,4,2) + 1996),1,1),2)+(MID(B4297,6,2) +0)*7)&lt;VLOOKUP(A4297,Input!$A:$C,3,0),"Yes","No")))))),"Not Impacted PID")</f>
        <v/>
      </c>
      <c r="Z4297" s="2" t="str">
        <f t="shared" ca="1" si="68"/>
        <v/>
      </c>
      <c r="AA4297" s="11"/>
      <c r="AB4297" s="11"/>
      <c r="AC4297" s="12"/>
      <c r="AD4297" s="11"/>
    </row>
    <row r="4298" spans="25:30" x14ac:dyDescent="0.35">
      <c r="Y4298" s="4" t="str">
        <f>IFERROR(IF(OR(LEFT(A4298,5)="MS350",LEFT(A4298,4)="MX84",LEFT(A4298,4)="1783"),"Unknown",IF(AND(ISBLANK(A4298),ISBLANK(B4298)),"",IF(ISBLANK(A4298),"No PID",IF(ISBLANK(B4298),"No SN",IF(OR(ISERR(MID(B4298,4,2) + 1996),ISERR(MID(B4298,6,2) +0),ISERR(VALUE(Z4298)),(Z4298&lt;0)),"Check SN",IF(MIN(DATE((MID(B4298,4,2) + 1996)+1,1,0),DATE((MID(B4298,4,2) + 1996),1,1)-WEEKDAY(DATE((MID(B4298,4,2) + 1996),1,1),2)+(MID(B4298,6,2) +0)*7)&lt;VLOOKUP(A4298,Input!$A:$C,3,0),"Yes","No")))))),"Not Impacted PID")</f>
        <v/>
      </c>
      <c r="Z4298" s="2" t="str">
        <f t="shared" ca="1" si="68"/>
        <v/>
      </c>
      <c r="AA4298" s="11"/>
      <c r="AB4298" s="11"/>
      <c r="AC4298" s="12"/>
      <c r="AD4298" s="11"/>
    </row>
    <row r="4299" spans="25:30" x14ac:dyDescent="0.35">
      <c r="Y4299" s="4" t="str">
        <f>IFERROR(IF(OR(LEFT(A4299,5)="MS350",LEFT(A4299,4)="MX84",LEFT(A4299,4)="1783"),"Unknown",IF(AND(ISBLANK(A4299),ISBLANK(B4299)),"",IF(ISBLANK(A4299),"No PID",IF(ISBLANK(B4299),"No SN",IF(OR(ISERR(MID(B4299,4,2) + 1996),ISERR(MID(B4299,6,2) +0),ISERR(VALUE(Z4299)),(Z4299&lt;0)),"Check SN",IF(MIN(DATE((MID(B4299,4,2) + 1996)+1,1,0),DATE((MID(B4299,4,2) + 1996),1,1)-WEEKDAY(DATE((MID(B4299,4,2) + 1996),1,1),2)+(MID(B4299,6,2) +0)*7)&lt;VLOOKUP(A4299,Input!$A:$C,3,0),"Yes","No")))))),"Not Impacted PID")</f>
        <v/>
      </c>
      <c r="Z4299" s="2" t="str">
        <f t="shared" ca="1" si="68"/>
        <v/>
      </c>
      <c r="AA4299" s="11"/>
      <c r="AB4299" s="11"/>
      <c r="AC4299" s="12"/>
      <c r="AD4299" s="11"/>
    </row>
    <row r="4300" spans="25:30" x14ac:dyDescent="0.35">
      <c r="Y4300" s="4" t="str">
        <f>IFERROR(IF(OR(LEFT(A4300,5)="MS350",LEFT(A4300,4)="MX84",LEFT(A4300,4)="1783"),"Unknown",IF(AND(ISBLANK(A4300),ISBLANK(B4300)),"",IF(ISBLANK(A4300),"No PID",IF(ISBLANK(B4300),"No SN",IF(OR(ISERR(MID(B4300,4,2) + 1996),ISERR(MID(B4300,6,2) +0),ISERR(VALUE(Z4300)),(Z4300&lt;0)),"Check SN",IF(MIN(DATE((MID(B4300,4,2) + 1996)+1,1,0),DATE((MID(B4300,4,2) + 1996),1,1)-WEEKDAY(DATE((MID(B4300,4,2) + 1996),1,1),2)+(MID(B4300,6,2) +0)*7)&lt;VLOOKUP(A4300,Input!$A:$C,3,0),"Yes","No")))))),"Not Impacted PID")</f>
        <v/>
      </c>
      <c r="Z4300" s="2" t="str">
        <f t="shared" ca="1" si="68"/>
        <v/>
      </c>
      <c r="AA4300" s="11"/>
      <c r="AB4300" s="11"/>
      <c r="AC4300" s="12"/>
      <c r="AD4300" s="11"/>
    </row>
    <row r="4301" spans="25:30" x14ac:dyDescent="0.35">
      <c r="Y4301" s="4" t="str">
        <f>IFERROR(IF(OR(LEFT(A4301,5)="MS350",LEFT(A4301,4)="MX84",LEFT(A4301,4)="1783"),"Unknown",IF(AND(ISBLANK(A4301),ISBLANK(B4301)),"",IF(ISBLANK(A4301),"No PID",IF(ISBLANK(B4301),"No SN",IF(OR(ISERR(MID(B4301,4,2) + 1996),ISERR(MID(B4301,6,2) +0),ISERR(VALUE(Z4301)),(Z4301&lt;0)),"Check SN",IF(MIN(DATE((MID(B4301,4,2) + 1996)+1,1,0),DATE((MID(B4301,4,2) + 1996),1,1)-WEEKDAY(DATE((MID(B4301,4,2) + 1996),1,1),2)+(MID(B4301,6,2) +0)*7)&lt;VLOOKUP(A4301,Input!$A:$C,3,0),"Yes","No")))))),"Not Impacted PID")</f>
        <v/>
      </c>
      <c r="Z4301" s="2" t="str">
        <f t="shared" ca="1" si="68"/>
        <v/>
      </c>
      <c r="AA4301" s="11"/>
      <c r="AB4301" s="11"/>
      <c r="AC4301" s="12"/>
      <c r="AD4301" s="11"/>
    </row>
    <row r="4302" spans="25:30" x14ac:dyDescent="0.35">
      <c r="Y4302" s="4" t="str">
        <f>IFERROR(IF(OR(LEFT(A4302,5)="MS350",LEFT(A4302,4)="MX84",LEFT(A4302,4)="1783"),"Unknown",IF(AND(ISBLANK(A4302),ISBLANK(B4302)),"",IF(ISBLANK(A4302),"No PID",IF(ISBLANK(B4302),"No SN",IF(OR(ISERR(MID(B4302,4,2) + 1996),ISERR(MID(B4302,6,2) +0),ISERR(VALUE(Z4302)),(Z4302&lt;0)),"Check SN",IF(MIN(DATE((MID(B4302,4,2) + 1996)+1,1,0),DATE((MID(B4302,4,2) + 1996),1,1)-WEEKDAY(DATE((MID(B4302,4,2) + 1996),1,1),2)+(MID(B4302,6,2) +0)*7)&lt;VLOOKUP(A4302,Input!$A:$C,3,0),"Yes","No")))))),"Not Impacted PID")</f>
        <v/>
      </c>
      <c r="Z4302" s="2" t="str">
        <f t="shared" ca="1" si="68"/>
        <v/>
      </c>
      <c r="AA4302" s="11"/>
      <c r="AB4302" s="11"/>
      <c r="AC4302" s="12"/>
      <c r="AD4302" s="11"/>
    </row>
    <row r="4303" spans="25:30" x14ac:dyDescent="0.35">
      <c r="Y4303" s="4" t="str">
        <f>IFERROR(IF(OR(LEFT(A4303,5)="MS350",LEFT(A4303,4)="MX84",LEFT(A4303,4)="1783"),"Unknown",IF(AND(ISBLANK(A4303),ISBLANK(B4303)),"",IF(ISBLANK(A4303),"No PID",IF(ISBLANK(B4303),"No SN",IF(OR(ISERR(MID(B4303,4,2) + 1996),ISERR(MID(B4303,6,2) +0),ISERR(VALUE(Z4303)),(Z4303&lt;0)),"Check SN",IF(MIN(DATE((MID(B4303,4,2) + 1996)+1,1,0),DATE((MID(B4303,4,2) + 1996),1,1)-WEEKDAY(DATE((MID(B4303,4,2) + 1996),1,1),2)+(MID(B4303,6,2) +0)*7)&lt;VLOOKUP(A4303,Input!$A:$C,3,0),"Yes","No")))))),"Not Impacted PID")</f>
        <v/>
      </c>
      <c r="Z4303" s="2" t="str">
        <f t="shared" ca="1" si="68"/>
        <v/>
      </c>
      <c r="AA4303" s="11"/>
      <c r="AB4303" s="11"/>
      <c r="AC4303" s="12"/>
      <c r="AD4303" s="11"/>
    </row>
    <row r="4304" spans="25:30" x14ac:dyDescent="0.35">
      <c r="Y4304" s="4" t="str">
        <f>IFERROR(IF(OR(LEFT(A4304,5)="MS350",LEFT(A4304,4)="MX84",LEFT(A4304,4)="1783"),"Unknown",IF(AND(ISBLANK(A4304),ISBLANK(B4304)),"",IF(ISBLANK(A4304),"No PID",IF(ISBLANK(B4304),"No SN",IF(OR(ISERR(MID(B4304,4,2) + 1996),ISERR(MID(B4304,6,2) +0),ISERR(VALUE(Z4304)),(Z4304&lt;0)),"Check SN",IF(MIN(DATE((MID(B4304,4,2) + 1996)+1,1,0),DATE((MID(B4304,4,2) + 1996),1,1)-WEEKDAY(DATE((MID(B4304,4,2) + 1996),1,1),2)+(MID(B4304,6,2) +0)*7)&lt;VLOOKUP(A4304,Input!$A:$C,3,0),"Yes","No")))))),"Not Impacted PID")</f>
        <v/>
      </c>
      <c r="Z4304" s="2" t="str">
        <f t="shared" ca="1" si="68"/>
        <v/>
      </c>
      <c r="AA4304" s="11"/>
      <c r="AB4304" s="11"/>
      <c r="AC4304" s="12"/>
      <c r="AD4304" s="11"/>
    </row>
    <row r="4305" spans="25:30" x14ac:dyDescent="0.35">
      <c r="Y4305" s="4" t="str">
        <f>IFERROR(IF(OR(LEFT(A4305,5)="MS350",LEFT(A4305,4)="MX84",LEFT(A4305,4)="1783"),"Unknown",IF(AND(ISBLANK(A4305),ISBLANK(B4305)),"",IF(ISBLANK(A4305),"No PID",IF(ISBLANK(B4305),"No SN",IF(OR(ISERR(MID(B4305,4,2) + 1996),ISERR(MID(B4305,6,2) +0),ISERR(VALUE(Z4305)),(Z4305&lt;0)),"Check SN",IF(MIN(DATE((MID(B4305,4,2) + 1996)+1,1,0),DATE((MID(B4305,4,2) + 1996),1,1)-WEEKDAY(DATE((MID(B4305,4,2) + 1996),1,1),2)+(MID(B4305,6,2) +0)*7)&lt;VLOOKUP(A4305,Input!$A:$C,3,0),"Yes","No")))))),"Not Impacted PID")</f>
        <v/>
      </c>
      <c r="Z4305" s="2" t="str">
        <f t="shared" ca="1" si="68"/>
        <v/>
      </c>
      <c r="AA4305" s="11"/>
      <c r="AB4305" s="11"/>
      <c r="AC4305" s="12"/>
      <c r="AD4305" s="11"/>
    </row>
    <row r="4306" spans="25:30" x14ac:dyDescent="0.35">
      <c r="Y4306" s="4" t="str">
        <f>IFERROR(IF(OR(LEFT(A4306,5)="MS350",LEFT(A4306,4)="MX84",LEFT(A4306,4)="1783"),"Unknown",IF(AND(ISBLANK(A4306),ISBLANK(B4306)),"",IF(ISBLANK(A4306),"No PID",IF(ISBLANK(B4306),"No SN",IF(OR(ISERR(MID(B4306,4,2) + 1996),ISERR(MID(B4306,6,2) +0),ISERR(VALUE(Z4306)),(Z4306&lt;0)),"Check SN",IF(MIN(DATE((MID(B4306,4,2) + 1996)+1,1,0),DATE((MID(B4306,4,2) + 1996),1,1)-WEEKDAY(DATE((MID(B4306,4,2) + 1996),1,1),2)+(MID(B4306,6,2) +0)*7)&lt;VLOOKUP(A4306,Input!$A:$C,3,0),"Yes","No")))))),"Not Impacted PID")</f>
        <v/>
      </c>
      <c r="Z4306" s="2" t="str">
        <f t="shared" ca="1" si="68"/>
        <v/>
      </c>
      <c r="AA4306" s="11"/>
      <c r="AB4306" s="11"/>
      <c r="AC4306" s="12"/>
      <c r="AD4306" s="11"/>
    </row>
    <row r="4307" spans="25:30" x14ac:dyDescent="0.35">
      <c r="Y4307" s="4" t="str">
        <f>IFERROR(IF(OR(LEFT(A4307,5)="MS350",LEFT(A4307,4)="MX84",LEFT(A4307,4)="1783"),"Unknown",IF(AND(ISBLANK(A4307),ISBLANK(B4307)),"",IF(ISBLANK(A4307),"No PID",IF(ISBLANK(B4307),"No SN",IF(OR(ISERR(MID(B4307,4,2) + 1996),ISERR(MID(B4307,6,2) +0),ISERR(VALUE(Z4307)),(Z4307&lt;0)),"Check SN",IF(MIN(DATE((MID(B4307,4,2) + 1996)+1,1,0),DATE((MID(B4307,4,2) + 1996),1,1)-WEEKDAY(DATE((MID(B4307,4,2) + 1996),1,1),2)+(MID(B4307,6,2) +0)*7)&lt;VLOOKUP(A4307,Input!$A:$C,3,0),"Yes","No")))))),"Not Impacted PID")</f>
        <v/>
      </c>
      <c r="Z4307" s="2" t="str">
        <f t="shared" ca="1" si="68"/>
        <v/>
      </c>
      <c r="AA4307" s="11"/>
      <c r="AB4307" s="11"/>
      <c r="AC4307" s="12"/>
      <c r="AD4307" s="11"/>
    </row>
    <row r="4308" spans="25:30" x14ac:dyDescent="0.35">
      <c r="Y4308" s="4" t="str">
        <f>IFERROR(IF(OR(LEFT(A4308,5)="MS350",LEFT(A4308,4)="MX84",LEFT(A4308,4)="1783"),"Unknown",IF(AND(ISBLANK(A4308),ISBLANK(B4308)),"",IF(ISBLANK(A4308),"No PID",IF(ISBLANK(B4308),"No SN",IF(OR(ISERR(MID(B4308,4,2) + 1996),ISERR(MID(B4308,6,2) +0),ISERR(VALUE(Z4308)),(Z4308&lt;0)),"Check SN",IF(MIN(DATE((MID(B4308,4,2) + 1996)+1,1,0),DATE((MID(B4308,4,2) + 1996),1,1)-WEEKDAY(DATE((MID(B4308,4,2) + 1996),1,1),2)+(MID(B4308,6,2) +0)*7)&lt;VLOOKUP(A4308,Input!$A:$C,3,0),"Yes","No")))))),"Not Impacted PID")</f>
        <v/>
      </c>
      <c r="Z4308" s="2" t="str">
        <f t="shared" ca="1" si="68"/>
        <v/>
      </c>
      <c r="AA4308" s="11"/>
      <c r="AB4308" s="11"/>
      <c r="AC4308" s="12"/>
      <c r="AD4308" s="11"/>
    </row>
    <row r="4309" spans="25:30" x14ac:dyDescent="0.35">
      <c r="Y4309" s="4" t="str">
        <f>IFERROR(IF(OR(LEFT(A4309,5)="MS350",LEFT(A4309,4)="MX84",LEFT(A4309,4)="1783"),"Unknown",IF(AND(ISBLANK(A4309),ISBLANK(B4309)),"",IF(ISBLANK(A4309),"No PID",IF(ISBLANK(B4309),"No SN",IF(OR(ISERR(MID(B4309,4,2) + 1996),ISERR(MID(B4309,6,2) +0),ISERR(VALUE(Z4309)),(Z4309&lt;0)),"Check SN",IF(MIN(DATE((MID(B4309,4,2) + 1996)+1,1,0),DATE((MID(B4309,4,2) + 1996),1,1)-WEEKDAY(DATE((MID(B4309,4,2) + 1996),1,1),2)+(MID(B4309,6,2) +0)*7)&lt;VLOOKUP(A4309,Input!$A:$C,3,0),"Yes","No")))))),"Not Impacted PID")</f>
        <v/>
      </c>
      <c r="Z4309" s="2" t="str">
        <f t="shared" ca="1" si="68"/>
        <v/>
      </c>
      <c r="AA4309" s="11"/>
      <c r="AB4309" s="11"/>
      <c r="AC4309" s="12"/>
      <c r="AD4309" s="11"/>
    </row>
    <row r="4310" spans="25:30" x14ac:dyDescent="0.35">
      <c r="Y4310" s="4" t="str">
        <f>IFERROR(IF(OR(LEFT(A4310,5)="MS350",LEFT(A4310,4)="MX84",LEFT(A4310,4)="1783"),"Unknown",IF(AND(ISBLANK(A4310),ISBLANK(B4310)),"",IF(ISBLANK(A4310),"No PID",IF(ISBLANK(B4310),"No SN",IF(OR(ISERR(MID(B4310,4,2) + 1996),ISERR(MID(B4310,6,2) +0),ISERR(VALUE(Z4310)),(Z4310&lt;0)),"Check SN",IF(MIN(DATE((MID(B4310,4,2) + 1996)+1,1,0),DATE((MID(B4310,4,2) + 1996),1,1)-WEEKDAY(DATE((MID(B4310,4,2) + 1996),1,1),2)+(MID(B4310,6,2) +0)*7)&lt;VLOOKUP(A4310,Input!$A:$C,3,0),"Yes","No")))))),"Not Impacted PID")</f>
        <v/>
      </c>
      <c r="Z4310" s="2" t="str">
        <f t="shared" ca="1" si="68"/>
        <v/>
      </c>
      <c r="AA4310" s="11"/>
      <c r="AB4310" s="11"/>
      <c r="AC4310" s="12"/>
      <c r="AD4310" s="11"/>
    </row>
    <row r="4311" spans="25:30" x14ac:dyDescent="0.35">
      <c r="Y4311" s="4" t="str">
        <f>IFERROR(IF(OR(LEFT(A4311,5)="MS350",LEFT(A4311,4)="MX84",LEFT(A4311,4)="1783"),"Unknown",IF(AND(ISBLANK(A4311),ISBLANK(B4311)),"",IF(ISBLANK(A4311),"No PID",IF(ISBLANK(B4311),"No SN",IF(OR(ISERR(MID(B4311,4,2) + 1996),ISERR(MID(B4311,6,2) +0),ISERR(VALUE(Z4311)),(Z4311&lt;0)),"Check SN",IF(MIN(DATE((MID(B4311,4,2) + 1996)+1,1,0),DATE((MID(B4311,4,2) + 1996),1,1)-WEEKDAY(DATE((MID(B4311,4,2) + 1996),1,1),2)+(MID(B4311,6,2) +0)*7)&lt;VLOOKUP(A4311,Input!$A:$C,3,0),"Yes","No")))))),"Not Impacted PID")</f>
        <v/>
      </c>
      <c r="Z4311" s="2" t="str">
        <f t="shared" ref="Z4311:Z4374" ca="1" si="69">IFERROR(IF(OR(LEFT(A4311,5)="MS350",LEFT(A4311,4)="MX84",LEFT(A4311,4)="1783"),"",IF((MID(B4311,6,2) +0)&lt;=53,IF(ROUNDUP((TODAY()-MIN(DATE((MID(B4311,4,2) + 1996)+1,1,0),DATE((MID(B4311,4,2) + 1996),1,1)-WEEKDAY(DATE((MID(B4311,4,2) + 1996),1,1),2)+(MID(B4311,6,2) +0)*7))/(365/12),0)&gt;0,ROUND((TODAY()-MIN(DATE((MID(B4311,4,2) + 1996)+1,1,0),DATE((MID(B4311,4,2) + 1996),1,1)-WEEKDAY(DATE((MID(B4311,4,2) + 1996),1,1),2)+(MID(B4311,6,2) +0)*7))/(365/12),0),""),"")),"")</f>
        <v/>
      </c>
      <c r="AA4311" s="11"/>
      <c r="AB4311" s="11"/>
      <c r="AC4311" s="12"/>
      <c r="AD4311" s="11"/>
    </row>
    <row r="4312" spans="25:30" x14ac:dyDescent="0.35">
      <c r="Y4312" s="4" t="str">
        <f>IFERROR(IF(OR(LEFT(A4312,5)="MS350",LEFT(A4312,4)="MX84",LEFT(A4312,4)="1783"),"Unknown",IF(AND(ISBLANK(A4312),ISBLANK(B4312)),"",IF(ISBLANK(A4312),"No PID",IF(ISBLANK(B4312),"No SN",IF(OR(ISERR(MID(B4312,4,2) + 1996),ISERR(MID(B4312,6,2) +0),ISERR(VALUE(Z4312)),(Z4312&lt;0)),"Check SN",IF(MIN(DATE((MID(B4312,4,2) + 1996)+1,1,0),DATE((MID(B4312,4,2) + 1996),1,1)-WEEKDAY(DATE((MID(B4312,4,2) + 1996),1,1),2)+(MID(B4312,6,2) +0)*7)&lt;VLOOKUP(A4312,Input!$A:$C,3,0),"Yes","No")))))),"Not Impacted PID")</f>
        <v/>
      </c>
      <c r="Z4312" s="2" t="str">
        <f t="shared" ca="1" si="69"/>
        <v/>
      </c>
      <c r="AA4312" s="11"/>
      <c r="AB4312" s="11"/>
      <c r="AC4312" s="12"/>
      <c r="AD4312" s="11"/>
    </row>
    <row r="4313" spans="25:30" x14ac:dyDescent="0.35">
      <c r="Y4313" s="4" t="str">
        <f>IFERROR(IF(OR(LEFT(A4313,5)="MS350",LEFT(A4313,4)="MX84",LEFT(A4313,4)="1783"),"Unknown",IF(AND(ISBLANK(A4313),ISBLANK(B4313)),"",IF(ISBLANK(A4313),"No PID",IF(ISBLANK(B4313),"No SN",IF(OR(ISERR(MID(B4313,4,2) + 1996),ISERR(MID(B4313,6,2) +0),ISERR(VALUE(Z4313)),(Z4313&lt;0)),"Check SN",IF(MIN(DATE((MID(B4313,4,2) + 1996)+1,1,0),DATE((MID(B4313,4,2) + 1996),1,1)-WEEKDAY(DATE((MID(B4313,4,2) + 1996),1,1),2)+(MID(B4313,6,2) +0)*7)&lt;VLOOKUP(A4313,Input!$A:$C,3,0),"Yes","No")))))),"Not Impacted PID")</f>
        <v/>
      </c>
      <c r="Z4313" s="2" t="str">
        <f t="shared" ca="1" si="69"/>
        <v/>
      </c>
      <c r="AA4313" s="11"/>
      <c r="AB4313" s="11"/>
      <c r="AC4313" s="12"/>
      <c r="AD4313" s="11"/>
    </row>
    <row r="4314" spans="25:30" x14ac:dyDescent="0.35">
      <c r="Y4314" s="4" t="str">
        <f>IFERROR(IF(OR(LEFT(A4314,5)="MS350",LEFT(A4314,4)="MX84",LEFT(A4314,4)="1783"),"Unknown",IF(AND(ISBLANK(A4314),ISBLANK(B4314)),"",IF(ISBLANK(A4314),"No PID",IF(ISBLANK(B4314),"No SN",IF(OR(ISERR(MID(B4314,4,2) + 1996),ISERR(MID(B4314,6,2) +0),ISERR(VALUE(Z4314)),(Z4314&lt;0)),"Check SN",IF(MIN(DATE((MID(B4314,4,2) + 1996)+1,1,0),DATE((MID(B4314,4,2) + 1996),1,1)-WEEKDAY(DATE((MID(B4314,4,2) + 1996),1,1),2)+(MID(B4314,6,2) +0)*7)&lt;VLOOKUP(A4314,Input!$A:$C,3,0),"Yes","No")))))),"Not Impacted PID")</f>
        <v/>
      </c>
      <c r="Z4314" s="2" t="str">
        <f t="shared" ca="1" si="69"/>
        <v/>
      </c>
      <c r="AA4314" s="11"/>
      <c r="AB4314" s="11"/>
      <c r="AC4314" s="12"/>
      <c r="AD4314" s="11"/>
    </row>
    <row r="4315" spans="25:30" x14ac:dyDescent="0.35">
      <c r="Y4315" s="4" t="str">
        <f>IFERROR(IF(OR(LEFT(A4315,5)="MS350",LEFT(A4315,4)="MX84",LEFT(A4315,4)="1783"),"Unknown",IF(AND(ISBLANK(A4315),ISBLANK(B4315)),"",IF(ISBLANK(A4315),"No PID",IF(ISBLANK(B4315),"No SN",IF(OR(ISERR(MID(B4315,4,2) + 1996),ISERR(MID(B4315,6,2) +0),ISERR(VALUE(Z4315)),(Z4315&lt;0)),"Check SN",IF(MIN(DATE((MID(B4315,4,2) + 1996)+1,1,0),DATE((MID(B4315,4,2) + 1996),1,1)-WEEKDAY(DATE((MID(B4315,4,2) + 1996),1,1),2)+(MID(B4315,6,2) +0)*7)&lt;VLOOKUP(A4315,Input!$A:$C,3,0),"Yes","No")))))),"Not Impacted PID")</f>
        <v/>
      </c>
      <c r="Z4315" s="2" t="str">
        <f t="shared" ca="1" si="69"/>
        <v/>
      </c>
      <c r="AA4315" s="11"/>
      <c r="AB4315" s="11"/>
      <c r="AC4315" s="12"/>
      <c r="AD4315" s="11"/>
    </row>
    <row r="4316" spans="25:30" x14ac:dyDescent="0.35">
      <c r="Y4316" s="4" t="str">
        <f>IFERROR(IF(OR(LEFT(A4316,5)="MS350",LEFT(A4316,4)="MX84",LEFT(A4316,4)="1783"),"Unknown",IF(AND(ISBLANK(A4316),ISBLANK(B4316)),"",IF(ISBLANK(A4316),"No PID",IF(ISBLANK(B4316),"No SN",IF(OR(ISERR(MID(B4316,4,2) + 1996),ISERR(MID(B4316,6,2) +0),ISERR(VALUE(Z4316)),(Z4316&lt;0)),"Check SN",IF(MIN(DATE((MID(B4316,4,2) + 1996)+1,1,0),DATE((MID(B4316,4,2) + 1996),1,1)-WEEKDAY(DATE((MID(B4316,4,2) + 1996),1,1),2)+(MID(B4316,6,2) +0)*7)&lt;VLOOKUP(A4316,Input!$A:$C,3,0),"Yes","No")))))),"Not Impacted PID")</f>
        <v/>
      </c>
      <c r="Z4316" s="2" t="str">
        <f t="shared" ca="1" si="69"/>
        <v/>
      </c>
      <c r="AA4316" s="11"/>
      <c r="AB4316" s="11"/>
      <c r="AC4316" s="12"/>
      <c r="AD4316" s="11"/>
    </row>
    <row r="4317" spans="25:30" x14ac:dyDescent="0.35">
      <c r="Y4317" s="4" t="str">
        <f>IFERROR(IF(OR(LEFT(A4317,5)="MS350",LEFT(A4317,4)="MX84",LEFT(A4317,4)="1783"),"Unknown",IF(AND(ISBLANK(A4317),ISBLANK(B4317)),"",IF(ISBLANK(A4317),"No PID",IF(ISBLANK(B4317),"No SN",IF(OR(ISERR(MID(B4317,4,2) + 1996),ISERR(MID(B4317,6,2) +0),ISERR(VALUE(Z4317)),(Z4317&lt;0)),"Check SN",IF(MIN(DATE((MID(B4317,4,2) + 1996)+1,1,0),DATE((MID(B4317,4,2) + 1996),1,1)-WEEKDAY(DATE((MID(B4317,4,2) + 1996),1,1),2)+(MID(B4317,6,2) +0)*7)&lt;VLOOKUP(A4317,Input!$A:$C,3,0),"Yes","No")))))),"Not Impacted PID")</f>
        <v/>
      </c>
      <c r="Z4317" s="2" t="str">
        <f t="shared" ca="1" si="69"/>
        <v/>
      </c>
      <c r="AA4317" s="11"/>
      <c r="AB4317" s="11"/>
      <c r="AC4317" s="12"/>
      <c r="AD4317" s="11"/>
    </row>
    <row r="4318" spans="25:30" x14ac:dyDescent="0.35">
      <c r="Y4318" s="4" t="str">
        <f>IFERROR(IF(OR(LEFT(A4318,5)="MS350",LEFT(A4318,4)="MX84",LEFT(A4318,4)="1783"),"Unknown",IF(AND(ISBLANK(A4318),ISBLANK(B4318)),"",IF(ISBLANK(A4318),"No PID",IF(ISBLANK(B4318),"No SN",IF(OR(ISERR(MID(B4318,4,2) + 1996),ISERR(MID(B4318,6,2) +0),ISERR(VALUE(Z4318)),(Z4318&lt;0)),"Check SN",IF(MIN(DATE((MID(B4318,4,2) + 1996)+1,1,0),DATE((MID(B4318,4,2) + 1996),1,1)-WEEKDAY(DATE((MID(B4318,4,2) + 1996),1,1),2)+(MID(B4318,6,2) +0)*7)&lt;VLOOKUP(A4318,Input!$A:$C,3,0),"Yes","No")))))),"Not Impacted PID")</f>
        <v/>
      </c>
      <c r="Z4318" s="2" t="str">
        <f t="shared" ca="1" si="69"/>
        <v/>
      </c>
      <c r="AA4318" s="11"/>
      <c r="AB4318" s="11"/>
      <c r="AC4318" s="12"/>
      <c r="AD4318" s="11"/>
    </row>
    <row r="4319" spans="25:30" x14ac:dyDescent="0.35">
      <c r="Y4319" s="4" t="str">
        <f>IFERROR(IF(OR(LEFT(A4319,5)="MS350",LEFT(A4319,4)="MX84",LEFT(A4319,4)="1783"),"Unknown",IF(AND(ISBLANK(A4319),ISBLANK(B4319)),"",IF(ISBLANK(A4319),"No PID",IF(ISBLANK(B4319),"No SN",IF(OR(ISERR(MID(B4319,4,2) + 1996),ISERR(MID(B4319,6,2) +0),ISERR(VALUE(Z4319)),(Z4319&lt;0)),"Check SN",IF(MIN(DATE((MID(B4319,4,2) + 1996)+1,1,0),DATE((MID(B4319,4,2) + 1996),1,1)-WEEKDAY(DATE((MID(B4319,4,2) + 1996),1,1),2)+(MID(B4319,6,2) +0)*7)&lt;VLOOKUP(A4319,Input!$A:$C,3,0),"Yes","No")))))),"Not Impacted PID")</f>
        <v/>
      </c>
      <c r="Z4319" s="2" t="str">
        <f t="shared" ca="1" si="69"/>
        <v/>
      </c>
      <c r="AA4319" s="11"/>
      <c r="AB4319" s="11"/>
      <c r="AC4319" s="12"/>
      <c r="AD4319" s="11"/>
    </row>
    <row r="4320" spans="25:30" x14ac:dyDescent="0.35">
      <c r="Y4320" s="4" t="str">
        <f>IFERROR(IF(OR(LEFT(A4320,5)="MS350",LEFT(A4320,4)="MX84",LEFT(A4320,4)="1783"),"Unknown",IF(AND(ISBLANK(A4320),ISBLANK(B4320)),"",IF(ISBLANK(A4320),"No PID",IF(ISBLANK(B4320),"No SN",IF(OR(ISERR(MID(B4320,4,2) + 1996),ISERR(MID(B4320,6,2) +0),ISERR(VALUE(Z4320)),(Z4320&lt;0)),"Check SN",IF(MIN(DATE((MID(B4320,4,2) + 1996)+1,1,0),DATE((MID(B4320,4,2) + 1996),1,1)-WEEKDAY(DATE((MID(B4320,4,2) + 1996),1,1),2)+(MID(B4320,6,2) +0)*7)&lt;VLOOKUP(A4320,Input!$A:$C,3,0),"Yes","No")))))),"Not Impacted PID")</f>
        <v/>
      </c>
      <c r="Z4320" s="2" t="str">
        <f t="shared" ca="1" si="69"/>
        <v/>
      </c>
      <c r="AA4320" s="11"/>
      <c r="AB4320" s="11"/>
      <c r="AC4320" s="12"/>
      <c r="AD4320" s="11"/>
    </row>
    <row r="4321" spans="25:30" x14ac:dyDescent="0.35">
      <c r="Y4321" s="4" t="str">
        <f>IFERROR(IF(OR(LEFT(A4321,5)="MS350",LEFT(A4321,4)="MX84",LEFT(A4321,4)="1783"),"Unknown",IF(AND(ISBLANK(A4321),ISBLANK(B4321)),"",IF(ISBLANK(A4321),"No PID",IF(ISBLANK(B4321),"No SN",IF(OR(ISERR(MID(B4321,4,2) + 1996),ISERR(MID(B4321,6,2) +0),ISERR(VALUE(Z4321)),(Z4321&lt;0)),"Check SN",IF(MIN(DATE((MID(B4321,4,2) + 1996)+1,1,0),DATE((MID(B4321,4,2) + 1996),1,1)-WEEKDAY(DATE((MID(B4321,4,2) + 1996),1,1),2)+(MID(B4321,6,2) +0)*7)&lt;VLOOKUP(A4321,Input!$A:$C,3,0),"Yes","No")))))),"Not Impacted PID")</f>
        <v/>
      </c>
      <c r="Z4321" s="2" t="str">
        <f t="shared" ca="1" si="69"/>
        <v/>
      </c>
      <c r="AA4321" s="11"/>
      <c r="AB4321" s="11"/>
      <c r="AC4321" s="12"/>
      <c r="AD4321" s="11"/>
    </row>
    <row r="4322" spans="25:30" x14ac:dyDescent="0.35">
      <c r="Y4322" s="4" t="str">
        <f>IFERROR(IF(OR(LEFT(A4322,5)="MS350",LEFT(A4322,4)="MX84",LEFT(A4322,4)="1783"),"Unknown",IF(AND(ISBLANK(A4322),ISBLANK(B4322)),"",IF(ISBLANK(A4322),"No PID",IF(ISBLANK(B4322),"No SN",IF(OR(ISERR(MID(B4322,4,2) + 1996),ISERR(MID(B4322,6,2) +0),ISERR(VALUE(Z4322)),(Z4322&lt;0)),"Check SN",IF(MIN(DATE((MID(B4322,4,2) + 1996)+1,1,0),DATE((MID(B4322,4,2) + 1996),1,1)-WEEKDAY(DATE((MID(B4322,4,2) + 1996),1,1),2)+(MID(B4322,6,2) +0)*7)&lt;VLOOKUP(A4322,Input!$A:$C,3,0),"Yes","No")))))),"Not Impacted PID")</f>
        <v/>
      </c>
      <c r="Z4322" s="2" t="str">
        <f t="shared" ca="1" si="69"/>
        <v/>
      </c>
      <c r="AA4322" s="11"/>
      <c r="AB4322" s="11"/>
      <c r="AC4322" s="12"/>
      <c r="AD4322" s="11"/>
    </row>
    <row r="4323" spans="25:30" x14ac:dyDescent="0.35">
      <c r="Y4323" s="4" t="str">
        <f>IFERROR(IF(OR(LEFT(A4323,5)="MS350",LEFT(A4323,4)="MX84",LEFT(A4323,4)="1783"),"Unknown",IF(AND(ISBLANK(A4323),ISBLANK(B4323)),"",IF(ISBLANK(A4323),"No PID",IF(ISBLANK(B4323),"No SN",IF(OR(ISERR(MID(B4323,4,2) + 1996),ISERR(MID(B4323,6,2) +0),ISERR(VALUE(Z4323)),(Z4323&lt;0)),"Check SN",IF(MIN(DATE((MID(B4323,4,2) + 1996)+1,1,0),DATE((MID(B4323,4,2) + 1996),1,1)-WEEKDAY(DATE((MID(B4323,4,2) + 1996),1,1),2)+(MID(B4323,6,2) +0)*7)&lt;VLOOKUP(A4323,Input!$A:$C,3,0),"Yes","No")))))),"Not Impacted PID")</f>
        <v/>
      </c>
      <c r="Z4323" s="2" t="str">
        <f t="shared" ca="1" si="69"/>
        <v/>
      </c>
      <c r="AA4323" s="11"/>
      <c r="AB4323" s="11"/>
      <c r="AC4323" s="12"/>
      <c r="AD4323" s="11"/>
    </row>
    <row r="4324" spans="25:30" x14ac:dyDescent="0.35">
      <c r="Y4324" s="4" t="str">
        <f>IFERROR(IF(OR(LEFT(A4324,5)="MS350",LEFT(A4324,4)="MX84",LEFT(A4324,4)="1783"),"Unknown",IF(AND(ISBLANK(A4324),ISBLANK(B4324)),"",IF(ISBLANK(A4324),"No PID",IF(ISBLANK(B4324),"No SN",IF(OR(ISERR(MID(B4324,4,2) + 1996),ISERR(MID(B4324,6,2) +0),ISERR(VALUE(Z4324)),(Z4324&lt;0)),"Check SN",IF(MIN(DATE((MID(B4324,4,2) + 1996)+1,1,0),DATE((MID(B4324,4,2) + 1996),1,1)-WEEKDAY(DATE((MID(B4324,4,2) + 1996),1,1),2)+(MID(B4324,6,2) +0)*7)&lt;VLOOKUP(A4324,Input!$A:$C,3,0),"Yes","No")))))),"Not Impacted PID")</f>
        <v/>
      </c>
      <c r="Z4324" s="2" t="str">
        <f t="shared" ca="1" si="69"/>
        <v/>
      </c>
      <c r="AA4324" s="11"/>
      <c r="AB4324" s="11"/>
      <c r="AC4324" s="12"/>
      <c r="AD4324" s="11"/>
    </row>
    <row r="4325" spans="25:30" x14ac:dyDescent="0.35">
      <c r="Y4325" s="4" t="str">
        <f>IFERROR(IF(OR(LEFT(A4325,5)="MS350",LEFT(A4325,4)="MX84",LEFT(A4325,4)="1783"),"Unknown",IF(AND(ISBLANK(A4325),ISBLANK(B4325)),"",IF(ISBLANK(A4325),"No PID",IF(ISBLANK(B4325),"No SN",IF(OR(ISERR(MID(B4325,4,2) + 1996),ISERR(MID(B4325,6,2) +0),ISERR(VALUE(Z4325)),(Z4325&lt;0)),"Check SN",IF(MIN(DATE((MID(B4325,4,2) + 1996)+1,1,0),DATE((MID(B4325,4,2) + 1996),1,1)-WEEKDAY(DATE((MID(B4325,4,2) + 1996),1,1),2)+(MID(B4325,6,2) +0)*7)&lt;VLOOKUP(A4325,Input!$A:$C,3,0),"Yes","No")))))),"Not Impacted PID")</f>
        <v/>
      </c>
      <c r="Z4325" s="2" t="str">
        <f t="shared" ca="1" si="69"/>
        <v/>
      </c>
      <c r="AA4325" s="11"/>
      <c r="AB4325" s="11"/>
      <c r="AC4325" s="12"/>
      <c r="AD4325" s="11"/>
    </row>
    <row r="4326" spans="25:30" x14ac:dyDescent="0.35">
      <c r="Y4326" s="4" t="str">
        <f>IFERROR(IF(OR(LEFT(A4326,5)="MS350",LEFT(A4326,4)="MX84",LEFT(A4326,4)="1783"),"Unknown",IF(AND(ISBLANK(A4326),ISBLANK(B4326)),"",IF(ISBLANK(A4326),"No PID",IF(ISBLANK(B4326),"No SN",IF(OR(ISERR(MID(B4326,4,2) + 1996),ISERR(MID(B4326,6,2) +0),ISERR(VALUE(Z4326)),(Z4326&lt;0)),"Check SN",IF(MIN(DATE((MID(B4326,4,2) + 1996)+1,1,0),DATE((MID(B4326,4,2) + 1996),1,1)-WEEKDAY(DATE((MID(B4326,4,2) + 1996),1,1),2)+(MID(B4326,6,2) +0)*7)&lt;VLOOKUP(A4326,Input!$A:$C,3,0),"Yes","No")))))),"Not Impacted PID")</f>
        <v/>
      </c>
      <c r="Z4326" s="2" t="str">
        <f t="shared" ca="1" si="69"/>
        <v/>
      </c>
      <c r="AA4326" s="11"/>
      <c r="AB4326" s="11"/>
      <c r="AC4326" s="12"/>
      <c r="AD4326" s="11"/>
    </row>
    <row r="4327" spans="25:30" x14ac:dyDescent="0.35">
      <c r="Y4327" s="4" t="str">
        <f>IFERROR(IF(OR(LEFT(A4327,5)="MS350",LEFT(A4327,4)="MX84",LEFT(A4327,4)="1783"),"Unknown",IF(AND(ISBLANK(A4327),ISBLANK(B4327)),"",IF(ISBLANK(A4327),"No PID",IF(ISBLANK(B4327),"No SN",IF(OR(ISERR(MID(B4327,4,2) + 1996),ISERR(MID(B4327,6,2) +0),ISERR(VALUE(Z4327)),(Z4327&lt;0)),"Check SN",IF(MIN(DATE((MID(B4327,4,2) + 1996)+1,1,0),DATE((MID(B4327,4,2) + 1996),1,1)-WEEKDAY(DATE((MID(B4327,4,2) + 1996),1,1),2)+(MID(B4327,6,2) +0)*7)&lt;VLOOKUP(A4327,Input!$A:$C,3,0),"Yes","No")))))),"Not Impacted PID")</f>
        <v/>
      </c>
      <c r="Z4327" s="2" t="str">
        <f t="shared" ca="1" si="69"/>
        <v/>
      </c>
      <c r="AA4327" s="11"/>
      <c r="AB4327" s="11"/>
      <c r="AC4327" s="12"/>
      <c r="AD4327" s="11"/>
    </row>
    <row r="4328" spans="25:30" x14ac:dyDescent="0.35">
      <c r="Y4328" s="4" t="str">
        <f>IFERROR(IF(OR(LEFT(A4328,5)="MS350",LEFT(A4328,4)="MX84",LEFT(A4328,4)="1783"),"Unknown",IF(AND(ISBLANK(A4328),ISBLANK(B4328)),"",IF(ISBLANK(A4328),"No PID",IF(ISBLANK(B4328),"No SN",IF(OR(ISERR(MID(B4328,4,2) + 1996),ISERR(MID(B4328,6,2) +0),ISERR(VALUE(Z4328)),(Z4328&lt;0)),"Check SN",IF(MIN(DATE((MID(B4328,4,2) + 1996)+1,1,0),DATE((MID(B4328,4,2) + 1996),1,1)-WEEKDAY(DATE((MID(B4328,4,2) + 1996),1,1),2)+(MID(B4328,6,2) +0)*7)&lt;VLOOKUP(A4328,Input!$A:$C,3,0),"Yes","No")))))),"Not Impacted PID")</f>
        <v/>
      </c>
      <c r="Z4328" s="2" t="str">
        <f t="shared" ca="1" si="69"/>
        <v/>
      </c>
      <c r="AA4328" s="11"/>
      <c r="AB4328" s="11"/>
      <c r="AC4328" s="12"/>
      <c r="AD4328" s="11"/>
    </row>
    <row r="4329" spans="25:30" x14ac:dyDescent="0.35">
      <c r="Y4329" s="4" t="str">
        <f>IFERROR(IF(OR(LEFT(A4329,5)="MS350",LEFT(A4329,4)="MX84",LEFT(A4329,4)="1783"),"Unknown",IF(AND(ISBLANK(A4329),ISBLANK(B4329)),"",IF(ISBLANK(A4329),"No PID",IF(ISBLANK(B4329),"No SN",IF(OR(ISERR(MID(B4329,4,2) + 1996),ISERR(MID(B4329,6,2) +0),ISERR(VALUE(Z4329)),(Z4329&lt;0)),"Check SN",IF(MIN(DATE((MID(B4329,4,2) + 1996)+1,1,0),DATE((MID(B4329,4,2) + 1996),1,1)-WEEKDAY(DATE((MID(B4329,4,2) + 1996),1,1),2)+(MID(B4329,6,2) +0)*7)&lt;VLOOKUP(A4329,Input!$A:$C,3,0),"Yes","No")))))),"Not Impacted PID")</f>
        <v/>
      </c>
      <c r="Z4329" s="2" t="str">
        <f t="shared" ca="1" si="69"/>
        <v/>
      </c>
      <c r="AA4329" s="11"/>
      <c r="AB4329" s="11"/>
      <c r="AC4329" s="12"/>
      <c r="AD4329" s="11"/>
    </row>
    <row r="4330" spans="25:30" x14ac:dyDescent="0.35">
      <c r="Y4330" s="4" t="str">
        <f>IFERROR(IF(OR(LEFT(A4330,5)="MS350",LEFT(A4330,4)="MX84",LEFT(A4330,4)="1783"),"Unknown",IF(AND(ISBLANK(A4330),ISBLANK(B4330)),"",IF(ISBLANK(A4330),"No PID",IF(ISBLANK(B4330),"No SN",IF(OR(ISERR(MID(B4330,4,2) + 1996),ISERR(MID(B4330,6,2) +0),ISERR(VALUE(Z4330)),(Z4330&lt;0)),"Check SN",IF(MIN(DATE((MID(B4330,4,2) + 1996)+1,1,0),DATE((MID(B4330,4,2) + 1996),1,1)-WEEKDAY(DATE((MID(B4330,4,2) + 1996),1,1),2)+(MID(B4330,6,2) +0)*7)&lt;VLOOKUP(A4330,Input!$A:$C,3,0),"Yes","No")))))),"Not Impacted PID")</f>
        <v/>
      </c>
      <c r="Z4330" s="2" t="str">
        <f t="shared" ca="1" si="69"/>
        <v/>
      </c>
      <c r="AA4330" s="11"/>
      <c r="AB4330" s="11"/>
      <c r="AC4330" s="12"/>
      <c r="AD4330" s="11"/>
    </row>
    <row r="4331" spans="25:30" x14ac:dyDescent="0.35">
      <c r="Y4331" s="4" t="str">
        <f>IFERROR(IF(OR(LEFT(A4331,5)="MS350",LEFT(A4331,4)="MX84",LEFT(A4331,4)="1783"),"Unknown",IF(AND(ISBLANK(A4331),ISBLANK(B4331)),"",IF(ISBLANK(A4331),"No PID",IF(ISBLANK(B4331),"No SN",IF(OR(ISERR(MID(B4331,4,2) + 1996),ISERR(MID(B4331,6,2) +0),ISERR(VALUE(Z4331)),(Z4331&lt;0)),"Check SN",IF(MIN(DATE((MID(B4331,4,2) + 1996)+1,1,0),DATE((MID(B4331,4,2) + 1996),1,1)-WEEKDAY(DATE((MID(B4331,4,2) + 1996),1,1),2)+(MID(B4331,6,2) +0)*7)&lt;VLOOKUP(A4331,Input!$A:$C,3,0),"Yes","No")))))),"Not Impacted PID")</f>
        <v/>
      </c>
      <c r="Z4331" s="2" t="str">
        <f t="shared" ca="1" si="69"/>
        <v/>
      </c>
      <c r="AA4331" s="11"/>
      <c r="AB4331" s="11"/>
      <c r="AC4331" s="12"/>
      <c r="AD4331" s="11"/>
    </row>
    <row r="4332" spans="25:30" x14ac:dyDescent="0.35">
      <c r="Y4332" s="4" t="str">
        <f>IFERROR(IF(OR(LEFT(A4332,5)="MS350",LEFT(A4332,4)="MX84",LEFT(A4332,4)="1783"),"Unknown",IF(AND(ISBLANK(A4332),ISBLANK(B4332)),"",IF(ISBLANK(A4332),"No PID",IF(ISBLANK(B4332),"No SN",IF(OR(ISERR(MID(B4332,4,2) + 1996),ISERR(MID(B4332,6,2) +0),ISERR(VALUE(Z4332)),(Z4332&lt;0)),"Check SN",IF(MIN(DATE((MID(B4332,4,2) + 1996)+1,1,0),DATE((MID(B4332,4,2) + 1996),1,1)-WEEKDAY(DATE((MID(B4332,4,2) + 1996),1,1),2)+(MID(B4332,6,2) +0)*7)&lt;VLOOKUP(A4332,Input!$A:$C,3,0),"Yes","No")))))),"Not Impacted PID")</f>
        <v/>
      </c>
      <c r="Z4332" s="2" t="str">
        <f t="shared" ca="1" si="69"/>
        <v/>
      </c>
      <c r="AA4332" s="11"/>
      <c r="AB4332" s="11"/>
      <c r="AC4332" s="12"/>
      <c r="AD4332" s="11"/>
    </row>
    <row r="4333" spans="25:30" x14ac:dyDescent="0.35">
      <c r="Y4333" s="4" t="str">
        <f>IFERROR(IF(OR(LEFT(A4333,5)="MS350",LEFT(A4333,4)="MX84",LEFT(A4333,4)="1783"),"Unknown",IF(AND(ISBLANK(A4333),ISBLANK(B4333)),"",IF(ISBLANK(A4333),"No PID",IF(ISBLANK(B4333),"No SN",IF(OR(ISERR(MID(B4333,4,2) + 1996),ISERR(MID(B4333,6,2) +0),ISERR(VALUE(Z4333)),(Z4333&lt;0)),"Check SN",IF(MIN(DATE((MID(B4333,4,2) + 1996)+1,1,0),DATE((MID(B4333,4,2) + 1996),1,1)-WEEKDAY(DATE((MID(B4333,4,2) + 1996),1,1),2)+(MID(B4333,6,2) +0)*7)&lt;VLOOKUP(A4333,Input!$A:$C,3,0),"Yes","No")))))),"Not Impacted PID")</f>
        <v/>
      </c>
      <c r="Z4333" s="2" t="str">
        <f t="shared" ca="1" si="69"/>
        <v/>
      </c>
      <c r="AA4333" s="11"/>
      <c r="AB4333" s="11"/>
      <c r="AC4333" s="12"/>
      <c r="AD4333" s="11"/>
    </row>
    <row r="4334" spans="25:30" x14ac:dyDescent="0.35">
      <c r="Y4334" s="4" t="str">
        <f>IFERROR(IF(OR(LEFT(A4334,5)="MS350",LEFT(A4334,4)="MX84",LEFT(A4334,4)="1783"),"Unknown",IF(AND(ISBLANK(A4334),ISBLANK(B4334)),"",IF(ISBLANK(A4334),"No PID",IF(ISBLANK(B4334),"No SN",IF(OR(ISERR(MID(B4334,4,2) + 1996),ISERR(MID(B4334,6,2) +0),ISERR(VALUE(Z4334)),(Z4334&lt;0)),"Check SN",IF(MIN(DATE((MID(B4334,4,2) + 1996)+1,1,0),DATE((MID(B4334,4,2) + 1996),1,1)-WEEKDAY(DATE((MID(B4334,4,2) + 1996),1,1),2)+(MID(B4334,6,2) +0)*7)&lt;VLOOKUP(A4334,Input!$A:$C,3,0),"Yes","No")))))),"Not Impacted PID")</f>
        <v/>
      </c>
      <c r="Z4334" s="2" t="str">
        <f t="shared" ca="1" si="69"/>
        <v/>
      </c>
      <c r="AA4334" s="11"/>
      <c r="AB4334" s="11"/>
      <c r="AC4334" s="12"/>
      <c r="AD4334" s="11"/>
    </row>
    <row r="4335" spans="25:30" x14ac:dyDescent="0.35">
      <c r="Y4335" s="4" t="str">
        <f>IFERROR(IF(OR(LEFT(A4335,5)="MS350",LEFT(A4335,4)="MX84",LEFT(A4335,4)="1783"),"Unknown",IF(AND(ISBLANK(A4335),ISBLANK(B4335)),"",IF(ISBLANK(A4335),"No PID",IF(ISBLANK(B4335),"No SN",IF(OR(ISERR(MID(B4335,4,2) + 1996),ISERR(MID(B4335,6,2) +0),ISERR(VALUE(Z4335)),(Z4335&lt;0)),"Check SN",IF(MIN(DATE((MID(B4335,4,2) + 1996)+1,1,0),DATE((MID(B4335,4,2) + 1996),1,1)-WEEKDAY(DATE((MID(B4335,4,2) + 1996),1,1),2)+(MID(B4335,6,2) +0)*7)&lt;VLOOKUP(A4335,Input!$A:$C,3,0),"Yes","No")))))),"Not Impacted PID")</f>
        <v/>
      </c>
      <c r="Z4335" s="2" t="str">
        <f t="shared" ca="1" si="69"/>
        <v/>
      </c>
      <c r="AA4335" s="11"/>
      <c r="AB4335" s="11"/>
      <c r="AC4335" s="12"/>
      <c r="AD4335" s="11"/>
    </row>
    <row r="4336" spans="25:30" x14ac:dyDescent="0.35">
      <c r="Y4336" s="4" t="str">
        <f>IFERROR(IF(OR(LEFT(A4336,5)="MS350",LEFT(A4336,4)="MX84",LEFT(A4336,4)="1783"),"Unknown",IF(AND(ISBLANK(A4336),ISBLANK(B4336)),"",IF(ISBLANK(A4336),"No PID",IF(ISBLANK(B4336),"No SN",IF(OR(ISERR(MID(B4336,4,2) + 1996),ISERR(MID(B4336,6,2) +0),ISERR(VALUE(Z4336)),(Z4336&lt;0)),"Check SN",IF(MIN(DATE((MID(B4336,4,2) + 1996)+1,1,0),DATE((MID(B4336,4,2) + 1996),1,1)-WEEKDAY(DATE((MID(B4336,4,2) + 1996),1,1),2)+(MID(B4336,6,2) +0)*7)&lt;VLOOKUP(A4336,Input!$A:$C,3,0),"Yes","No")))))),"Not Impacted PID")</f>
        <v/>
      </c>
      <c r="Z4336" s="2" t="str">
        <f t="shared" ca="1" si="69"/>
        <v/>
      </c>
      <c r="AA4336" s="11"/>
      <c r="AB4336" s="11"/>
      <c r="AC4336" s="12"/>
      <c r="AD4336" s="11"/>
    </row>
    <row r="4337" spans="25:30" x14ac:dyDescent="0.35">
      <c r="Y4337" s="4" t="str">
        <f>IFERROR(IF(OR(LEFT(A4337,5)="MS350",LEFT(A4337,4)="MX84",LEFT(A4337,4)="1783"),"Unknown",IF(AND(ISBLANK(A4337),ISBLANK(B4337)),"",IF(ISBLANK(A4337),"No PID",IF(ISBLANK(B4337),"No SN",IF(OR(ISERR(MID(B4337,4,2) + 1996),ISERR(MID(B4337,6,2) +0),ISERR(VALUE(Z4337)),(Z4337&lt;0)),"Check SN",IF(MIN(DATE((MID(B4337,4,2) + 1996)+1,1,0),DATE((MID(B4337,4,2) + 1996),1,1)-WEEKDAY(DATE((MID(B4337,4,2) + 1996),1,1),2)+(MID(B4337,6,2) +0)*7)&lt;VLOOKUP(A4337,Input!$A:$C,3,0),"Yes","No")))))),"Not Impacted PID")</f>
        <v/>
      </c>
      <c r="Z4337" s="2" t="str">
        <f t="shared" ca="1" si="69"/>
        <v/>
      </c>
      <c r="AA4337" s="11"/>
      <c r="AB4337" s="11"/>
      <c r="AC4337" s="12"/>
      <c r="AD4337" s="11"/>
    </row>
    <row r="4338" spans="25:30" x14ac:dyDescent="0.35">
      <c r="Y4338" s="4" t="str">
        <f>IFERROR(IF(OR(LEFT(A4338,5)="MS350",LEFT(A4338,4)="MX84",LEFT(A4338,4)="1783"),"Unknown",IF(AND(ISBLANK(A4338),ISBLANK(B4338)),"",IF(ISBLANK(A4338),"No PID",IF(ISBLANK(B4338),"No SN",IF(OR(ISERR(MID(B4338,4,2) + 1996),ISERR(MID(B4338,6,2) +0),ISERR(VALUE(Z4338)),(Z4338&lt;0)),"Check SN",IF(MIN(DATE((MID(B4338,4,2) + 1996)+1,1,0),DATE((MID(B4338,4,2) + 1996),1,1)-WEEKDAY(DATE((MID(B4338,4,2) + 1996),1,1),2)+(MID(B4338,6,2) +0)*7)&lt;VLOOKUP(A4338,Input!$A:$C,3,0),"Yes","No")))))),"Not Impacted PID")</f>
        <v/>
      </c>
      <c r="Z4338" s="2" t="str">
        <f t="shared" ca="1" si="69"/>
        <v/>
      </c>
      <c r="AA4338" s="11"/>
      <c r="AB4338" s="11"/>
      <c r="AC4338" s="12"/>
      <c r="AD4338" s="11"/>
    </row>
    <row r="4339" spans="25:30" x14ac:dyDescent="0.35">
      <c r="Y4339" s="4" t="str">
        <f>IFERROR(IF(OR(LEFT(A4339,5)="MS350",LEFT(A4339,4)="MX84",LEFT(A4339,4)="1783"),"Unknown",IF(AND(ISBLANK(A4339),ISBLANK(B4339)),"",IF(ISBLANK(A4339),"No PID",IF(ISBLANK(B4339),"No SN",IF(OR(ISERR(MID(B4339,4,2) + 1996),ISERR(MID(B4339,6,2) +0),ISERR(VALUE(Z4339)),(Z4339&lt;0)),"Check SN",IF(MIN(DATE((MID(B4339,4,2) + 1996)+1,1,0),DATE((MID(B4339,4,2) + 1996),1,1)-WEEKDAY(DATE((MID(B4339,4,2) + 1996),1,1),2)+(MID(B4339,6,2) +0)*7)&lt;VLOOKUP(A4339,Input!$A:$C,3,0),"Yes","No")))))),"Not Impacted PID")</f>
        <v/>
      </c>
      <c r="Z4339" s="2" t="str">
        <f t="shared" ca="1" si="69"/>
        <v/>
      </c>
      <c r="AA4339" s="11"/>
      <c r="AB4339" s="11"/>
      <c r="AC4339" s="12"/>
      <c r="AD4339" s="11"/>
    </row>
    <row r="4340" spans="25:30" x14ac:dyDescent="0.35">
      <c r="Y4340" s="4" t="str">
        <f>IFERROR(IF(OR(LEFT(A4340,5)="MS350",LEFT(A4340,4)="MX84",LEFT(A4340,4)="1783"),"Unknown",IF(AND(ISBLANK(A4340),ISBLANK(B4340)),"",IF(ISBLANK(A4340),"No PID",IF(ISBLANK(B4340),"No SN",IF(OR(ISERR(MID(B4340,4,2) + 1996),ISERR(MID(B4340,6,2) +0),ISERR(VALUE(Z4340)),(Z4340&lt;0)),"Check SN",IF(MIN(DATE((MID(B4340,4,2) + 1996)+1,1,0),DATE((MID(B4340,4,2) + 1996),1,1)-WEEKDAY(DATE((MID(B4340,4,2) + 1996),1,1),2)+(MID(B4340,6,2) +0)*7)&lt;VLOOKUP(A4340,Input!$A:$C,3,0),"Yes","No")))))),"Not Impacted PID")</f>
        <v/>
      </c>
      <c r="Z4340" s="2" t="str">
        <f t="shared" ca="1" si="69"/>
        <v/>
      </c>
      <c r="AA4340" s="11"/>
      <c r="AB4340" s="11"/>
      <c r="AC4340" s="12"/>
      <c r="AD4340" s="11"/>
    </row>
    <row r="4341" spans="25:30" x14ac:dyDescent="0.35">
      <c r="Y4341" s="4" t="str">
        <f>IFERROR(IF(OR(LEFT(A4341,5)="MS350",LEFT(A4341,4)="MX84",LEFT(A4341,4)="1783"),"Unknown",IF(AND(ISBLANK(A4341),ISBLANK(B4341)),"",IF(ISBLANK(A4341),"No PID",IF(ISBLANK(B4341),"No SN",IF(OR(ISERR(MID(B4341,4,2) + 1996),ISERR(MID(B4341,6,2) +0),ISERR(VALUE(Z4341)),(Z4341&lt;0)),"Check SN",IF(MIN(DATE((MID(B4341,4,2) + 1996)+1,1,0),DATE((MID(B4341,4,2) + 1996),1,1)-WEEKDAY(DATE((MID(B4341,4,2) + 1996),1,1),2)+(MID(B4341,6,2) +0)*7)&lt;VLOOKUP(A4341,Input!$A:$C,3,0),"Yes","No")))))),"Not Impacted PID")</f>
        <v/>
      </c>
      <c r="Z4341" s="2" t="str">
        <f t="shared" ca="1" si="69"/>
        <v/>
      </c>
      <c r="AA4341" s="11"/>
      <c r="AB4341" s="11"/>
      <c r="AC4341" s="12"/>
      <c r="AD4341" s="11"/>
    </row>
    <row r="4342" spans="25:30" x14ac:dyDescent="0.35">
      <c r="Y4342" s="4" t="str">
        <f>IFERROR(IF(OR(LEFT(A4342,5)="MS350",LEFT(A4342,4)="MX84",LEFT(A4342,4)="1783"),"Unknown",IF(AND(ISBLANK(A4342),ISBLANK(B4342)),"",IF(ISBLANK(A4342),"No PID",IF(ISBLANK(B4342),"No SN",IF(OR(ISERR(MID(B4342,4,2) + 1996),ISERR(MID(B4342,6,2) +0),ISERR(VALUE(Z4342)),(Z4342&lt;0)),"Check SN",IF(MIN(DATE((MID(B4342,4,2) + 1996)+1,1,0),DATE((MID(B4342,4,2) + 1996),1,1)-WEEKDAY(DATE((MID(B4342,4,2) + 1996),1,1),2)+(MID(B4342,6,2) +0)*7)&lt;VLOOKUP(A4342,Input!$A:$C,3,0),"Yes","No")))))),"Not Impacted PID")</f>
        <v/>
      </c>
      <c r="Z4342" s="2" t="str">
        <f t="shared" ca="1" si="69"/>
        <v/>
      </c>
      <c r="AA4342" s="11"/>
      <c r="AB4342" s="11"/>
      <c r="AC4342" s="12"/>
      <c r="AD4342" s="11"/>
    </row>
    <row r="4343" spans="25:30" x14ac:dyDescent="0.35">
      <c r="Y4343" s="4" t="str">
        <f>IFERROR(IF(OR(LEFT(A4343,5)="MS350",LEFT(A4343,4)="MX84",LEFT(A4343,4)="1783"),"Unknown",IF(AND(ISBLANK(A4343),ISBLANK(B4343)),"",IF(ISBLANK(A4343),"No PID",IF(ISBLANK(B4343),"No SN",IF(OR(ISERR(MID(B4343,4,2) + 1996),ISERR(MID(B4343,6,2) +0),ISERR(VALUE(Z4343)),(Z4343&lt;0)),"Check SN",IF(MIN(DATE((MID(B4343,4,2) + 1996)+1,1,0),DATE((MID(B4343,4,2) + 1996),1,1)-WEEKDAY(DATE((MID(B4343,4,2) + 1996),1,1),2)+(MID(B4343,6,2) +0)*7)&lt;VLOOKUP(A4343,Input!$A:$C,3,0),"Yes","No")))))),"Not Impacted PID")</f>
        <v/>
      </c>
      <c r="Z4343" s="2" t="str">
        <f t="shared" ca="1" si="69"/>
        <v/>
      </c>
      <c r="AA4343" s="11"/>
      <c r="AB4343" s="11"/>
      <c r="AC4343" s="12"/>
      <c r="AD4343" s="11"/>
    </row>
    <row r="4344" spans="25:30" x14ac:dyDescent="0.35">
      <c r="Y4344" s="4" t="str">
        <f>IFERROR(IF(OR(LEFT(A4344,5)="MS350",LEFT(A4344,4)="MX84",LEFT(A4344,4)="1783"),"Unknown",IF(AND(ISBLANK(A4344),ISBLANK(B4344)),"",IF(ISBLANK(A4344),"No PID",IF(ISBLANK(B4344),"No SN",IF(OR(ISERR(MID(B4344,4,2) + 1996),ISERR(MID(B4344,6,2) +0),ISERR(VALUE(Z4344)),(Z4344&lt;0)),"Check SN",IF(MIN(DATE((MID(B4344,4,2) + 1996)+1,1,0),DATE((MID(B4344,4,2) + 1996),1,1)-WEEKDAY(DATE((MID(B4344,4,2) + 1996),1,1),2)+(MID(B4344,6,2) +0)*7)&lt;VLOOKUP(A4344,Input!$A:$C,3,0),"Yes","No")))))),"Not Impacted PID")</f>
        <v/>
      </c>
      <c r="Z4344" s="2" t="str">
        <f t="shared" ca="1" si="69"/>
        <v/>
      </c>
      <c r="AA4344" s="11"/>
      <c r="AB4344" s="11"/>
      <c r="AC4344" s="12"/>
      <c r="AD4344" s="11"/>
    </row>
    <row r="4345" spans="25:30" x14ac:dyDescent="0.35">
      <c r="Y4345" s="4" t="str">
        <f>IFERROR(IF(OR(LEFT(A4345,5)="MS350",LEFT(A4345,4)="MX84",LEFT(A4345,4)="1783"),"Unknown",IF(AND(ISBLANK(A4345),ISBLANK(B4345)),"",IF(ISBLANK(A4345),"No PID",IF(ISBLANK(B4345),"No SN",IF(OR(ISERR(MID(B4345,4,2) + 1996),ISERR(MID(B4345,6,2) +0),ISERR(VALUE(Z4345)),(Z4345&lt;0)),"Check SN",IF(MIN(DATE((MID(B4345,4,2) + 1996)+1,1,0),DATE((MID(B4345,4,2) + 1996),1,1)-WEEKDAY(DATE((MID(B4345,4,2) + 1996),1,1),2)+(MID(B4345,6,2) +0)*7)&lt;VLOOKUP(A4345,Input!$A:$C,3,0),"Yes","No")))))),"Not Impacted PID")</f>
        <v/>
      </c>
      <c r="Z4345" s="2" t="str">
        <f t="shared" ca="1" si="69"/>
        <v/>
      </c>
      <c r="AA4345" s="11"/>
      <c r="AB4345" s="11"/>
      <c r="AC4345" s="12"/>
      <c r="AD4345" s="11"/>
    </row>
    <row r="4346" spans="25:30" x14ac:dyDescent="0.35">
      <c r="Y4346" s="4" t="str">
        <f>IFERROR(IF(OR(LEFT(A4346,5)="MS350",LEFT(A4346,4)="MX84",LEFT(A4346,4)="1783"),"Unknown",IF(AND(ISBLANK(A4346),ISBLANK(B4346)),"",IF(ISBLANK(A4346),"No PID",IF(ISBLANK(B4346),"No SN",IF(OR(ISERR(MID(B4346,4,2) + 1996),ISERR(MID(B4346,6,2) +0),ISERR(VALUE(Z4346)),(Z4346&lt;0)),"Check SN",IF(MIN(DATE((MID(B4346,4,2) + 1996)+1,1,0),DATE((MID(B4346,4,2) + 1996),1,1)-WEEKDAY(DATE((MID(B4346,4,2) + 1996),1,1),2)+(MID(B4346,6,2) +0)*7)&lt;VLOOKUP(A4346,Input!$A:$C,3,0),"Yes","No")))))),"Not Impacted PID")</f>
        <v/>
      </c>
      <c r="Z4346" s="2" t="str">
        <f t="shared" ca="1" si="69"/>
        <v/>
      </c>
      <c r="AA4346" s="11"/>
      <c r="AB4346" s="11"/>
      <c r="AC4346" s="12"/>
      <c r="AD4346" s="11"/>
    </row>
    <row r="4347" spans="25:30" x14ac:dyDescent="0.35">
      <c r="Y4347" s="4" t="str">
        <f>IFERROR(IF(OR(LEFT(A4347,5)="MS350",LEFT(A4347,4)="MX84",LEFT(A4347,4)="1783"),"Unknown",IF(AND(ISBLANK(A4347),ISBLANK(B4347)),"",IF(ISBLANK(A4347),"No PID",IF(ISBLANK(B4347),"No SN",IF(OR(ISERR(MID(B4347,4,2) + 1996),ISERR(MID(B4347,6,2) +0),ISERR(VALUE(Z4347)),(Z4347&lt;0)),"Check SN",IF(MIN(DATE((MID(B4347,4,2) + 1996)+1,1,0),DATE((MID(B4347,4,2) + 1996),1,1)-WEEKDAY(DATE((MID(B4347,4,2) + 1996),1,1),2)+(MID(B4347,6,2) +0)*7)&lt;VLOOKUP(A4347,Input!$A:$C,3,0),"Yes","No")))))),"Not Impacted PID")</f>
        <v/>
      </c>
      <c r="Z4347" s="2" t="str">
        <f t="shared" ca="1" si="69"/>
        <v/>
      </c>
      <c r="AA4347" s="11"/>
      <c r="AB4347" s="11"/>
      <c r="AC4347" s="12"/>
      <c r="AD4347" s="11"/>
    </row>
    <row r="4348" spans="25:30" x14ac:dyDescent="0.35">
      <c r="Y4348" s="4" t="str">
        <f>IFERROR(IF(OR(LEFT(A4348,5)="MS350",LEFT(A4348,4)="MX84",LEFT(A4348,4)="1783"),"Unknown",IF(AND(ISBLANK(A4348),ISBLANK(B4348)),"",IF(ISBLANK(A4348),"No PID",IF(ISBLANK(B4348),"No SN",IF(OR(ISERR(MID(B4348,4,2) + 1996),ISERR(MID(B4348,6,2) +0),ISERR(VALUE(Z4348)),(Z4348&lt;0)),"Check SN",IF(MIN(DATE((MID(B4348,4,2) + 1996)+1,1,0),DATE((MID(B4348,4,2) + 1996),1,1)-WEEKDAY(DATE((MID(B4348,4,2) + 1996),1,1),2)+(MID(B4348,6,2) +0)*7)&lt;VLOOKUP(A4348,Input!$A:$C,3,0),"Yes","No")))))),"Not Impacted PID")</f>
        <v/>
      </c>
      <c r="Z4348" s="2" t="str">
        <f t="shared" ca="1" si="69"/>
        <v/>
      </c>
      <c r="AA4348" s="11"/>
      <c r="AB4348" s="11"/>
      <c r="AC4348" s="12"/>
      <c r="AD4348" s="11"/>
    </row>
    <row r="4349" spans="25:30" x14ac:dyDescent="0.35">
      <c r="Y4349" s="4" t="str">
        <f>IFERROR(IF(OR(LEFT(A4349,5)="MS350",LEFT(A4349,4)="MX84",LEFT(A4349,4)="1783"),"Unknown",IF(AND(ISBLANK(A4349),ISBLANK(B4349)),"",IF(ISBLANK(A4349),"No PID",IF(ISBLANK(B4349),"No SN",IF(OR(ISERR(MID(B4349,4,2) + 1996),ISERR(MID(B4349,6,2) +0),ISERR(VALUE(Z4349)),(Z4349&lt;0)),"Check SN",IF(MIN(DATE((MID(B4349,4,2) + 1996)+1,1,0),DATE((MID(B4349,4,2) + 1996),1,1)-WEEKDAY(DATE((MID(B4349,4,2) + 1996),1,1),2)+(MID(B4349,6,2) +0)*7)&lt;VLOOKUP(A4349,Input!$A:$C,3,0),"Yes","No")))))),"Not Impacted PID")</f>
        <v/>
      </c>
      <c r="Z4349" s="2" t="str">
        <f t="shared" ca="1" si="69"/>
        <v/>
      </c>
      <c r="AA4349" s="11"/>
      <c r="AB4349" s="11"/>
      <c r="AC4349" s="12"/>
      <c r="AD4349" s="11"/>
    </row>
    <row r="4350" spans="25:30" x14ac:dyDescent="0.35">
      <c r="Y4350" s="4" t="str">
        <f>IFERROR(IF(OR(LEFT(A4350,5)="MS350",LEFT(A4350,4)="MX84",LEFT(A4350,4)="1783"),"Unknown",IF(AND(ISBLANK(A4350),ISBLANK(B4350)),"",IF(ISBLANK(A4350),"No PID",IF(ISBLANK(B4350),"No SN",IF(OR(ISERR(MID(B4350,4,2) + 1996),ISERR(MID(B4350,6,2) +0),ISERR(VALUE(Z4350)),(Z4350&lt;0)),"Check SN",IF(MIN(DATE((MID(B4350,4,2) + 1996)+1,1,0),DATE((MID(B4350,4,2) + 1996),1,1)-WEEKDAY(DATE((MID(B4350,4,2) + 1996),1,1),2)+(MID(B4350,6,2) +0)*7)&lt;VLOOKUP(A4350,Input!$A:$C,3,0),"Yes","No")))))),"Not Impacted PID")</f>
        <v/>
      </c>
      <c r="Z4350" s="2" t="str">
        <f t="shared" ca="1" si="69"/>
        <v/>
      </c>
      <c r="AA4350" s="11"/>
      <c r="AB4350" s="11"/>
      <c r="AC4350" s="12"/>
      <c r="AD4350" s="11"/>
    </row>
    <row r="4351" spans="25:30" x14ac:dyDescent="0.35">
      <c r="Y4351" s="4" t="str">
        <f>IFERROR(IF(OR(LEFT(A4351,5)="MS350",LEFT(A4351,4)="MX84",LEFT(A4351,4)="1783"),"Unknown",IF(AND(ISBLANK(A4351),ISBLANK(B4351)),"",IF(ISBLANK(A4351),"No PID",IF(ISBLANK(B4351),"No SN",IF(OR(ISERR(MID(B4351,4,2) + 1996),ISERR(MID(B4351,6,2) +0),ISERR(VALUE(Z4351)),(Z4351&lt;0)),"Check SN",IF(MIN(DATE((MID(B4351,4,2) + 1996)+1,1,0),DATE((MID(B4351,4,2) + 1996),1,1)-WEEKDAY(DATE((MID(B4351,4,2) + 1996),1,1),2)+(MID(B4351,6,2) +0)*7)&lt;VLOOKUP(A4351,Input!$A:$C,3,0),"Yes","No")))))),"Not Impacted PID")</f>
        <v/>
      </c>
      <c r="Z4351" s="2" t="str">
        <f t="shared" ca="1" si="69"/>
        <v/>
      </c>
      <c r="AA4351" s="11"/>
      <c r="AB4351" s="11"/>
      <c r="AC4351" s="12"/>
      <c r="AD4351" s="11"/>
    </row>
    <row r="4352" spans="25:30" x14ac:dyDescent="0.35">
      <c r="Y4352" s="4" t="str">
        <f>IFERROR(IF(OR(LEFT(A4352,5)="MS350",LEFT(A4352,4)="MX84",LEFT(A4352,4)="1783"),"Unknown",IF(AND(ISBLANK(A4352),ISBLANK(B4352)),"",IF(ISBLANK(A4352),"No PID",IF(ISBLANK(B4352),"No SN",IF(OR(ISERR(MID(B4352,4,2) + 1996),ISERR(MID(B4352,6,2) +0),ISERR(VALUE(Z4352)),(Z4352&lt;0)),"Check SN",IF(MIN(DATE((MID(B4352,4,2) + 1996)+1,1,0),DATE((MID(B4352,4,2) + 1996),1,1)-WEEKDAY(DATE((MID(B4352,4,2) + 1996),1,1),2)+(MID(B4352,6,2) +0)*7)&lt;VLOOKUP(A4352,Input!$A:$C,3,0),"Yes","No")))))),"Not Impacted PID")</f>
        <v/>
      </c>
      <c r="Z4352" s="2" t="str">
        <f t="shared" ca="1" si="69"/>
        <v/>
      </c>
      <c r="AA4352" s="11"/>
      <c r="AB4352" s="11"/>
      <c r="AC4352" s="12"/>
      <c r="AD4352" s="11"/>
    </row>
    <row r="4353" spans="25:30" x14ac:dyDescent="0.35">
      <c r="Y4353" s="4" t="str">
        <f>IFERROR(IF(OR(LEFT(A4353,5)="MS350",LEFT(A4353,4)="MX84",LEFT(A4353,4)="1783"),"Unknown",IF(AND(ISBLANK(A4353),ISBLANK(B4353)),"",IF(ISBLANK(A4353),"No PID",IF(ISBLANK(B4353),"No SN",IF(OR(ISERR(MID(B4353,4,2) + 1996),ISERR(MID(B4353,6,2) +0),ISERR(VALUE(Z4353)),(Z4353&lt;0)),"Check SN",IF(MIN(DATE((MID(B4353,4,2) + 1996)+1,1,0),DATE((MID(B4353,4,2) + 1996),1,1)-WEEKDAY(DATE((MID(B4353,4,2) + 1996),1,1),2)+(MID(B4353,6,2) +0)*7)&lt;VLOOKUP(A4353,Input!$A:$C,3,0),"Yes","No")))))),"Not Impacted PID")</f>
        <v/>
      </c>
      <c r="Z4353" s="2" t="str">
        <f t="shared" ca="1" si="69"/>
        <v/>
      </c>
      <c r="AA4353" s="11"/>
      <c r="AB4353" s="11"/>
      <c r="AC4353" s="12"/>
      <c r="AD4353" s="11"/>
    </row>
    <row r="4354" spans="25:30" x14ac:dyDescent="0.35">
      <c r="Y4354" s="4" t="str">
        <f>IFERROR(IF(OR(LEFT(A4354,5)="MS350",LEFT(A4354,4)="MX84",LEFT(A4354,4)="1783"),"Unknown",IF(AND(ISBLANK(A4354),ISBLANK(B4354)),"",IF(ISBLANK(A4354),"No PID",IF(ISBLANK(B4354),"No SN",IF(OR(ISERR(MID(B4354,4,2) + 1996),ISERR(MID(B4354,6,2) +0),ISERR(VALUE(Z4354)),(Z4354&lt;0)),"Check SN",IF(MIN(DATE((MID(B4354,4,2) + 1996)+1,1,0),DATE((MID(B4354,4,2) + 1996),1,1)-WEEKDAY(DATE((MID(B4354,4,2) + 1996),1,1),2)+(MID(B4354,6,2) +0)*7)&lt;VLOOKUP(A4354,Input!$A:$C,3,0),"Yes","No")))))),"Not Impacted PID")</f>
        <v/>
      </c>
      <c r="Z4354" s="2" t="str">
        <f t="shared" ca="1" si="69"/>
        <v/>
      </c>
      <c r="AA4354" s="11"/>
      <c r="AB4354" s="11"/>
      <c r="AC4354" s="12"/>
      <c r="AD4354" s="11"/>
    </row>
    <row r="4355" spans="25:30" x14ac:dyDescent="0.35">
      <c r="Y4355" s="4" t="str">
        <f>IFERROR(IF(OR(LEFT(A4355,5)="MS350",LEFT(A4355,4)="MX84",LEFT(A4355,4)="1783"),"Unknown",IF(AND(ISBLANK(A4355),ISBLANK(B4355)),"",IF(ISBLANK(A4355),"No PID",IF(ISBLANK(B4355),"No SN",IF(OR(ISERR(MID(B4355,4,2) + 1996),ISERR(MID(B4355,6,2) +0),ISERR(VALUE(Z4355)),(Z4355&lt;0)),"Check SN",IF(MIN(DATE((MID(B4355,4,2) + 1996)+1,1,0),DATE((MID(B4355,4,2) + 1996),1,1)-WEEKDAY(DATE((MID(B4355,4,2) + 1996),1,1),2)+(MID(B4355,6,2) +0)*7)&lt;VLOOKUP(A4355,Input!$A:$C,3,0),"Yes","No")))))),"Not Impacted PID")</f>
        <v/>
      </c>
      <c r="Z4355" s="2" t="str">
        <f t="shared" ca="1" si="69"/>
        <v/>
      </c>
      <c r="AA4355" s="11"/>
      <c r="AB4355" s="11"/>
      <c r="AC4355" s="12"/>
      <c r="AD4355" s="11"/>
    </row>
    <row r="4356" spans="25:30" x14ac:dyDescent="0.35">
      <c r="Y4356" s="4" t="str">
        <f>IFERROR(IF(OR(LEFT(A4356,5)="MS350",LEFT(A4356,4)="MX84",LEFT(A4356,4)="1783"),"Unknown",IF(AND(ISBLANK(A4356),ISBLANK(B4356)),"",IF(ISBLANK(A4356),"No PID",IF(ISBLANK(B4356),"No SN",IF(OR(ISERR(MID(B4356,4,2) + 1996),ISERR(MID(B4356,6,2) +0),ISERR(VALUE(Z4356)),(Z4356&lt;0)),"Check SN",IF(MIN(DATE((MID(B4356,4,2) + 1996)+1,1,0),DATE((MID(B4356,4,2) + 1996),1,1)-WEEKDAY(DATE((MID(B4356,4,2) + 1996),1,1),2)+(MID(B4356,6,2) +0)*7)&lt;VLOOKUP(A4356,Input!$A:$C,3,0),"Yes","No")))))),"Not Impacted PID")</f>
        <v/>
      </c>
      <c r="Z4356" s="2" t="str">
        <f t="shared" ca="1" si="69"/>
        <v/>
      </c>
      <c r="AA4356" s="11"/>
      <c r="AB4356" s="11"/>
      <c r="AC4356" s="12"/>
      <c r="AD4356" s="11"/>
    </row>
    <row r="4357" spans="25:30" x14ac:dyDescent="0.35">
      <c r="Y4357" s="4" t="str">
        <f>IFERROR(IF(OR(LEFT(A4357,5)="MS350",LEFT(A4357,4)="MX84",LEFT(A4357,4)="1783"),"Unknown",IF(AND(ISBLANK(A4357),ISBLANK(B4357)),"",IF(ISBLANK(A4357),"No PID",IF(ISBLANK(B4357),"No SN",IF(OR(ISERR(MID(B4357,4,2) + 1996),ISERR(MID(B4357,6,2) +0),ISERR(VALUE(Z4357)),(Z4357&lt;0)),"Check SN",IF(MIN(DATE((MID(B4357,4,2) + 1996)+1,1,0),DATE((MID(B4357,4,2) + 1996),1,1)-WEEKDAY(DATE((MID(B4357,4,2) + 1996),1,1),2)+(MID(B4357,6,2) +0)*7)&lt;VLOOKUP(A4357,Input!$A:$C,3,0),"Yes","No")))))),"Not Impacted PID")</f>
        <v/>
      </c>
      <c r="Z4357" s="2" t="str">
        <f t="shared" ca="1" si="69"/>
        <v/>
      </c>
      <c r="AA4357" s="11"/>
      <c r="AB4357" s="11"/>
      <c r="AC4357" s="12"/>
      <c r="AD4357" s="11"/>
    </row>
    <row r="4358" spans="25:30" x14ac:dyDescent="0.35">
      <c r="Y4358" s="4" t="str">
        <f>IFERROR(IF(OR(LEFT(A4358,5)="MS350",LEFT(A4358,4)="MX84",LEFT(A4358,4)="1783"),"Unknown",IF(AND(ISBLANK(A4358),ISBLANK(B4358)),"",IF(ISBLANK(A4358),"No PID",IF(ISBLANK(B4358),"No SN",IF(OR(ISERR(MID(B4358,4,2) + 1996),ISERR(MID(B4358,6,2) +0),ISERR(VALUE(Z4358)),(Z4358&lt;0)),"Check SN",IF(MIN(DATE((MID(B4358,4,2) + 1996)+1,1,0),DATE((MID(B4358,4,2) + 1996),1,1)-WEEKDAY(DATE((MID(B4358,4,2) + 1996),1,1),2)+(MID(B4358,6,2) +0)*7)&lt;VLOOKUP(A4358,Input!$A:$C,3,0),"Yes","No")))))),"Not Impacted PID")</f>
        <v/>
      </c>
      <c r="Z4358" s="2" t="str">
        <f t="shared" ca="1" si="69"/>
        <v/>
      </c>
      <c r="AA4358" s="11"/>
      <c r="AB4358" s="11"/>
      <c r="AC4358" s="12"/>
      <c r="AD4358" s="11"/>
    </row>
    <row r="4359" spans="25:30" x14ac:dyDescent="0.35">
      <c r="Y4359" s="4" t="str">
        <f>IFERROR(IF(OR(LEFT(A4359,5)="MS350",LEFT(A4359,4)="MX84",LEFT(A4359,4)="1783"),"Unknown",IF(AND(ISBLANK(A4359),ISBLANK(B4359)),"",IF(ISBLANK(A4359),"No PID",IF(ISBLANK(B4359),"No SN",IF(OR(ISERR(MID(B4359,4,2) + 1996),ISERR(MID(B4359,6,2) +0),ISERR(VALUE(Z4359)),(Z4359&lt;0)),"Check SN",IF(MIN(DATE((MID(B4359,4,2) + 1996)+1,1,0),DATE((MID(B4359,4,2) + 1996),1,1)-WEEKDAY(DATE((MID(B4359,4,2) + 1996),1,1),2)+(MID(B4359,6,2) +0)*7)&lt;VLOOKUP(A4359,Input!$A:$C,3,0),"Yes","No")))))),"Not Impacted PID")</f>
        <v/>
      </c>
      <c r="Z4359" s="2" t="str">
        <f t="shared" ca="1" si="69"/>
        <v/>
      </c>
      <c r="AA4359" s="11"/>
      <c r="AB4359" s="11"/>
      <c r="AC4359" s="12"/>
      <c r="AD4359" s="11"/>
    </row>
    <row r="4360" spans="25:30" x14ac:dyDescent="0.35">
      <c r="Y4360" s="4" t="str">
        <f>IFERROR(IF(OR(LEFT(A4360,5)="MS350",LEFT(A4360,4)="MX84",LEFT(A4360,4)="1783"),"Unknown",IF(AND(ISBLANK(A4360),ISBLANK(B4360)),"",IF(ISBLANK(A4360),"No PID",IF(ISBLANK(B4360),"No SN",IF(OR(ISERR(MID(B4360,4,2) + 1996),ISERR(MID(B4360,6,2) +0),ISERR(VALUE(Z4360)),(Z4360&lt;0)),"Check SN",IF(MIN(DATE((MID(B4360,4,2) + 1996)+1,1,0),DATE((MID(B4360,4,2) + 1996),1,1)-WEEKDAY(DATE((MID(B4360,4,2) + 1996),1,1),2)+(MID(B4360,6,2) +0)*7)&lt;VLOOKUP(A4360,Input!$A:$C,3,0),"Yes","No")))))),"Not Impacted PID")</f>
        <v/>
      </c>
      <c r="Z4360" s="2" t="str">
        <f t="shared" ca="1" si="69"/>
        <v/>
      </c>
      <c r="AA4360" s="11"/>
      <c r="AB4360" s="11"/>
      <c r="AC4360" s="12"/>
      <c r="AD4360" s="11"/>
    </row>
    <row r="4361" spans="25:30" x14ac:dyDescent="0.35">
      <c r="Y4361" s="4" t="str">
        <f>IFERROR(IF(OR(LEFT(A4361,5)="MS350",LEFT(A4361,4)="MX84",LEFT(A4361,4)="1783"),"Unknown",IF(AND(ISBLANK(A4361),ISBLANK(B4361)),"",IF(ISBLANK(A4361),"No PID",IF(ISBLANK(B4361),"No SN",IF(OR(ISERR(MID(B4361,4,2) + 1996),ISERR(MID(B4361,6,2) +0),ISERR(VALUE(Z4361)),(Z4361&lt;0)),"Check SN",IF(MIN(DATE((MID(B4361,4,2) + 1996)+1,1,0),DATE((MID(B4361,4,2) + 1996),1,1)-WEEKDAY(DATE((MID(B4361,4,2) + 1996),1,1),2)+(MID(B4361,6,2) +0)*7)&lt;VLOOKUP(A4361,Input!$A:$C,3,0),"Yes","No")))))),"Not Impacted PID")</f>
        <v/>
      </c>
      <c r="Z4361" s="2" t="str">
        <f t="shared" ca="1" si="69"/>
        <v/>
      </c>
      <c r="AA4361" s="11"/>
      <c r="AB4361" s="11"/>
      <c r="AC4361" s="12"/>
      <c r="AD4361" s="11"/>
    </row>
    <row r="4362" spans="25:30" x14ac:dyDescent="0.35">
      <c r="Y4362" s="4" t="str">
        <f>IFERROR(IF(OR(LEFT(A4362,5)="MS350",LEFT(A4362,4)="MX84",LEFT(A4362,4)="1783"),"Unknown",IF(AND(ISBLANK(A4362),ISBLANK(B4362)),"",IF(ISBLANK(A4362),"No PID",IF(ISBLANK(B4362),"No SN",IF(OR(ISERR(MID(B4362,4,2) + 1996),ISERR(MID(B4362,6,2) +0),ISERR(VALUE(Z4362)),(Z4362&lt;0)),"Check SN",IF(MIN(DATE((MID(B4362,4,2) + 1996)+1,1,0),DATE((MID(B4362,4,2) + 1996),1,1)-WEEKDAY(DATE((MID(B4362,4,2) + 1996),1,1),2)+(MID(B4362,6,2) +0)*7)&lt;VLOOKUP(A4362,Input!$A:$C,3,0),"Yes","No")))))),"Not Impacted PID")</f>
        <v/>
      </c>
      <c r="Z4362" s="2" t="str">
        <f t="shared" ca="1" si="69"/>
        <v/>
      </c>
      <c r="AA4362" s="11"/>
      <c r="AB4362" s="11"/>
      <c r="AC4362" s="12"/>
      <c r="AD4362" s="11"/>
    </row>
    <row r="4363" spans="25:30" x14ac:dyDescent="0.35">
      <c r="Y4363" s="4" t="str">
        <f>IFERROR(IF(OR(LEFT(A4363,5)="MS350",LEFT(A4363,4)="MX84",LEFT(A4363,4)="1783"),"Unknown",IF(AND(ISBLANK(A4363),ISBLANK(B4363)),"",IF(ISBLANK(A4363),"No PID",IF(ISBLANK(B4363),"No SN",IF(OR(ISERR(MID(B4363,4,2) + 1996),ISERR(MID(B4363,6,2) +0),ISERR(VALUE(Z4363)),(Z4363&lt;0)),"Check SN",IF(MIN(DATE((MID(B4363,4,2) + 1996)+1,1,0),DATE((MID(B4363,4,2) + 1996),1,1)-WEEKDAY(DATE((MID(B4363,4,2) + 1996),1,1),2)+(MID(B4363,6,2) +0)*7)&lt;VLOOKUP(A4363,Input!$A:$C,3,0),"Yes","No")))))),"Not Impacted PID")</f>
        <v/>
      </c>
      <c r="Z4363" s="2" t="str">
        <f t="shared" ca="1" si="69"/>
        <v/>
      </c>
      <c r="AA4363" s="11"/>
      <c r="AB4363" s="11"/>
      <c r="AC4363" s="12"/>
      <c r="AD4363" s="11"/>
    </row>
    <row r="4364" spans="25:30" x14ac:dyDescent="0.35">
      <c r="Y4364" s="4" t="str">
        <f>IFERROR(IF(OR(LEFT(A4364,5)="MS350",LEFT(A4364,4)="MX84",LEFT(A4364,4)="1783"),"Unknown",IF(AND(ISBLANK(A4364),ISBLANK(B4364)),"",IF(ISBLANK(A4364),"No PID",IF(ISBLANK(B4364),"No SN",IF(OR(ISERR(MID(B4364,4,2) + 1996),ISERR(MID(B4364,6,2) +0),ISERR(VALUE(Z4364)),(Z4364&lt;0)),"Check SN",IF(MIN(DATE((MID(B4364,4,2) + 1996)+1,1,0),DATE((MID(B4364,4,2) + 1996),1,1)-WEEKDAY(DATE((MID(B4364,4,2) + 1996),1,1),2)+(MID(B4364,6,2) +0)*7)&lt;VLOOKUP(A4364,Input!$A:$C,3,0),"Yes","No")))))),"Not Impacted PID")</f>
        <v/>
      </c>
      <c r="Z4364" s="2" t="str">
        <f t="shared" ca="1" si="69"/>
        <v/>
      </c>
      <c r="AA4364" s="11"/>
      <c r="AB4364" s="11"/>
      <c r="AC4364" s="12"/>
      <c r="AD4364" s="11"/>
    </row>
    <row r="4365" spans="25:30" x14ac:dyDescent="0.35">
      <c r="Y4365" s="4" t="str">
        <f>IFERROR(IF(OR(LEFT(A4365,5)="MS350",LEFT(A4365,4)="MX84",LEFT(A4365,4)="1783"),"Unknown",IF(AND(ISBLANK(A4365),ISBLANK(B4365)),"",IF(ISBLANK(A4365),"No PID",IF(ISBLANK(B4365),"No SN",IF(OR(ISERR(MID(B4365,4,2) + 1996),ISERR(MID(B4365,6,2) +0),ISERR(VALUE(Z4365)),(Z4365&lt;0)),"Check SN",IF(MIN(DATE((MID(B4365,4,2) + 1996)+1,1,0),DATE((MID(B4365,4,2) + 1996),1,1)-WEEKDAY(DATE((MID(B4365,4,2) + 1996),1,1),2)+(MID(B4365,6,2) +0)*7)&lt;VLOOKUP(A4365,Input!$A:$C,3,0),"Yes","No")))))),"Not Impacted PID")</f>
        <v/>
      </c>
      <c r="Z4365" s="2" t="str">
        <f t="shared" ca="1" si="69"/>
        <v/>
      </c>
      <c r="AA4365" s="11"/>
      <c r="AB4365" s="11"/>
      <c r="AC4365" s="12"/>
      <c r="AD4365" s="11"/>
    </row>
    <row r="4366" spans="25:30" x14ac:dyDescent="0.35">
      <c r="Y4366" s="4" t="str">
        <f>IFERROR(IF(OR(LEFT(A4366,5)="MS350",LEFT(A4366,4)="MX84",LEFT(A4366,4)="1783"),"Unknown",IF(AND(ISBLANK(A4366),ISBLANK(B4366)),"",IF(ISBLANK(A4366),"No PID",IF(ISBLANK(B4366),"No SN",IF(OR(ISERR(MID(B4366,4,2) + 1996),ISERR(MID(B4366,6,2) +0),ISERR(VALUE(Z4366)),(Z4366&lt;0)),"Check SN",IF(MIN(DATE((MID(B4366,4,2) + 1996)+1,1,0),DATE((MID(B4366,4,2) + 1996),1,1)-WEEKDAY(DATE((MID(B4366,4,2) + 1996),1,1),2)+(MID(B4366,6,2) +0)*7)&lt;VLOOKUP(A4366,Input!$A:$C,3,0),"Yes","No")))))),"Not Impacted PID")</f>
        <v/>
      </c>
      <c r="Z4366" s="2" t="str">
        <f t="shared" ca="1" si="69"/>
        <v/>
      </c>
      <c r="AA4366" s="11"/>
      <c r="AB4366" s="11"/>
      <c r="AC4366" s="12"/>
      <c r="AD4366" s="11"/>
    </row>
    <row r="4367" spans="25:30" x14ac:dyDescent="0.35">
      <c r="Y4367" s="4" t="str">
        <f>IFERROR(IF(OR(LEFT(A4367,5)="MS350",LEFT(A4367,4)="MX84",LEFT(A4367,4)="1783"),"Unknown",IF(AND(ISBLANK(A4367),ISBLANK(B4367)),"",IF(ISBLANK(A4367),"No PID",IF(ISBLANK(B4367),"No SN",IF(OR(ISERR(MID(B4367,4,2) + 1996),ISERR(MID(B4367,6,2) +0),ISERR(VALUE(Z4367)),(Z4367&lt;0)),"Check SN",IF(MIN(DATE((MID(B4367,4,2) + 1996)+1,1,0),DATE((MID(B4367,4,2) + 1996),1,1)-WEEKDAY(DATE((MID(B4367,4,2) + 1996),1,1),2)+(MID(B4367,6,2) +0)*7)&lt;VLOOKUP(A4367,Input!$A:$C,3,0),"Yes","No")))))),"Not Impacted PID")</f>
        <v/>
      </c>
      <c r="Z4367" s="2" t="str">
        <f t="shared" ca="1" si="69"/>
        <v/>
      </c>
      <c r="AA4367" s="11"/>
      <c r="AB4367" s="11"/>
      <c r="AC4367" s="12"/>
      <c r="AD4367" s="11"/>
    </row>
    <row r="4368" spans="25:30" x14ac:dyDescent="0.35">
      <c r="Y4368" s="4" t="str">
        <f>IFERROR(IF(OR(LEFT(A4368,5)="MS350",LEFT(A4368,4)="MX84",LEFT(A4368,4)="1783"),"Unknown",IF(AND(ISBLANK(A4368),ISBLANK(B4368)),"",IF(ISBLANK(A4368),"No PID",IF(ISBLANK(B4368),"No SN",IF(OR(ISERR(MID(B4368,4,2) + 1996),ISERR(MID(B4368,6,2) +0),ISERR(VALUE(Z4368)),(Z4368&lt;0)),"Check SN",IF(MIN(DATE((MID(B4368,4,2) + 1996)+1,1,0),DATE((MID(B4368,4,2) + 1996),1,1)-WEEKDAY(DATE((MID(B4368,4,2) + 1996),1,1),2)+(MID(B4368,6,2) +0)*7)&lt;VLOOKUP(A4368,Input!$A:$C,3,0),"Yes","No")))))),"Not Impacted PID")</f>
        <v/>
      </c>
      <c r="Z4368" s="2" t="str">
        <f t="shared" ca="1" si="69"/>
        <v/>
      </c>
      <c r="AA4368" s="11"/>
      <c r="AB4368" s="11"/>
      <c r="AC4368" s="12"/>
      <c r="AD4368" s="11"/>
    </row>
    <row r="4369" spans="25:30" x14ac:dyDescent="0.35">
      <c r="Y4369" s="4" t="str">
        <f>IFERROR(IF(OR(LEFT(A4369,5)="MS350",LEFT(A4369,4)="MX84",LEFT(A4369,4)="1783"),"Unknown",IF(AND(ISBLANK(A4369),ISBLANK(B4369)),"",IF(ISBLANK(A4369),"No PID",IF(ISBLANK(B4369),"No SN",IF(OR(ISERR(MID(B4369,4,2) + 1996),ISERR(MID(B4369,6,2) +0),ISERR(VALUE(Z4369)),(Z4369&lt;0)),"Check SN",IF(MIN(DATE((MID(B4369,4,2) + 1996)+1,1,0),DATE((MID(B4369,4,2) + 1996),1,1)-WEEKDAY(DATE((MID(B4369,4,2) + 1996),1,1),2)+(MID(B4369,6,2) +0)*7)&lt;VLOOKUP(A4369,Input!$A:$C,3,0),"Yes","No")))))),"Not Impacted PID")</f>
        <v/>
      </c>
      <c r="Z4369" s="2" t="str">
        <f t="shared" ca="1" si="69"/>
        <v/>
      </c>
      <c r="AA4369" s="11"/>
      <c r="AB4369" s="11"/>
      <c r="AC4369" s="12"/>
      <c r="AD4369" s="11"/>
    </row>
    <row r="4370" spans="25:30" x14ac:dyDescent="0.35">
      <c r="Y4370" s="4" t="str">
        <f>IFERROR(IF(OR(LEFT(A4370,5)="MS350",LEFT(A4370,4)="MX84",LEFT(A4370,4)="1783"),"Unknown",IF(AND(ISBLANK(A4370),ISBLANK(B4370)),"",IF(ISBLANK(A4370),"No PID",IF(ISBLANK(B4370),"No SN",IF(OR(ISERR(MID(B4370,4,2) + 1996),ISERR(MID(B4370,6,2) +0),ISERR(VALUE(Z4370)),(Z4370&lt;0)),"Check SN",IF(MIN(DATE((MID(B4370,4,2) + 1996)+1,1,0),DATE((MID(B4370,4,2) + 1996),1,1)-WEEKDAY(DATE((MID(B4370,4,2) + 1996),1,1),2)+(MID(B4370,6,2) +0)*7)&lt;VLOOKUP(A4370,Input!$A:$C,3,0),"Yes","No")))))),"Not Impacted PID")</f>
        <v/>
      </c>
      <c r="Z4370" s="2" t="str">
        <f t="shared" ca="1" si="69"/>
        <v/>
      </c>
      <c r="AA4370" s="11"/>
      <c r="AB4370" s="11"/>
      <c r="AC4370" s="12"/>
      <c r="AD4370" s="11"/>
    </row>
    <row r="4371" spans="25:30" x14ac:dyDescent="0.35">
      <c r="Y4371" s="4" t="str">
        <f>IFERROR(IF(OR(LEFT(A4371,5)="MS350",LEFT(A4371,4)="MX84",LEFT(A4371,4)="1783"),"Unknown",IF(AND(ISBLANK(A4371),ISBLANK(B4371)),"",IF(ISBLANK(A4371),"No PID",IF(ISBLANK(B4371),"No SN",IF(OR(ISERR(MID(B4371,4,2) + 1996),ISERR(MID(B4371,6,2) +0),ISERR(VALUE(Z4371)),(Z4371&lt;0)),"Check SN",IF(MIN(DATE((MID(B4371,4,2) + 1996)+1,1,0),DATE((MID(B4371,4,2) + 1996),1,1)-WEEKDAY(DATE((MID(B4371,4,2) + 1996),1,1),2)+(MID(B4371,6,2) +0)*7)&lt;VLOOKUP(A4371,Input!$A:$C,3,0),"Yes","No")))))),"Not Impacted PID")</f>
        <v/>
      </c>
      <c r="Z4371" s="2" t="str">
        <f t="shared" ca="1" si="69"/>
        <v/>
      </c>
      <c r="AA4371" s="11"/>
      <c r="AB4371" s="11"/>
      <c r="AC4371" s="12"/>
      <c r="AD4371" s="11"/>
    </row>
    <row r="4372" spans="25:30" x14ac:dyDescent="0.35">
      <c r="Y4372" s="4" t="str">
        <f>IFERROR(IF(OR(LEFT(A4372,5)="MS350",LEFT(A4372,4)="MX84",LEFT(A4372,4)="1783"),"Unknown",IF(AND(ISBLANK(A4372),ISBLANK(B4372)),"",IF(ISBLANK(A4372),"No PID",IF(ISBLANK(B4372),"No SN",IF(OR(ISERR(MID(B4372,4,2) + 1996),ISERR(MID(B4372,6,2) +0),ISERR(VALUE(Z4372)),(Z4372&lt;0)),"Check SN",IF(MIN(DATE((MID(B4372,4,2) + 1996)+1,1,0),DATE((MID(B4372,4,2) + 1996),1,1)-WEEKDAY(DATE((MID(B4372,4,2) + 1996),1,1),2)+(MID(B4372,6,2) +0)*7)&lt;VLOOKUP(A4372,Input!$A:$C,3,0),"Yes","No")))))),"Not Impacted PID")</f>
        <v/>
      </c>
      <c r="Z4372" s="2" t="str">
        <f t="shared" ca="1" si="69"/>
        <v/>
      </c>
      <c r="AA4372" s="11"/>
      <c r="AB4372" s="11"/>
      <c r="AC4372" s="12"/>
      <c r="AD4372" s="11"/>
    </row>
    <row r="4373" spans="25:30" x14ac:dyDescent="0.35">
      <c r="Y4373" s="4" t="str">
        <f>IFERROR(IF(OR(LEFT(A4373,5)="MS350",LEFT(A4373,4)="MX84",LEFT(A4373,4)="1783"),"Unknown",IF(AND(ISBLANK(A4373),ISBLANK(B4373)),"",IF(ISBLANK(A4373),"No PID",IF(ISBLANK(B4373),"No SN",IF(OR(ISERR(MID(B4373,4,2) + 1996),ISERR(MID(B4373,6,2) +0),ISERR(VALUE(Z4373)),(Z4373&lt;0)),"Check SN",IF(MIN(DATE((MID(B4373,4,2) + 1996)+1,1,0),DATE((MID(B4373,4,2) + 1996),1,1)-WEEKDAY(DATE((MID(B4373,4,2) + 1996),1,1),2)+(MID(B4373,6,2) +0)*7)&lt;VLOOKUP(A4373,Input!$A:$C,3,0),"Yes","No")))))),"Not Impacted PID")</f>
        <v/>
      </c>
      <c r="Z4373" s="2" t="str">
        <f t="shared" ca="1" si="69"/>
        <v/>
      </c>
      <c r="AA4373" s="11"/>
      <c r="AB4373" s="11"/>
      <c r="AC4373" s="12"/>
      <c r="AD4373" s="11"/>
    </row>
    <row r="4374" spans="25:30" x14ac:dyDescent="0.35">
      <c r="Y4374" s="4" t="str">
        <f>IFERROR(IF(OR(LEFT(A4374,5)="MS350",LEFT(A4374,4)="MX84",LEFT(A4374,4)="1783"),"Unknown",IF(AND(ISBLANK(A4374),ISBLANK(B4374)),"",IF(ISBLANK(A4374),"No PID",IF(ISBLANK(B4374),"No SN",IF(OR(ISERR(MID(B4374,4,2) + 1996),ISERR(MID(B4374,6,2) +0),ISERR(VALUE(Z4374)),(Z4374&lt;0)),"Check SN",IF(MIN(DATE((MID(B4374,4,2) + 1996)+1,1,0),DATE((MID(B4374,4,2) + 1996),1,1)-WEEKDAY(DATE((MID(B4374,4,2) + 1996),1,1),2)+(MID(B4374,6,2) +0)*7)&lt;VLOOKUP(A4374,Input!$A:$C,3,0),"Yes","No")))))),"Not Impacted PID")</f>
        <v/>
      </c>
      <c r="Z4374" s="2" t="str">
        <f t="shared" ca="1" si="69"/>
        <v/>
      </c>
      <c r="AA4374" s="11"/>
      <c r="AB4374" s="11"/>
      <c r="AC4374" s="12"/>
      <c r="AD4374" s="11"/>
    </row>
    <row r="4375" spans="25:30" x14ac:dyDescent="0.35">
      <c r="Y4375" s="4" t="str">
        <f>IFERROR(IF(OR(LEFT(A4375,5)="MS350",LEFT(A4375,4)="MX84",LEFT(A4375,4)="1783"),"Unknown",IF(AND(ISBLANK(A4375),ISBLANK(B4375)),"",IF(ISBLANK(A4375),"No PID",IF(ISBLANK(B4375),"No SN",IF(OR(ISERR(MID(B4375,4,2) + 1996),ISERR(MID(B4375,6,2) +0),ISERR(VALUE(Z4375)),(Z4375&lt;0)),"Check SN",IF(MIN(DATE((MID(B4375,4,2) + 1996)+1,1,0),DATE((MID(B4375,4,2) + 1996),1,1)-WEEKDAY(DATE((MID(B4375,4,2) + 1996),1,1),2)+(MID(B4375,6,2) +0)*7)&lt;VLOOKUP(A4375,Input!$A:$C,3,0),"Yes","No")))))),"Not Impacted PID")</f>
        <v/>
      </c>
      <c r="Z4375" s="2" t="str">
        <f t="shared" ref="Z4375:Z4438" ca="1" si="70">IFERROR(IF(OR(LEFT(A4375,5)="MS350",LEFT(A4375,4)="MX84",LEFT(A4375,4)="1783"),"",IF((MID(B4375,6,2) +0)&lt;=53,IF(ROUNDUP((TODAY()-MIN(DATE((MID(B4375,4,2) + 1996)+1,1,0),DATE((MID(B4375,4,2) + 1996),1,1)-WEEKDAY(DATE((MID(B4375,4,2) + 1996),1,1),2)+(MID(B4375,6,2) +0)*7))/(365/12),0)&gt;0,ROUND((TODAY()-MIN(DATE((MID(B4375,4,2) + 1996)+1,1,0),DATE((MID(B4375,4,2) + 1996),1,1)-WEEKDAY(DATE((MID(B4375,4,2) + 1996),1,1),2)+(MID(B4375,6,2) +0)*7))/(365/12),0),""),"")),"")</f>
        <v/>
      </c>
      <c r="AA4375" s="11"/>
      <c r="AB4375" s="11"/>
      <c r="AC4375" s="12"/>
      <c r="AD4375" s="11"/>
    </row>
    <row r="4376" spans="25:30" x14ac:dyDescent="0.35">
      <c r="Y4376" s="4" t="str">
        <f>IFERROR(IF(OR(LEFT(A4376,5)="MS350",LEFT(A4376,4)="MX84",LEFT(A4376,4)="1783"),"Unknown",IF(AND(ISBLANK(A4376),ISBLANK(B4376)),"",IF(ISBLANK(A4376),"No PID",IF(ISBLANK(B4376),"No SN",IF(OR(ISERR(MID(B4376,4,2) + 1996),ISERR(MID(B4376,6,2) +0),ISERR(VALUE(Z4376)),(Z4376&lt;0)),"Check SN",IF(MIN(DATE((MID(B4376,4,2) + 1996)+1,1,0),DATE((MID(B4376,4,2) + 1996),1,1)-WEEKDAY(DATE((MID(B4376,4,2) + 1996),1,1),2)+(MID(B4376,6,2) +0)*7)&lt;VLOOKUP(A4376,Input!$A:$C,3,0),"Yes","No")))))),"Not Impacted PID")</f>
        <v/>
      </c>
      <c r="Z4376" s="2" t="str">
        <f t="shared" ca="1" si="70"/>
        <v/>
      </c>
      <c r="AA4376" s="11"/>
      <c r="AB4376" s="11"/>
      <c r="AC4376" s="12"/>
      <c r="AD4376" s="11"/>
    </row>
    <row r="4377" spans="25:30" x14ac:dyDescent="0.35">
      <c r="Y4377" s="4" t="str">
        <f>IFERROR(IF(OR(LEFT(A4377,5)="MS350",LEFT(A4377,4)="MX84",LEFT(A4377,4)="1783"),"Unknown",IF(AND(ISBLANK(A4377),ISBLANK(B4377)),"",IF(ISBLANK(A4377),"No PID",IF(ISBLANK(B4377),"No SN",IF(OR(ISERR(MID(B4377,4,2) + 1996),ISERR(MID(B4377,6,2) +0),ISERR(VALUE(Z4377)),(Z4377&lt;0)),"Check SN",IF(MIN(DATE((MID(B4377,4,2) + 1996)+1,1,0),DATE((MID(B4377,4,2) + 1996),1,1)-WEEKDAY(DATE((MID(B4377,4,2) + 1996),1,1),2)+(MID(B4377,6,2) +0)*7)&lt;VLOOKUP(A4377,Input!$A:$C,3,0),"Yes","No")))))),"Not Impacted PID")</f>
        <v/>
      </c>
      <c r="Z4377" s="2" t="str">
        <f t="shared" ca="1" si="70"/>
        <v/>
      </c>
      <c r="AA4377" s="11"/>
      <c r="AB4377" s="11"/>
      <c r="AC4377" s="12"/>
      <c r="AD4377" s="11"/>
    </row>
    <row r="4378" spans="25:30" x14ac:dyDescent="0.35">
      <c r="Y4378" s="4" t="str">
        <f>IFERROR(IF(OR(LEFT(A4378,5)="MS350",LEFT(A4378,4)="MX84",LEFT(A4378,4)="1783"),"Unknown",IF(AND(ISBLANK(A4378),ISBLANK(B4378)),"",IF(ISBLANK(A4378),"No PID",IF(ISBLANK(B4378),"No SN",IF(OR(ISERR(MID(B4378,4,2) + 1996),ISERR(MID(B4378,6,2) +0),ISERR(VALUE(Z4378)),(Z4378&lt;0)),"Check SN",IF(MIN(DATE((MID(B4378,4,2) + 1996)+1,1,0),DATE((MID(B4378,4,2) + 1996),1,1)-WEEKDAY(DATE((MID(B4378,4,2) + 1996),1,1),2)+(MID(B4378,6,2) +0)*7)&lt;VLOOKUP(A4378,Input!$A:$C,3,0),"Yes","No")))))),"Not Impacted PID")</f>
        <v/>
      </c>
      <c r="Z4378" s="2" t="str">
        <f t="shared" ca="1" si="70"/>
        <v/>
      </c>
      <c r="AA4378" s="11"/>
      <c r="AB4378" s="11"/>
      <c r="AC4378" s="12"/>
      <c r="AD4378" s="11"/>
    </row>
    <row r="4379" spans="25:30" x14ac:dyDescent="0.35">
      <c r="Y4379" s="4" t="str">
        <f>IFERROR(IF(OR(LEFT(A4379,5)="MS350",LEFT(A4379,4)="MX84",LEFT(A4379,4)="1783"),"Unknown",IF(AND(ISBLANK(A4379),ISBLANK(B4379)),"",IF(ISBLANK(A4379),"No PID",IF(ISBLANK(B4379),"No SN",IF(OR(ISERR(MID(B4379,4,2) + 1996),ISERR(MID(B4379,6,2) +0),ISERR(VALUE(Z4379)),(Z4379&lt;0)),"Check SN",IF(MIN(DATE((MID(B4379,4,2) + 1996)+1,1,0),DATE((MID(B4379,4,2) + 1996),1,1)-WEEKDAY(DATE((MID(B4379,4,2) + 1996),1,1),2)+(MID(B4379,6,2) +0)*7)&lt;VLOOKUP(A4379,Input!$A:$C,3,0),"Yes","No")))))),"Not Impacted PID")</f>
        <v/>
      </c>
      <c r="Z4379" s="2" t="str">
        <f t="shared" ca="1" si="70"/>
        <v/>
      </c>
      <c r="AA4379" s="11"/>
      <c r="AB4379" s="11"/>
      <c r="AC4379" s="12"/>
      <c r="AD4379" s="11"/>
    </row>
    <row r="4380" spans="25:30" x14ac:dyDescent="0.35">
      <c r="Y4380" s="4" t="str">
        <f>IFERROR(IF(OR(LEFT(A4380,5)="MS350",LEFT(A4380,4)="MX84",LEFT(A4380,4)="1783"),"Unknown",IF(AND(ISBLANK(A4380),ISBLANK(B4380)),"",IF(ISBLANK(A4380),"No PID",IF(ISBLANK(B4380),"No SN",IF(OR(ISERR(MID(B4380,4,2) + 1996),ISERR(MID(B4380,6,2) +0),ISERR(VALUE(Z4380)),(Z4380&lt;0)),"Check SN",IF(MIN(DATE((MID(B4380,4,2) + 1996)+1,1,0),DATE((MID(B4380,4,2) + 1996),1,1)-WEEKDAY(DATE((MID(B4380,4,2) + 1996),1,1),2)+(MID(B4380,6,2) +0)*7)&lt;VLOOKUP(A4380,Input!$A:$C,3,0),"Yes","No")))))),"Not Impacted PID")</f>
        <v/>
      </c>
      <c r="Z4380" s="2" t="str">
        <f t="shared" ca="1" si="70"/>
        <v/>
      </c>
      <c r="AA4380" s="11"/>
      <c r="AB4380" s="11"/>
      <c r="AC4380" s="12"/>
      <c r="AD4380" s="11"/>
    </row>
    <row r="4381" spans="25:30" x14ac:dyDescent="0.35">
      <c r="Y4381" s="4" t="str">
        <f>IFERROR(IF(OR(LEFT(A4381,5)="MS350",LEFT(A4381,4)="MX84",LEFT(A4381,4)="1783"),"Unknown",IF(AND(ISBLANK(A4381),ISBLANK(B4381)),"",IF(ISBLANK(A4381),"No PID",IF(ISBLANK(B4381),"No SN",IF(OR(ISERR(MID(B4381,4,2) + 1996),ISERR(MID(B4381,6,2) +0),ISERR(VALUE(Z4381)),(Z4381&lt;0)),"Check SN",IF(MIN(DATE((MID(B4381,4,2) + 1996)+1,1,0),DATE((MID(B4381,4,2) + 1996),1,1)-WEEKDAY(DATE((MID(B4381,4,2) + 1996),1,1),2)+(MID(B4381,6,2) +0)*7)&lt;VLOOKUP(A4381,Input!$A:$C,3,0),"Yes","No")))))),"Not Impacted PID")</f>
        <v/>
      </c>
      <c r="Z4381" s="2" t="str">
        <f t="shared" ca="1" si="70"/>
        <v/>
      </c>
      <c r="AA4381" s="11"/>
      <c r="AB4381" s="11"/>
      <c r="AC4381" s="12"/>
      <c r="AD4381" s="11"/>
    </row>
    <row r="4382" spans="25:30" x14ac:dyDescent="0.35">
      <c r="Y4382" s="4" t="str">
        <f>IFERROR(IF(OR(LEFT(A4382,5)="MS350",LEFT(A4382,4)="MX84",LEFT(A4382,4)="1783"),"Unknown",IF(AND(ISBLANK(A4382),ISBLANK(B4382)),"",IF(ISBLANK(A4382),"No PID",IF(ISBLANK(B4382),"No SN",IF(OR(ISERR(MID(B4382,4,2) + 1996),ISERR(MID(B4382,6,2) +0),ISERR(VALUE(Z4382)),(Z4382&lt;0)),"Check SN",IF(MIN(DATE((MID(B4382,4,2) + 1996)+1,1,0),DATE((MID(B4382,4,2) + 1996),1,1)-WEEKDAY(DATE((MID(B4382,4,2) + 1996),1,1),2)+(MID(B4382,6,2) +0)*7)&lt;VLOOKUP(A4382,Input!$A:$C,3,0),"Yes","No")))))),"Not Impacted PID")</f>
        <v/>
      </c>
      <c r="Z4382" s="2" t="str">
        <f t="shared" ca="1" si="70"/>
        <v/>
      </c>
      <c r="AA4382" s="11"/>
      <c r="AB4382" s="11"/>
      <c r="AC4382" s="12"/>
      <c r="AD4382" s="11"/>
    </row>
    <row r="4383" spans="25:30" x14ac:dyDescent="0.35">
      <c r="Y4383" s="4" t="str">
        <f>IFERROR(IF(OR(LEFT(A4383,5)="MS350",LEFT(A4383,4)="MX84",LEFT(A4383,4)="1783"),"Unknown",IF(AND(ISBLANK(A4383),ISBLANK(B4383)),"",IF(ISBLANK(A4383),"No PID",IF(ISBLANK(B4383),"No SN",IF(OR(ISERR(MID(B4383,4,2) + 1996),ISERR(MID(B4383,6,2) +0),ISERR(VALUE(Z4383)),(Z4383&lt;0)),"Check SN",IF(MIN(DATE((MID(B4383,4,2) + 1996)+1,1,0),DATE((MID(B4383,4,2) + 1996),1,1)-WEEKDAY(DATE((MID(B4383,4,2) + 1996),1,1),2)+(MID(B4383,6,2) +0)*7)&lt;VLOOKUP(A4383,Input!$A:$C,3,0),"Yes","No")))))),"Not Impacted PID")</f>
        <v/>
      </c>
      <c r="Z4383" s="2" t="str">
        <f t="shared" ca="1" si="70"/>
        <v/>
      </c>
      <c r="AA4383" s="11"/>
      <c r="AB4383" s="11"/>
      <c r="AC4383" s="12"/>
      <c r="AD4383" s="11"/>
    </row>
    <row r="4384" spans="25:30" x14ac:dyDescent="0.35">
      <c r="Y4384" s="4" t="str">
        <f>IFERROR(IF(OR(LEFT(A4384,5)="MS350",LEFT(A4384,4)="MX84",LEFT(A4384,4)="1783"),"Unknown",IF(AND(ISBLANK(A4384),ISBLANK(B4384)),"",IF(ISBLANK(A4384),"No PID",IF(ISBLANK(B4384),"No SN",IF(OR(ISERR(MID(B4384,4,2) + 1996),ISERR(MID(B4384,6,2) +0),ISERR(VALUE(Z4384)),(Z4384&lt;0)),"Check SN",IF(MIN(DATE((MID(B4384,4,2) + 1996)+1,1,0),DATE((MID(B4384,4,2) + 1996),1,1)-WEEKDAY(DATE((MID(B4384,4,2) + 1996),1,1),2)+(MID(B4384,6,2) +0)*7)&lt;VLOOKUP(A4384,Input!$A:$C,3,0),"Yes","No")))))),"Not Impacted PID")</f>
        <v/>
      </c>
      <c r="Z4384" s="2" t="str">
        <f t="shared" ca="1" si="70"/>
        <v/>
      </c>
      <c r="AA4384" s="11"/>
      <c r="AB4384" s="11"/>
      <c r="AC4384" s="12"/>
      <c r="AD4384" s="11"/>
    </row>
    <row r="4385" spans="25:30" x14ac:dyDescent="0.35">
      <c r="Y4385" s="4" t="str">
        <f>IFERROR(IF(OR(LEFT(A4385,5)="MS350",LEFT(A4385,4)="MX84",LEFT(A4385,4)="1783"),"Unknown",IF(AND(ISBLANK(A4385),ISBLANK(B4385)),"",IF(ISBLANK(A4385),"No PID",IF(ISBLANK(B4385),"No SN",IF(OR(ISERR(MID(B4385,4,2) + 1996),ISERR(MID(B4385,6,2) +0),ISERR(VALUE(Z4385)),(Z4385&lt;0)),"Check SN",IF(MIN(DATE((MID(B4385,4,2) + 1996)+1,1,0),DATE((MID(B4385,4,2) + 1996),1,1)-WEEKDAY(DATE((MID(B4385,4,2) + 1996),1,1),2)+(MID(B4385,6,2) +0)*7)&lt;VLOOKUP(A4385,Input!$A:$C,3,0),"Yes","No")))))),"Not Impacted PID")</f>
        <v/>
      </c>
      <c r="Z4385" s="2" t="str">
        <f t="shared" ca="1" si="70"/>
        <v/>
      </c>
      <c r="AA4385" s="11"/>
      <c r="AB4385" s="11"/>
      <c r="AC4385" s="12"/>
      <c r="AD4385" s="11"/>
    </row>
    <row r="4386" spans="25:30" x14ac:dyDescent="0.35">
      <c r="Y4386" s="4" t="str">
        <f>IFERROR(IF(OR(LEFT(A4386,5)="MS350",LEFT(A4386,4)="MX84",LEFT(A4386,4)="1783"),"Unknown",IF(AND(ISBLANK(A4386),ISBLANK(B4386)),"",IF(ISBLANK(A4386),"No PID",IF(ISBLANK(B4386),"No SN",IF(OR(ISERR(MID(B4386,4,2) + 1996),ISERR(MID(B4386,6,2) +0),ISERR(VALUE(Z4386)),(Z4386&lt;0)),"Check SN",IF(MIN(DATE((MID(B4386,4,2) + 1996)+1,1,0),DATE((MID(B4386,4,2) + 1996),1,1)-WEEKDAY(DATE((MID(B4386,4,2) + 1996),1,1),2)+(MID(B4386,6,2) +0)*7)&lt;VLOOKUP(A4386,Input!$A:$C,3,0),"Yes","No")))))),"Not Impacted PID")</f>
        <v/>
      </c>
      <c r="Z4386" s="2" t="str">
        <f t="shared" ca="1" si="70"/>
        <v/>
      </c>
      <c r="AA4386" s="11"/>
      <c r="AB4386" s="11"/>
      <c r="AC4386" s="12"/>
      <c r="AD4386" s="11"/>
    </row>
    <row r="4387" spans="25:30" x14ac:dyDescent="0.35">
      <c r="Y4387" s="4" t="str">
        <f>IFERROR(IF(OR(LEFT(A4387,5)="MS350",LEFT(A4387,4)="MX84",LEFT(A4387,4)="1783"),"Unknown",IF(AND(ISBLANK(A4387),ISBLANK(B4387)),"",IF(ISBLANK(A4387),"No PID",IF(ISBLANK(B4387),"No SN",IF(OR(ISERR(MID(B4387,4,2) + 1996),ISERR(MID(B4387,6,2) +0),ISERR(VALUE(Z4387)),(Z4387&lt;0)),"Check SN",IF(MIN(DATE((MID(B4387,4,2) + 1996)+1,1,0),DATE((MID(B4387,4,2) + 1996),1,1)-WEEKDAY(DATE((MID(B4387,4,2) + 1996),1,1),2)+(MID(B4387,6,2) +0)*7)&lt;VLOOKUP(A4387,Input!$A:$C,3,0),"Yes","No")))))),"Not Impacted PID")</f>
        <v/>
      </c>
      <c r="Z4387" s="2" t="str">
        <f t="shared" ca="1" si="70"/>
        <v/>
      </c>
      <c r="AA4387" s="11"/>
      <c r="AB4387" s="11"/>
      <c r="AC4387" s="12"/>
      <c r="AD4387" s="11"/>
    </row>
    <row r="4388" spans="25:30" x14ac:dyDescent="0.35">
      <c r="Y4388" s="4" t="str">
        <f>IFERROR(IF(OR(LEFT(A4388,5)="MS350",LEFT(A4388,4)="MX84",LEFT(A4388,4)="1783"),"Unknown",IF(AND(ISBLANK(A4388),ISBLANK(B4388)),"",IF(ISBLANK(A4388),"No PID",IF(ISBLANK(B4388),"No SN",IF(OR(ISERR(MID(B4388,4,2) + 1996),ISERR(MID(B4388,6,2) +0),ISERR(VALUE(Z4388)),(Z4388&lt;0)),"Check SN",IF(MIN(DATE((MID(B4388,4,2) + 1996)+1,1,0),DATE((MID(B4388,4,2) + 1996),1,1)-WEEKDAY(DATE((MID(B4388,4,2) + 1996),1,1),2)+(MID(B4388,6,2) +0)*7)&lt;VLOOKUP(A4388,Input!$A:$C,3,0),"Yes","No")))))),"Not Impacted PID")</f>
        <v/>
      </c>
      <c r="Z4388" s="2" t="str">
        <f t="shared" ca="1" si="70"/>
        <v/>
      </c>
      <c r="AA4388" s="11"/>
      <c r="AB4388" s="11"/>
      <c r="AC4388" s="12"/>
      <c r="AD4388" s="11"/>
    </row>
    <row r="4389" spans="25:30" x14ac:dyDescent="0.35">
      <c r="Y4389" s="4" t="str">
        <f>IFERROR(IF(OR(LEFT(A4389,5)="MS350",LEFT(A4389,4)="MX84",LEFT(A4389,4)="1783"),"Unknown",IF(AND(ISBLANK(A4389),ISBLANK(B4389)),"",IF(ISBLANK(A4389),"No PID",IF(ISBLANK(B4389),"No SN",IF(OR(ISERR(MID(B4389,4,2) + 1996),ISERR(MID(B4389,6,2) +0),ISERR(VALUE(Z4389)),(Z4389&lt;0)),"Check SN",IF(MIN(DATE((MID(B4389,4,2) + 1996)+1,1,0),DATE((MID(B4389,4,2) + 1996),1,1)-WEEKDAY(DATE((MID(B4389,4,2) + 1996),1,1),2)+(MID(B4389,6,2) +0)*7)&lt;VLOOKUP(A4389,Input!$A:$C,3,0),"Yes","No")))))),"Not Impacted PID")</f>
        <v/>
      </c>
      <c r="Z4389" s="2" t="str">
        <f t="shared" ca="1" si="70"/>
        <v/>
      </c>
      <c r="AA4389" s="11"/>
      <c r="AB4389" s="11"/>
      <c r="AC4389" s="12"/>
      <c r="AD4389" s="11"/>
    </row>
    <row r="4390" spans="25:30" x14ac:dyDescent="0.35">
      <c r="Y4390" s="4" t="str">
        <f>IFERROR(IF(OR(LEFT(A4390,5)="MS350",LEFT(A4390,4)="MX84",LEFT(A4390,4)="1783"),"Unknown",IF(AND(ISBLANK(A4390),ISBLANK(B4390)),"",IF(ISBLANK(A4390),"No PID",IF(ISBLANK(B4390),"No SN",IF(OR(ISERR(MID(B4390,4,2) + 1996),ISERR(MID(B4390,6,2) +0),ISERR(VALUE(Z4390)),(Z4390&lt;0)),"Check SN",IF(MIN(DATE((MID(B4390,4,2) + 1996)+1,1,0),DATE((MID(B4390,4,2) + 1996),1,1)-WEEKDAY(DATE((MID(B4390,4,2) + 1996),1,1),2)+(MID(B4390,6,2) +0)*7)&lt;VLOOKUP(A4390,Input!$A:$C,3,0),"Yes","No")))))),"Not Impacted PID")</f>
        <v/>
      </c>
      <c r="Z4390" s="2" t="str">
        <f t="shared" ca="1" si="70"/>
        <v/>
      </c>
      <c r="AA4390" s="11"/>
      <c r="AB4390" s="11"/>
      <c r="AC4390" s="12"/>
      <c r="AD4390" s="11"/>
    </row>
    <row r="4391" spans="25:30" x14ac:dyDescent="0.35">
      <c r="Y4391" s="4" t="str">
        <f>IFERROR(IF(OR(LEFT(A4391,5)="MS350",LEFT(A4391,4)="MX84",LEFT(A4391,4)="1783"),"Unknown",IF(AND(ISBLANK(A4391),ISBLANK(B4391)),"",IF(ISBLANK(A4391),"No PID",IF(ISBLANK(B4391),"No SN",IF(OR(ISERR(MID(B4391,4,2) + 1996),ISERR(MID(B4391,6,2) +0),ISERR(VALUE(Z4391)),(Z4391&lt;0)),"Check SN",IF(MIN(DATE((MID(B4391,4,2) + 1996)+1,1,0),DATE((MID(B4391,4,2) + 1996),1,1)-WEEKDAY(DATE((MID(B4391,4,2) + 1996),1,1),2)+(MID(B4391,6,2) +0)*7)&lt;VLOOKUP(A4391,Input!$A:$C,3,0),"Yes","No")))))),"Not Impacted PID")</f>
        <v/>
      </c>
      <c r="Z4391" s="2" t="str">
        <f t="shared" ca="1" si="70"/>
        <v/>
      </c>
      <c r="AA4391" s="11"/>
      <c r="AB4391" s="11"/>
      <c r="AC4391" s="12"/>
      <c r="AD4391" s="11"/>
    </row>
    <row r="4392" spans="25:30" x14ac:dyDescent="0.35">
      <c r="Y4392" s="4" t="str">
        <f>IFERROR(IF(OR(LEFT(A4392,5)="MS350",LEFT(A4392,4)="MX84",LEFT(A4392,4)="1783"),"Unknown",IF(AND(ISBLANK(A4392),ISBLANK(B4392)),"",IF(ISBLANK(A4392),"No PID",IF(ISBLANK(B4392),"No SN",IF(OR(ISERR(MID(B4392,4,2) + 1996),ISERR(MID(B4392,6,2) +0),ISERR(VALUE(Z4392)),(Z4392&lt;0)),"Check SN",IF(MIN(DATE((MID(B4392,4,2) + 1996)+1,1,0),DATE((MID(B4392,4,2) + 1996),1,1)-WEEKDAY(DATE((MID(B4392,4,2) + 1996),1,1),2)+(MID(B4392,6,2) +0)*7)&lt;VLOOKUP(A4392,Input!$A:$C,3,0),"Yes","No")))))),"Not Impacted PID")</f>
        <v/>
      </c>
      <c r="Z4392" s="2" t="str">
        <f t="shared" ca="1" si="70"/>
        <v/>
      </c>
      <c r="AA4392" s="11"/>
      <c r="AB4392" s="11"/>
      <c r="AC4392" s="12"/>
      <c r="AD4392" s="11"/>
    </row>
    <row r="4393" spans="25:30" x14ac:dyDescent="0.35">
      <c r="Y4393" s="4" t="str">
        <f>IFERROR(IF(OR(LEFT(A4393,5)="MS350",LEFT(A4393,4)="MX84",LEFT(A4393,4)="1783"),"Unknown",IF(AND(ISBLANK(A4393),ISBLANK(B4393)),"",IF(ISBLANK(A4393),"No PID",IF(ISBLANK(B4393),"No SN",IF(OR(ISERR(MID(B4393,4,2) + 1996),ISERR(MID(B4393,6,2) +0),ISERR(VALUE(Z4393)),(Z4393&lt;0)),"Check SN",IF(MIN(DATE((MID(B4393,4,2) + 1996)+1,1,0),DATE((MID(B4393,4,2) + 1996),1,1)-WEEKDAY(DATE((MID(B4393,4,2) + 1996),1,1),2)+(MID(B4393,6,2) +0)*7)&lt;VLOOKUP(A4393,Input!$A:$C,3,0),"Yes","No")))))),"Not Impacted PID")</f>
        <v/>
      </c>
      <c r="Z4393" s="2" t="str">
        <f t="shared" ca="1" si="70"/>
        <v/>
      </c>
      <c r="AA4393" s="11"/>
      <c r="AB4393" s="11"/>
      <c r="AC4393" s="12"/>
      <c r="AD4393" s="11"/>
    </row>
    <row r="4394" spans="25:30" x14ac:dyDescent="0.35">
      <c r="Y4394" s="4" t="str">
        <f>IFERROR(IF(OR(LEFT(A4394,5)="MS350",LEFT(A4394,4)="MX84",LEFT(A4394,4)="1783"),"Unknown",IF(AND(ISBLANK(A4394),ISBLANK(B4394)),"",IF(ISBLANK(A4394),"No PID",IF(ISBLANK(B4394),"No SN",IF(OR(ISERR(MID(B4394,4,2) + 1996),ISERR(MID(B4394,6,2) +0),ISERR(VALUE(Z4394)),(Z4394&lt;0)),"Check SN",IF(MIN(DATE((MID(B4394,4,2) + 1996)+1,1,0),DATE((MID(B4394,4,2) + 1996),1,1)-WEEKDAY(DATE((MID(B4394,4,2) + 1996),1,1),2)+(MID(B4394,6,2) +0)*7)&lt;VLOOKUP(A4394,Input!$A:$C,3,0),"Yes","No")))))),"Not Impacted PID")</f>
        <v/>
      </c>
      <c r="Z4394" s="2" t="str">
        <f t="shared" ca="1" si="70"/>
        <v/>
      </c>
      <c r="AA4394" s="11"/>
      <c r="AB4394" s="11"/>
      <c r="AC4394" s="12"/>
      <c r="AD4394" s="11"/>
    </row>
    <row r="4395" spans="25:30" x14ac:dyDescent="0.35">
      <c r="Y4395" s="4" t="str">
        <f>IFERROR(IF(OR(LEFT(A4395,5)="MS350",LEFT(A4395,4)="MX84",LEFT(A4395,4)="1783"),"Unknown",IF(AND(ISBLANK(A4395),ISBLANK(B4395)),"",IF(ISBLANK(A4395),"No PID",IF(ISBLANK(B4395),"No SN",IF(OR(ISERR(MID(B4395,4,2) + 1996),ISERR(MID(B4395,6,2) +0),ISERR(VALUE(Z4395)),(Z4395&lt;0)),"Check SN",IF(MIN(DATE((MID(B4395,4,2) + 1996)+1,1,0),DATE((MID(B4395,4,2) + 1996),1,1)-WEEKDAY(DATE((MID(B4395,4,2) + 1996),1,1),2)+(MID(B4395,6,2) +0)*7)&lt;VLOOKUP(A4395,Input!$A:$C,3,0),"Yes","No")))))),"Not Impacted PID")</f>
        <v/>
      </c>
      <c r="Z4395" s="2" t="str">
        <f t="shared" ca="1" si="70"/>
        <v/>
      </c>
      <c r="AA4395" s="11"/>
      <c r="AB4395" s="11"/>
      <c r="AC4395" s="12"/>
      <c r="AD4395" s="11"/>
    </row>
    <row r="4396" spans="25:30" x14ac:dyDescent="0.35">
      <c r="Y4396" s="4" t="str">
        <f>IFERROR(IF(OR(LEFT(A4396,5)="MS350",LEFT(A4396,4)="MX84",LEFT(A4396,4)="1783"),"Unknown",IF(AND(ISBLANK(A4396),ISBLANK(B4396)),"",IF(ISBLANK(A4396),"No PID",IF(ISBLANK(B4396),"No SN",IF(OR(ISERR(MID(B4396,4,2) + 1996),ISERR(MID(B4396,6,2) +0),ISERR(VALUE(Z4396)),(Z4396&lt;0)),"Check SN",IF(MIN(DATE((MID(B4396,4,2) + 1996)+1,1,0),DATE((MID(B4396,4,2) + 1996),1,1)-WEEKDAY(DATE((MID(B4396,4,2) + 1996),1,1),2)+(MID(B4396,6,2) +0)*7)&lt;VLOOKUP(A4396,Input!$A:$C,3,0),"Yes","No")))))),"Not Impacted PID")</f>
        <v/>
      </c>
      <c r="Z4396" s="2" t="str">
        <f t="shared" ca="1" si="70"/>
        <v/>
      </c>
      <c r="AA4396" s="11"/>
      <c r="AB4396" s="11"/>
      <c r="AC4396" s="12"/>
      <c r="AD4396" s="11"/>
    </row>
    <row r="4397" spans="25:30" x14ac:dyDescent="0.35">
      <c r="Y4397" s="4" t="str">
        <f>IFERROR(IF(OR(LEFT(A4397,5)="MS350",LEFT(A4397,4)="MX84",LEFT(A4397,4)="1783"),"Unknown",IF(AND(ISBLANK(A4397),ISBLANK(B4397)),"",IF(ISBLANK(A4397),"No PID",IF(ISBLANK(B4397),"No SN",IF(OR(ISERR(MID(B4397,4,2) + 1996),ISERR(MID(B4397,6,2) +0),ISERR(VALUE(Z4397)),(Z4397&lt;0)),"Check SN",IF(MIN(DATE((MID(B4397,4,2) + 1996)+1,1,0),DATE((MID(B4397,4,2) + 1996),1,1)-WEEKDAY(DATE((MID(B4397,4,2) + 1996),1,1),2)+(MID(B4397,6,2) +0)*7)&lt;VLOOKUP(A4397,Input!$A:$C,3,0),"Yes","No")))))),"Not Impacted PID")</f>
        <v/>
      </c>
      <c r="Z4397" s="2" t="str">
        <f t="shared" ca="1" si="70"/>
        <v/>
      </c>
      <c r="AA4397" s="11"/>
      <c r="AB4397" s="11"/>
      <c r="AC4397" s="12"/>
      <c r="AD4397" s="11"/>
    </row>
    <row r="4398" spans="25:30" x14ac:dyDescent="0.35">
      <c r="Y4398" s="4" t="str">
        <f>IFERROR(IF(OR(LEFT(A4398,5)="MS350",LEFT(A4398,4)="MX84",LEFT(A4398,4)="1783"),"Unknown",IF(AND(ISBLANK(A4398),ISBLANK(B4398)),"",IF(ISBLANK(A4398),"No PID",IF(ISBLANK(B4398),"No SN",IF(OR(ISERR(MID(B4398,4,2) + 1996),ISERR(MID(B4398,6,2) +0),ISERR(VALUE(Z4398)),(Z4398&lt;0)),"Check SN",IF(MIN(DATE((MID(B4398,4,2) + 1996)+1,1,0),DATE((MID(B4398,4,2) + 1996),1,1)-WEEKDAY(DATE((MID(B4398,4,2) + 1996),1,1),2)+(MID(B4398,6,2) +0)*7)&lt;VLOOKUP(A4398,Input!$A:$C,3,0),"Yes","No")))))),"Not Impacted PID")</f>
        <v/>
      </c>
      <c r="Z4398" s="2" t="str">
        <f t="shared" ca="1" si="70"/>
        <v/>
      </c>
      <c r="AA4398" s="11"/>
      <c r="AB4398" s="11"/>
      <c r="AC4398" s="12"/>
      <c r="AD4398" s="11"/>
    </row>
    <row r="4399" spans="25:30" x14ac:dyDescent="0.35">
      <c r="Y4399" s="4" t="str">
        <f>IFERROR(IF(OR(LEFT(A4399,5)="MS350",LEFT(A4399,4)="MX84",LEFT(A4399,4)="1783"),"Unknown",IF(AND(ISBLANK(A4399),ISBLANK(B4399)),"",IF(ISBLANK(A4399),"No PID",IF(ISBLANK(B4399),"No SN",IF(OR(ISERR(MID(B4399,4,2) + 1996),ISERR(MID(B4399,6,2) +0),ISERR(VALUE(Z4399)),(Z4399&lt;0)),"Check SN",IF(MIN(DATE((MID(B4399,4,2) + 1996)+1,1,0),DATE((MID(B4399,4,2) + 1996),1,1)-WEEKDAY(DATE((MID(B4399,4,2) + 1996),1,1),2)+(MID(B4399,6,2) +0)*7)&lt;VLOOKUP(A4399,Input!$A:$C,3,0),"Yes","No")))))),"Not Impacted PID")</f>
        <v/>
      </c>
      <c r="Z4399" s="2" t="str">
        <f t="shared" ca="1" si="70"/>
        <v/>
      </c>
      <c r="AA4399" s="11"/>
      <c r="AB4399" s="11"/>
      <c r="AC4399" s="12"/>
      <c r="AD4399" s="11"/>
    </row>
    <row r="4400" spans="25:30" x14ac:dyDescent="0.35">
      <c r="Y4400" s="4" t="str">
        <f>IFERROR(IF(OR(LEFT(A4400,5)="MS350",LEFT(A4400,4)="MX84",LEFT(A4400,4)="1783"),"Unknown",IF(AND(ISBLANK(A4400),ISBLANK(B4400)),"",IF(ISBLANK(A4400),"No PID",IF(ISBLANK(B4400),"No SN",IF(OR(ISERR(MID(B4400,4,2) + 1996),ISERR(MID(B4400,6,2) +0),ISERR(VALUE(Z4400)),(Z4400&lt;0)),"Check SN",IF(MIN(DATE((MID(B4400,4,2) + 1996)+1,1,0),DATE((MID(B4400,4,2) + 1996),1,1)-WEEKDAY(DATE((MID(B4400,4,2) + 1996),1,1),2)+(MID(B4400,6,2) +0)*7)&lt;VLOOKUP(A4400,Input!$A:$C,3,0),"Yes","No")))))),"Not Impacted PID")</f>
        <v/>
      </c>
      <c r="Z4400" s="2" t="str">
        <f t="shared" ca="1" si="70"/>
        <v/>
      </c>
      <c r="AA4400" s="11"/>
      <c r="AB4400" s="11"/>
      <c r="AC4400" s="12"/>
      <c r="AD4400" s="11"/>
    </row>
    <row r="4401" spans="25:30" x14ac:dyDescent="0.35">
      <c r="Y4401" s="4" t="str">
        <f>IFERROR(IF(OR(LEFT(A4401,5)="MS350",LEFT(A4401,4)="MX84",LEFT(A4401,4)="1783"),"Unknown",IF(AND(ISBLANK(A4401),ISBLANK(B4401)),"",IF(ISBLANK(A4401),"No PID",IF(ISBLANK(B4401),"No SN",IF(OR(ISERR(MID(B4401,4,2) + 1996),ISERR(MID(B4401,6,2) +0),ISERR(VALUE(Z4401)),(Z4401&lt;0)),"Check SN",IF(MIN(DATE((MID(B4401,4,2) + 1996)+1,1,0),DATE((MID(B4401,4,2) + 1996),1,1)-WEEKDAY(DATE((MID(B4401,4,2) + 1996),1,1),2)+(MID(B4401,6,2) +0)*7)&lt;VLOOKUP(A4401,Input!$A:$C,3,0),"Yes","No")))))),"Not Impacted PID")</f>
        <v/>
      </c>
      <c r="Z4401" s="2" t="str">
        <f t="shared" ca="1" si="70"/>
        <v/>
      </c>
      <c r="AA4401" s="11"/>
      <c r="AB4401" s="11"/>
      <c r="AC4401" s="12"/>
      <c r="AD4401" s="11"/>
    </row>
    <row r="4402" spans="25:30" x14ac:dyDescent="0.35">
      <c r="Y4402" s="4" t="str">
        <f>IFERROR(IF(OR(LEFT(A4402,5)="MS350",LEFT(A4402,4)="MX84",LEFT(A4402,4)="1783"),"Unknown",IF(AND(ISBLANK(A4402),ISBLANK(B4402)),"",IF(ISBLANK(A4402),"No PID",IF(ISBLANK(B4402),"No SN",IF(OR(ISERR(MID(B4402,4,2) + 1996),ISERR(MID(B4402,6,2) +0),ISERR(VALUE(Z4402)),(Z4402&lt;0)),"Check SN",IF(MIN(DATE((MID(B4402,4,2) + 1996)+1,1,0),DATE((MID(B4402,4,2) + 1996),1,1)-WEEKDAY(DATE((MID(B4402,4,2) + 1996),1,1),2)+(MID(B4402,6,2) +0)*7)&lt;VLOOKUP(A4402,Input!$A:$C,3,0),"Yes","No")))))),"Not Impacted PID")</f>
        <v/>
      </c>
      <c r="Z4402" s="2" t="str">
        <f t="shared" ca="1" si="70"/>
        <v/>
      </c>
      <c r="AA4402" s="11"/>
      <c r="AB4402" s="11"/>
      <c r="AC4402" s="12"/>
      <c r="AD4402" s="11"/>
    </row>
    <row r="4403" spans="25:30" x14ac:dyDescent="0.35">
      <c r="Y4403" s="4" t="str">
        <f>IFERROR(IF(OR(LEFT(A4403,5)="MS350",LEFT(A4403,4)="MX84",LEFT(A4403,4)="1783"),"Unknown",IF(AND(ISBLANK(A4403),ISBLANK(B4403)),"",IF(ISBLANK(A4403),"No PID",IF(ISBLANK(B4403),"No SN",IF(OR(ISERR(MID(B4403,4,2) + 1996),ISERR(MID(B4403,6,2) +0),ISERR(VALUE(Z4403)),(Z4403&lt;0)),"Check SN",IF(MIN(DATE((MID(B4403,4,2) + 1996)+1,1,0),DATE((MID(B4403,4,2) + 1996),1,1)-WEEKDAY(DATE((MID(B4403,4,2) + 1996),1,1),2)+(MID(B4403,6,2) +0)*7)&lt;VLOOKUP(A4403,Input!$A:$C,3,0),"Yes","No")))))),"Not Impacted PID")</f>
        <v/>
      </c>
      <c r="Z4403" s="2" t="str">
        <f t="shared" ca="1" si="70"/>
        <v/>
      </c>
      <c r="AA4403" s="11"/>
      <c r="AB4403" s="11"/>
      <c r="AC4403" s="12"/>
      <c r="AD4403" s="11"/>
    </row>
    <row r="4404" spans="25:30" x14ac:dyDescent="0.35">
      <c r="Y4404" s="4" t="str">
        <f>IFERROR(IF(OR(LEFT(A4404,5)="MS350",LEFT(A4404,4)="MX84",LEFT(A4404,4)="1783"),"Unknown",IF(AND(ISBLANK(A4404),ISBLANK(B4404)),"",IF(ISBLANK(A4404),"No PID",IF(ISBLANK(B4404),"No SN",IF(OR(ISERR(MID(B4404,4,2) + 1996),ISERR(MID(B4404,6,2) +0),ISERR(VALUE(Z4404)),(Z4404&lt;0)),"Check SN",IF(MIN(DATE((MID(B4404,4,2) + 1996)+1,1,0),DATE((MID(B4404,4,2) + 1996),1,1)-WEEKDAY(DATE((MID(B4404,4,2) + 1996),1,1),2)+(MID(B4404,6,2) +0)*7)&lt;VLOOKUP(A4404,Input!$A:$C,3,0),"Yes","No")))))),"Not Impacted PID")</f>
        <v/>
      </c>
      <c r="Z4404" s="2" t="str">
        <f t="shared" ca="1" si="70"/>
        <v/>
      </c>
      <c r="AA4404" s="11"/>
      <c r="AB4404" s="11"/>
      <c r="AC4404" s="12"/>
      <c r="AD4404" s="11"/>
    </row>
    <row r="4405" spans="25:30" x14ac:dyDescent="0.35">
      <c r="Y4405" s="4" t="str">
        <f>IFERROR(IF(OR(LEFT(A4405,5)="MS350",LEFT(A4405,4)="MX84",LEFT(A4405,4)="1783"),"Unknown",IF(AND(ISBLANK(A4405),ISBLANK(B4405)),"",IF(ISBLANK(A4405),"No PID",IF(ISBLANK(B4405),"No SN",IF(OR(ISERR(MID(B4405,4,2) + 1996),ISERR(MID(B4405,6,2) +0),ISERR(VALUE(Z4405)),(Z4405&lt;0)),"Check SN",IF(MIN(DATE((MID(B4405,4,2) + 1996)+1,1,0),DATE((MID(B4405,4,2) + 1996),1,1)-WEEKDAY(DATE((MID(B4405,4,2) + 1996),1,1),2)+(MID(B4405,6,2) +0)*7)&lt;VLOOKUP(A4405,Input!$A:$C,3,0),"Yes","No")))))),"Not Impacted PID")</f>
        <v/>
      </c>
      <c r="Z4405" s="2" t="str">
        <f t="shared" ca="1" si="70"/>
        <v/>
      </c>
      <c r="AA4405" s="11"/>
      <c r="AB4405" s="11"/>
      <c r="AC4405" s="12"/>
      <c r="AD4405" s="11"/>
    </row>
    <row r="4406" spans="25:30" x14ac:dyDescent="0.35">
      <c r="Y4406" s="4" t="str">
        <f>IFERROR(IF(OR(LEFT(A4406,5)="MS350",LEFT(A4406,4)="MX84",LEFT(A4406,4)="1783"),"Unknown",IF(AND(ISBLANK(A4406),ISBLANK(B4406)),"",IF(ISBLANK(A4406),"No PID",IF(ISBLANK(B4406),"No SN",IF(OR(ISERR(MID(B4406,4,2) + 1996),ISERR(MID(B4406,6,2) +0),ISERR(VALUE(Z4406)),(Z4406&lt;0)),"Check SN",IF(MIN(DATE((MID(B4406,4,2) + 1996)+1,1,0),DATE((MID(B4406,4,2) + 1996),1,1)-WEEKDAY(DATE((MID(B4406,4,2) + 1996),1,1),2)+(MID(B4406,6,2) +0)*7)&lt;VLOOKUP(A4406,Input!$A:$C,3,0),"Yes","No")))))),"Not Impacted PID")</f>
        <v/>
      </c>
      <c r="Z4406" s="2" t="str">
        <f t="shared" ca="1" si="70"/>
        <v/>
      </c>
      <c r="AA4406" s="11"/>
      <c r="AB4406" s="11"/>
      <c r="AC4406" s="12"/>
      <c r="AD4406" s="11"/>
    </row>
    <row r="4407" spans="25:30" x14ac:dyDescent="0.35">
      <c r="Y4407" s="4" t="str">
        <f>IFERROR(IF(OR(LEFT(A4407,5)="MS350",LEFT(A4407,4)="MX84",LEFT(A4407,4)="1783"),"Unknown",IF(AND(ISBLANK(A4407),ISBLANK(B4407)),"",IF(ISBLANK(A4407),"No PID",IF(ISBLANK(B4407),"No SN",IF(OR(ISERR(MID(B4407,4,2) + 1996),ISERR(MID(B4407,6,2) +0),ISERR(VALUE(Z4407)),(Z4407&lt;0)),"Check SN",IF(MIN(DATE((MID(B4407,4,2) + 1996)+1,1,0),DATE((MID(B4407,4,2) + 1996),1,1)-WEEKDAY(DATE((MID(B4407,4,2) + 1996),1,1),2)+(MID(B4407,6,2) +0)*7)&lt;VLOOKUP(A4407,Input!$A:$C,3,0),"Yes","No")))))),"Not Impacted PID")</f>
        <v/>
      </c>
      <c r="Z4407" s="2" t="str">
        <f t="shared" ca="1" si="70"/>
        <v/>
      </c>
      <c r="AA4407" s="11"/>
      <c r="AB4407" s="11"/>
      <c r="AC4407" s="12"/>
      <c r="AD4407" s="11"/>
    </row>
    <row r="4408" spans="25:30" x14ac:dyDescent="0.35">
      <c r="Y4408" s="4" t="str">
        <f>IFERROR(IF(OR(LEFT(A4408,5)="MS350",LEFT(A4408,4)="MX84",LEFT(A4408,4)="1783"),"Unknown",IF(AND(ISBLANK(A4408),ISBLANK(B4408)),"",IF(ISBLANK(A4408),"No PID",IF(ISBLANK(B4408),"No SN",IF(OR(ISERR(MID(B4408,4,2) + 1996),ISERR(MID(B4408,6,2) +0),ISERR(VALUE(Z4408)),(Z4408&lt;0)),"Check SN",IF(MIN(DATE((MID(B4408,4,2) + 1996)+1,1,0),DATE((MID(B4408,4,2) + 1996),1,1)-WEEKDAY(DATE((MID(B4408,4,2) + 1996),1,1),2)+(MID(B4408,6,2) +0)*7)&lt;VLOOKUP(A4408,Input!$A:$C,3,0),"Yes","No")))))),"Not Impacted PID")</f>
        <v/>
      </c>
      <c r="Z4408" s="2" t="str">
        <f t="shared" ca="1" si="70"/>
        <v/>
      </c>
      <c r="AA4408" s="11"/>
      <c r="AB4408" s="11"/>
      <c r="AC4408" s="12"/>
      <c r="AD4408" s="11"/>
    </row>
    <row r="4409" spans="25:30" x14ac:dyDescent="0.35">
      <c r="Y4409" s="4" t="str">
        <f>IFERROR(IF(OR(LEFT(A4409,5)="MS350",LEFT(A4409,4)="MX84",LEFT(A4409,4)="1783"),"Unknown",IF(AND(ISBLANK(A4409),ISBLANK(B4409)),"",IF(ISBLANK(A4409),"No PID",IF(ISBLANK(B4409),"No SN",IF(OR(ISERR(MID(B4409,4,2) + 1996),ISERR(MID(B4409,6,2) +0),ISERR(VALUE(Z4409)),(Z4409&lt;0)),"Check SN",IF(MIN(DATE((MID(B4409,4,2) + 1996)+1,1,0),DATE((MID(B4409,4,2) + 1996),1,1)-WEEKDAY(DATE((MID(B4409,4,2) + 1996),1,1),2)+(MID(B4409,6,2) +0)*7)&lt;VLOOKUP(A4409,Input!$A:$C,3,0),"Yes","No")))))),"Not Impacted PID")</f>
        <v/>
      </c>
      <c r="Z4409" s="2" t="str">
        <f t="shared" ca="1" si="70"/>
        <v/>
      </c>
      <c r="AA4409" s="11"/>
      <c r="AB4409" s="11"/>
      <c r="AC4409" s="12"/>
      <c r="AD4409" s="11"/>
    </row>
    <row r="4410" spans="25:30" x14ac:dyDescent="0.35">
      <c r="Y4410" s="4" t="str">
        <f>IFERROR(IF(OR(LEFT(A4410,5)="MS350",LEFT(A4410,4)="MX84",LEFT(A4410,4)="1783"),"Unknown",IF(AND(ISBLANK(A4410),ISBLANK(B4410)),"",IF(ISBLANK(A4410),"No PID",IF(ISBLANK(B4410),"No SN",IF(OR(ISERR(MID(B4410,4,2) + 1996),ISERR(MID(B4410,6,2) +0),ISERR(VALUE(Z4410)),(Z4410&lt;0)),"Check SN",IF(MIN(DATE((MID(B4410,4,2) + 1996)+1,1,0),DATE((MID(B4410,4,2) + 1996),1,1)-WEEKDAY(DATE((MID(B4410,4,2) + 1996),1,1),2)+(MID(B4410,6,2) +0)*7)&lt;VLOOKUP(A4410,Input!$A:$C,3,0),"Yes","No")))))),"Not Impacted PID")</f>
        <v/>
      </c>
      <c r="Z4410" s="2" t="str">
        <f t="shared" ca="1" si="70"/>
        <v/>
      </c>
      <c r="AA4410" s="11"/>
      <c r="AB4410" s="11"/>
      <c r="AC4410" s="12"/>
      <c r="AD4410" s="11"/>
    </row>
    <row r="4411" spans="25:30" x14ac:dyDescent="0.35">
      <c r="Y4411" s="4" t="str">
        <f>IFERROR(IF(OR(LEFT(A4411,5)="MS350",LEFT(A4411,4)="MX84",LEFT(A4411,4)="1783"),"Unknown",IF(AND(ISBLANK(A4411),ISBLANK(B4411)),"",IF(ISBLANK(A4411),"No PID",IF(ISBLANK(B4411),"No SN",IF(OR(ISERR(MID(B4411,4,2) + 1996),ISERR(MID(B4411,6,2) +0),ISERR(VALUE(Z4411)),(Z4411&lt;0)),"Check SN",IF(MIN(DATE((MID(B4411,4,2) + 1996)+1,1,0),DATE((MID(B4411,4,2) + 1996),1,1)-WEEKDAY(DATE((MID(B4411,4,2) + 1996),1,1),2)+(MID(B4411,6,2) +0)*7)&lt;VLOOKUP(A4411,Input!$A:$C,3,0),"Yes","No")))))),"Not Impacted PID")</f>
        <v/>
      </c>
      <c r="Z4411" s="2" t="str">
        <f t="shared" ca="1" si="70"/>
        <v/>
      </c>
      <c r="AA4411" s="11"/>
      <c r="AB4411" s="11"/>
      <c r="AC4411" s="12"/>
      <c r="AD4411" s="11"/>
    </row>
    <row r="4412" spans="25:30" x14ac:dyDescent="0.35">
      <c r="Y4412" s="4" t="str">
        <f>IFERROR(IF(OR(LEFT(A4412,5)="MS350",LEFT(A4412,4)="MX84",LEFT(A4412,4)="1783"),"Unknown",IF(AND(ISBLANK(A4412),ISBLANK(B4412)),"",IF(ISBLANK(A4412),"No PID",IF(ISBLANK(B4412),"No SN",IF(OR(ISERR(MID(B4412,4,2) + 1996),ISERR(MID(B4412,6,2) +0),ISERR(VALUE(Z4412)),(Z4412&lt;0)),"Check SN",IF(MIN(DATE((MID(B4412,4,2) + 1996)+1,1,0),DATE((MID(B4412,4,2) + 1996),1,1)-WEEKDAY(DATE((MID(B4412,4,2) + 1996),1,1),2)+(MID(B4412,6,2) +0)*7)&lt;VLOOKUP(A4412,Input!$A:$C,3,0),"Yes","No")))))),"Not Impacted PID")</f>
        <v/>
      </c>
      <c r="Z4412" s="2" t="str">
        <f t="shared" ca="1" si="70"/>
        <v/>
      </c>
      <c r="AA4412" s="11"/>
      <c r="AB4412" s="11"/>
      <c r="AC4412" s="12"/>
      <c r="AD4412" s="11"/>
    </row>
    <row r="4413" spans="25:30" x14ac:dyDescent="0.35">
      <c r="Y4413" s="4" t="str">
        <f>IFERROR(IF(OR(LEFT(A4413,5)="MS350",LEFT(A4413,4)="MX84",LEFT(A4413,4)="1783"),"Unknown",IF(AND(ISBLANK(A4413),ISBLANK(B4413)),"",IF(ISBLANK(A4413),"No PID",IF(ISBLANK(B4413),"No SN",IF(OR(ISERR(MID(B4413,4,2) + 1996),ISERR(MID(B4413,6,2) +0),ISERR(VALUE(Z4413)),(Z4413&lt;0)),"Check SN",IF(MIN(DATE((MID(B4413,4,2) + 1996)+1,1,0),DATE((MID(B4413,4,2) + 1996),1,1)-WEEKDAY(DATE((MID(B4413,4,2) + 1996),1,1),2)+(MID(B4413,6,2) +0)*7)&lt;VLOOKUP(A4413,Input!$A:$C,3,0),"Yes","No")))))),"Not Impacted PID")</f>
        <v/>
      </c>
      <c r="Z4413" s="2" t="str">
        <f t="shared" ca="1" si="70"/>
        <v/>
      </c>
      <c r="AA4413" s="11"/>
      <c r="AB4413" s="11"/>
      <c r="AC4413" s="12"/>
      <c r="AD4413" s="11"/>
    </row>
    <row r="4414" spans="25:30" x14ac:dyDescent="0.35">
      <c r="Y4414" s="4" t="str">
        <f>IFERROR(IF(OR(LEFT(A4414,5)="MS350",LEFT(A4414,4)="MX84",LEFT(A4414,4)="1783"),"Unknown",IF(AND(ISBLANK(A4414),ISBLANK(B4414)),"",IF(ISBLANK(A4414),"No PID",IF(ISBLANK(B4414),"No SN",IF(OR(ISERR(MID(B4414,4,2) + 1996),ISERR(MID(B4414,6,2) +0),ISERR(VALUE(Z4414)),(Z4414&lt;0)),"Check SN",IF(MIN(DATE((MID(B4414,4,2) + 1996)+1,1,0),DATE((MID(B4414,4,2) + 1996),1,1)-WEEKDAY(DATE((MID(B4414,4,2) + 1996),1,1),2)+(MID(B4414,6,2) +0)*7)&lt;VLOOKUP(A4414,Input!$A:$C,3,0),"Yes","No")))))),"Not Impacted PID")</f>
        <v/>
      </c>
      <c r="Z4414" s="2" t="str">
        <f t="shared" ca="1" si="70"/>
        <v/>
      </c>
      <c r="AA4414" s="11"/>
      <c r="AB4414" s="11"/>
      <c r="AC4414" s="12"/>
      <c r="AD4414" s="11"/>
    </row>
    <row r="4415" spans="25:30" x14ac:dyDescent="0.35">
      <c r="Y4415" s="4" t="str">
        <f>IFERROR(IF(OR(LEFT(A4415,5)="MS350",LEFT(A4415,4)="MX84",LEFT(A4415,4)="1783"),"Unknown",IF(AND(ISBLANK(A4415),ISBLANK(B4415)),"",IF(ISBLANK(A4415),"No PID",IF(ISBLANK(B4415),"No SN",IF(OR(ISERR(MID(B4415,4,2) + 1996),ISERR(MID(B4415,6,2) +0),ISERR(VALUE(Z4415)),(Z4415&lt;0)),"Check SN",IF(MIN(DATE((MID(B4415,4,2) + 1996)+1,1,0),DATE((MID(B4415,4,2) + 1996),1,1)-WEEKDAY(DATE((MID(B4415,4,2) + 1996),1,1),2)+(MID(B4415,6,2) +0)*7)&lt;VLOOKUP(A4415,Input!$A:$C,3,0),"Yes","No")))))),"Not Impacted PID")</f>
        <v/>
      </c>
      <c r="Z4415" s="2" t="str">
        <f t="shared" ca="1" si="70"/>
        <v/>
      </c>
      <c r="AA4415" s="11"/>
      <c r="AB4415" s="11"/>
      <c r="AC4415" s="12"/>
      <c r="AD4415" s="11"/>
    </row>
    <row r="4416" spans="25:30" x14ac:dyDescent="0.35">
      <c r="Y4416" s="4" t="str">
        <f>IFERROR(IF(OR(LEFT(A4416,5)="MS350",LEFT(A4416,4)="MX84",LEFT(A4416,4)="1783"),"Unknown",IF(AND(ISBLANK(A4416),ISBLANK(B4416)),"",IF(ISBLANK(A4416),"No PID",IF(ISBLANK(B4416),"No SN",IF(OR(ISERR(MID(B4416,4,2) + 1996),ISERR(MID(B4416,6,2) +0),ISERR(VALUE(Z4416)),(Z4416&lt;0)),"Check SN",IF(MIN(DATE((MID(B4416,4,2) + 1996)+1,1,0),DATE((MID(B4416,4,2) + 1996),1,1)-WEEKDAY(DATE((MID(B4416,4,2) + 1996),1,1),2)+(MID(B4416,6,2) +0)*7)&lt;VLOOKUP(A4416,Input!$A:$C,3,0),"Yes","No")))))),"Not Impacted PID")</f>
        <v/>
      </c>
      <c r="Z4416" s="2" t="str">
        <f t="shared" ca="1" si="70"/>
        <v/>
      </c>
      <c r="AA4416" s="11"/>
      <c r="AB4416" s="11"/>
      <c r="AC4416" s="12"/>
      <c r="AD4416" s="11"/>
    </row>
    <row r="4417" spans="25:30" x14ac:dyDescent="0.35">
      <c r="Y4417" s="4" t="str">
        <f>IFERROR(IF(OR(LEFT(A4417,5)="MS350",LEFT(A4417,4)="MX84",LEFT(A4417,4)="1783"),"Unknown",IF(AND(ISBLANK(A4417),ISBLANK(B4417)),"",IF(ISBLANK(A4417),"No PID",IF(ISBLANK(B4417),"No SN",IF(OR(ISERR(MID(B4417,4,2) + 1996),ISERR(MID(B4417,6,2) +0),ISERR(VALUE(Z4417)),(Z4417&lt;0)),"Check SN",IF(MIN(DATE((MID(B4417,4,2) + 1996)+1,1,0),DATE((MID(B4417,4,2) + 1996),1,1)-WEEKDAY(DATE((MID(B4417,4,2) + 1996),1,1),2)+(MID(B4417,6,2) +0)*7)&lt;VLOOKUP(A4417,Input!$A:$C,3,0),"Yes","No")))))),"Not Impacted PID")</f>
        <v/>
      </c>
      <c r="Z4417" s="2" t="str">
        <f t="shared" ca="1" si="70"/>
        <v/>
      </c>
      <c r="AA4417" s="11"/>
      <c r="AB4417" s="11"/>
      <c r="AC4417" s="12"/>
      <c r="AD4417" s="11"/>
    </row>
    <row r="4418" spans="25:30" x14ac:dyDescent="0.35">
      <c r="Y4418" s="4" t="str">
        <f>IFERROR(IF(OR(LEFT(A4418,5)="MS350",LEFT(A4418,4)="MX84",LEFT(A4418,4)="1783"),"Unknown",IF(AND(ISBLANK(A4418),ISBLANK(B4418)),"",IF(ISBLANK(A4418),"No PID",IF(ISBLANK(B4418),"No SN",IF(OR(ISERR(MID(B4418,4,2) + 1996),ISERR(MID(B4418,6,2) +0),ISERR(VALUE(Z4418)),(Z4418&lt;0)),"Check SN",IF(MIN(DATE((MID(B4418,4,2) + 1996)+1,1,0),DATE((MID(B4418,4,2) + 1996),1,1)-WEEKDAY(DATE((MID(B4418,4,2) + 1996),1,1),2)+(MID(B4418,6,2) +0)*7)&lt;VLOOKUP(A4418,Input!$A:$C,3,0),"Yes","No")))))),"Not Impacted PID")</f>
        <v/>
      </c>
      <c r="Z4418" s="2" t="str">
        <f t="shared" ca="1" si="70"/>
        <v/>
      </c>
      <c r="AA4418" s="11"/>
      <c r="AB4418" s="11"/>
      <c r="AC4418" s="12"/>
      <c r="AD4418" s="11"/>
    </row>
    <row r="4419" spans="25:30" x14ac:dyDescent="0.35">
      <c r="Y4419" s="4" t="str">
        <f>IFERROR(IF(OR(LEFT(A4419,5)="MS350",LEFT(A4419,4)="MX84",LEFT(A4419,4)="1783"),"Unknown",IF(AND(ISBLANK(A4419),ISBLANK(B4419)),"",IF(ISBLANK(A4419),"No PID",IF(ISBLANK(B4419),"No SN",IF(OR(ISERR(MID(B4419,4,2) + 1996),ISERR(MID(B4419,6,2) +0),ISERR(VALUE(Z4419)),(Z4419&lt;0)),"Check SN",IF(MIN(DATE((MID(B4419,4,2) + 1996)+1,1,0),DATE((MID(B4419,4,2) + 1996),1,1)-WEEKDAY(DATE((MID(B4419,4,2) + 1996),1,1),2)+(MID(B4419,6,2) +0)*7)&lt;VLOOKUP(A4419,Input!$A:$C,3,0),"Yes","No")))))),"Not Impacted PID")</f>
        <v/>
      </c>
      <c r="Z4419" s="2" t="str">
        <f t="shared" ca="1" si="70"/>
        <v/>
      </c>
      <c r="AA4419" s="11"/>
      <c r="AB4419" s="11"/>
      <c r="AC4419" s="12"/>
      <c r="AD4419" s="11"/>
    </row>
    <row r="4420" spans="25:30" x14ac:dyDescent="0.35">
      <c r="Y4420" s="4" t="str">
        <f>IFERROR(IF(OR(LEFT(A4420,5)="MS350",LEFT(A4420,4)="MX84",LEFT(A4420,4)="1783"),"Unknown",IF(AND(ISBLANK(A4420),ISBLANK(B4420)),"",IF(ISBLANK(A4420),"No PID",IF(ISBLANK(B4420),"No SN",IF(OR(ISERR(MID(B4420,4,2) + 1996),ISERR(MID(B4420,6,2) +0),ISERR(VALUE(Z4420)),(Z4420&lt;0)),"Check SN",IF(MIN(DATE((MID(B4420,4,2) + 1996)+1,1,0),DATE((MID(B4420,4,2) + 1996),1,1)-WEEKDAY(DATE((MID(B4420,4,2) + 1996),1,1),2)+(MID(B4420,6,2) +0)*7)&lt;VLOOKUP(A4420,Input!$A:$C,3,0),"Yes","No")))))),"Not Impacted PID")</f>
        <v/>
      </c>
      <c r="Z4420" s="2" t="str">
        <f t="shared" ca="1" si="70"/>
        <v/>
      </c>
      <c r="AA4420" s="11"/>
      <c r="AB4420" s="11"/>
      <c r="AC4420" s="12"/>
      <c r="AD4420" s="11"/>
    </row>
    <row r="4421" spans="25:30" x14ac:dyDescent="0.35">
      <c r="Y4421" s="4" t="str">
        <f>IFERROR(IF(OR(LEFT(A4421,5)="MS350",LEFT(A4421,4)="MX84",LEFT(A4421,4)="1783"),"Unknown",IF(AND(ISBLANK(A4421),ISBLANK(B4421)),"",IF(ISBLANK(A4421),"No PID",IF(ISBLANK(B4421),"No SN",IF(OR(ISERR(MID(B4421,4,2) + 1996),ISERR(MID(B4421,6,2) +0),ISERR(VALUE(Z4421)),(Z4421&lt;0)),"Check SN",IF(MIN(DATE((MID(B4421,4,2) + 1996)+1,1,0),DATE((MID(B4421,4,2) + 1996),1,1)-WEEKDAY(DATE((MID(B4421,4,2) + 1996),1,1),2)+(MID(B4421,6,2) +0)*7)&lt;VLOOKUP(A4421,Input!$A:$C,3,0),"Yes","No")))))),"Not Impacted PID")</f>
        <v/>
      </c>
      <c r="Z4421" s="2" t="str">
        <f t="shared" ca="1" si="70"/>
        <v/>
      </c>
      <c r="AA4421" s="11"/>
      <c r="AB4421" s="11"/>
      <c r="AC4421" s="12"/>
      <c r="AD4421" s="11"/>
    </row>
    <row r="4422" spans="25:30" x14ac:dyDescent="0.35">
      <c r="Y4422" s="4" t="str">
        <f>IFERROR(IF(OR(LEFT(A4422,5)="MS350",LEFT(A4422,4)="MX84",LEFT(A4422,4)="1783"),"Unknown",IF(AND(ISBLANK(A4422),ISBLANK(B4422)),"",IF(ISBLANK(A4422),"No PID",IF(ISBLANK(B4422),"No SN",IF(OR(ISERR(MID(B4422,4,2) + 1996),ISERR(MID(B4422,6,2) +0),ISERR(VALUE(Z4422)),(Z4422&lt;0)),"Check SN",IF(MIN(DATE((MID(B4422,4,2) + 1996)+1,1,0),DATE((MID(B4422,4,2) + 1996),1,1)-WEEKDAY(DATE((MID(B4422,4,2) + 1996),1,1),2)+(MID(B4422,6,2) +0)*7)&lt;VLOOKUP(A4422,Input!$A:$C,3,0),"Yes","No")))))),"Not Impacted PID")</f>
        <v/>
      </c>
      <c r="Z4422" s="2" t="str">
        <f t="shared" ca="1" si="70"/>
        <v/>
      </c>
      <c r="AA4422" s="11"/>
      <c r="AB4422" s="11"/>
      <c r="AC4422" s="12"/>
      <c r="AD4422" s="11"/>
    </row>
    <row r="4423" spans="25:30" x14ac:dyDescent="0.35">
      <c r="Y4423" s="4" t="str">
        <f>IFERROR(IF(OR(LEFT(A4423,5)="MS350",LEFT(A4423,4)="MX84",LEFT(A4423,4)="1783"),"Unknown",IF(AND(ISBLANK(A4423),ISBLANK(B4423)),"",IF(ISBLANK(A4423),"No PID",IF(ISBLANK(B4423),"No SN",IF(OR(ISERR(MID(B4423,4,2) + 1996),ISERR(MID(B4423,6,2) +0),ISERR(VALUE(Z4423)),(Z4423&lt;0)),"Check SN",IF(MIN(DATE((MID(B4423,4,2) + 1996)+1,1,0),DATE((MID(B4423,4,2) + 1996),1,1)-WEEKDAY(DATE((MID(B4423,4,2) + 1996),1,1),2)+(MID(B4423,6,2) +0)*7)&lt;VLOOKUP(A4423,Input!$A:$C,3,0),"Yes","No")))))),"Not Impacted PID")</f>
        <v/>
      </c>
      <c r="Z4423" s="2" t="str">
        <f t="shared" ca="1" si="70"/>
        <v/>
      </c>
      <c r="AA4423" s="11"/>
      <c r="AB4423" s="11"/>
      <c r="AC4423" s="12"/>
      <c r="AD4423" s="11"/>
    </row>
    <row r="4424" spans="25:30" x14ac:dyDescent="0.35">
      <c r="Y4424" s="4" t="str">
        <f>IFERROR(IF(OR(LEFT(A4424,5)="MS350",LEFT(A4424,4)="MX84",LEFT(A4424,4)="1783"),"Unknown",IF(AND(ISBLANK(A4424),ISBLANK(B4424)),"",IF(ISBLANK(A4424),"No PID",IF(ISBLANK(B4424),"No SN",IF(OR(ISERR(MID(B4424,4,2) + 1996),ISERR(MID(B4424,6,2) +0),ISERR(VALUE(Z4424)),(Z4424&lt;0)),"Check SN",IF(MIN(DATE((MID(B4424,4,2) + 1996)+1,1,0),DATE((MID(B4424,4,2) + 1996),1,1)-WEEKDAY(DATE((MID(B4424,4,2) + 1996),1,1),2)+(MID(B4424,6,2) +0)*7)&lt;VLOOKUP(A4424,Input!$A:$C,3,0),"Yes","No")))))),"Not Impacted PID")</f>
        <v/>
      </c>
      <c r="Z4424" s="2" t="str">
        <f t="shared" ca="1" si="70"/>
        <v/>
      </c>
      <c r="AA4424" s="11"/>
      <c r="AB4424" s="11"/>
      <c r="AC4424" s="12"/>
      <c r="AD4424" s="11"/>
    </row>
    <row r="4425" spans="25:30" x14ac:dyDescent="0.35">
      <c r="Y4425" s="4" t="str">
        <f>IFERROR(IF(OR(LEFT(A4425,5)="MS350",LEFT(A4425,4)="MX84",LEFT(A4425,4)="1783"),"Unknown",IF(AND(ISBLANK(A4425),ISBLANK(B4425)),"",IF(ISBLANK(A4425),"No PID",IF(ISBLANK(B4425),"No SN",IF(OR(ISERR(MID(B4425,4,2) + 1996),ISERR(MID(B4425,6,2) +0),ISERR(VALUE(Z4425)),(Z4425&lt;0)),"Check SN",IF(MIN(DATE((MID(B4425,4,2) + 1996)+1,1,0),DATE((MID(B4425,4,2) + 1996),1,1)-WEEKDAY(DATE((MID(B4425,4,2) + 1996),1,1),2)+(MID(B4425,6,2) +0)*7)&lt;VLOOKUP(A4425,Input!$A:$C,3,0),"Yes","No")))))),"Not Impacted PID")</f>
        <v/>
      </c>
      <c r="Z4425" s="2" t="str">
        <f t="shared" ca="1" si="70"/>
        <v/>
      </c>
      <c r="AA4425" s="11"/>
      <c r="AB4425" s="11"/>
      <c r="AC4425" s="12"/>
      <c r="AD4425" s="11"/>
    </row>
    <row r="4426" spans="25:30" x14ac:dyDescent="0.35">
      <c r="Y4426" s="4" t="str">
        <f>IFERROR(IF(OR(LEFT(A4426,5)="MS350",LEFT(A4426,4)="MX84",LEFT(A4426,4)="1783"),"Unknown",IF(AND(ISBLANK(A4426),ISBLANK(B4426)),"",IF(ISBLANK(A4426),"No PID",IF(ISBLANK(B4426),"No SN",IF(OR(ISERR(MID(B4426,4,2) + 1996),ISERR(MID(B4426,6,2) +0),ISERR(VALUE(Z4426)),(Z4426&lt;0)),"Check SN",IF(MIN(DATE((MID(B4426,4,2) + 1996)+1,1,0),DATE((MID(B4426,4,2) + 1996),1,1)-WEEKDAY(DATE((MID(B4426,4,2) + 1996),1,1),2)+(MID(B4426,6,2) +0)*7)&lt;VLOOKUP(A4426,Input!$A:$C,3,0),"Yes","No")))))),"Not Impacted PID")</f>
        <v/>
      </c>
      <c r="Z4426" s="2" t="str">
        <f t="shared" ca="1" si="70"/>
        <v/>
      </c>
      <c r="AA4426" s="11"/>
      <c r="AB4426" s="11"/>
      <c r="AC4426" s="12"/>
      <c r="AD4426" s="11"/>
    </row>
    <row r="4427" spans="25:30" x14ac:dyDescent="0.35">
      <c r="Y4427" s="4" t="str">
        <f>IFERROR(IF(OR(LEFT(A4427,5)="MS350",LEFT(A4427,4)="MX84",LEFT(A4427,4)="1783"),"Unknown",IF(AND(ISBLANK(A4427),ISBLANK(B4427)),"",IF(ISBLANK(A4427),"No PID",IF(ISBLANK(B4427),"No SN",IF(OR(ISERR(MID(B4427,4,2) + 1996),ISERR(MID(B4427,6,2) +0),ISERR(VALUE(Z4427)),(Z4427&lt;0)),"Check SN",IF(MIN(DATE((MID(B4427,4,2) + 1996)+1,1,0),DATE((MID(B4427,4,2) + 1996),1,1)-WEEKDAY(DATE((MID(B4427,4,2) + 1996),1,1),2)+(MID(B4427,6,2) +0)*7)&lt;VLOOKUP(A4427,Input!$A:$C,3,0),"Yes","No")))))),"Not Impacted PID")</f>
        <v/>
      </c>
      <c r="Z4427" s="2" t="str">
        <f t="shared" ca="1" si="70"/>
        <v/>
      </c>
      <c r="AA4427" s="11"/>
      <c r="AB4427" s="11"/>
      <c r="AC4427" s="12"/>
      <c r="AD4427" s="11"/>
    </row>
    <row r="4428" spans="25:30" x14ac:dyDescent="0.35">
      <c r="Y4428" s="4" t="str">
        <f>IFERROR(IF(OR(LEFT(A4428,5)="MS350",LEFT(A4428,4)="MX84",LEFT(A4428,4)="1783"),"Unknown",IF(AND(ISBLANK(A4428),ISBLANK(B4428)),"",IF(ISBLANK(A4428),"No PID",IF(ISBLANK(B4428),"No SN",IF(OR(ISERR(MID(B4428,4,2) + 1996),ISERR(MID(B4428,6,2) +0),ISERR(VALUE(Z4428)),(Z4428&lt;0)),"Check SN",IF(MIN(DATE((MID(B4428,4,2) + 1996)+1,1,0),DATE((MID(B4428,4,2) + 1996),1,1)-WEEKDAY(DATE((MID(B4428,4,2) + 1996),1,1),2)+(MID(B4428,6,2) +0)*7)&lt;VLOOKUP(A4428,Input!$A:$C,3,0),"Yes","No")))))),"Not Impacted PID")</f>
        <v/>
      </c>
      <c r="Z4428" s="2" t="str">
        <f t="shared" ca="1" si="70"/>
        <v/>
      </c>
      <c r="AA4428" s="11"/>
      <c r="AB4428" s="11"/>
      <c r="AC4428" s="12"/>
      <c r="AD4428" s="11"/>
    </row>
    <row r="4429" spans="25:30" x14ac:dyDescent="0.35">
      <c r="Y4429" s="4" t="str">
        <f>IFERROR(IF(OR(LEFT(A4429,5)="MS350",LEFT(A4429,4)="MX84",LEFT(A4429,4)="1783"),"Unknown",IF(AND(ISBLANK(A4429),ISBLANK(B4429)),"",IF(ISBLANK(A4429),"No PID",IF(ISBLANK(B4429),"No SN",IF(OR(ISERR(MID(B4429,4,2) + 1996),ISERR(MID(B4429,6,2) +0),ISERR(VALUE(Z4429)),(Z4429&lt;0)),"Check SN",IF(MIN(DATE((MID(B4429,4,2) + 1996)+1,1,0),DATE((MID(B4429,4,2) + 1996),1,1)-WEEKDAY(DATE((MID(B4429,4,2) + 1996),1,1),2)+(MID(B4429,6,2) +0)*7)&lt;VLOOKUP(A4429,Input!$A:$C,3,0),"Yes","No")))))),"Not Impacted PID")</f>
        <v/>
      </c>
      <c r="Z4429" s="2" t="str">
        <f t="shared" ca="1" si="70"/>
        <v/>
      </c>
      <c r="AA4429" s="11"/>
      <c r="AB4429" s="11"/>
      <c r="AC4429" s="12"/>
      <c r="AD4429" s="11"/>
    </row>
    <row r="4430" spans="25:30" x14ac:dyDescent="0.35">
      <c r="Y4430" s="4" t="str">
        <f>IFERROR(IF(OR(LEFT(A4430,5)="MS350",LEFT(A4430,4)="MX84",LEFT(A4430,4)="1783"),"Unknown",IF(AND(ISBLANK(A4430),ISBLANK(B4430)),"",IF(ISBLANK(A4430),"No PID",IF(ISBLANK(B4430),"No SN",IF(OR(ISERR(MID(B4430,4,2) + 1996),ISERR(MID(B4430,6,2) +0),ISERR(VALUE(Z4430)),(Z4430&lt;0)),"Check SN",IF(MIN(DATE((MID(B4430,4,2) + 1996)+1,1,0),DATE((MID(B4430,4,2) + 1996),1,1)-WEEKDAY(DATE((MID(B4430,4,2) + 1996),1,1),2)+(MID(B4430,6,2) +0)*7)&lt;VLOOKUP(A4430,Input!$A:$C,3,0),"Yes","No")))))),"Not Impacted PID")</f>
        <v/>
      </c>
      <c r="Z4430" s="2" t="str">
        <f t="shared" ca="1" si="70"/>
        <v/>
      </c>
      <c r="AA4430" s="11"/>
      <c r="AB4430" s="11"/>
      <c r="AC4430" s="12"/>
      <c r="AD4430" s="11"/>
    </row>
    <row r="4431" spans="25:30" x14ac:dyDescent="0.35">
      <c r="Y4431" s="4" t="str">
        <f>IFERROR(IF(OR(LEFT(A4431,5)="MS350",LEFT(A4431,4)="MX84",LEFT(A4431,4)="1783"),"Unknown",IF(AND(ISBLANK(A4431),ISBLANK(B4431)),"",IF(ISBLANK(A4431),"No PID",IF(ISBLANK(B4431),"No SN",IF(OR(ISERR(MID(B4431,4,2) + 1996),ISERR(MID(B4431,6,2) +0),ISERR(VALUE(Z4431)),(Z4431&lt;0)),"Check SN",IF(MIN(DATE((MID(B4431,4,2) + 1996)+1,1,0),DATE((MID(B4431,4,2) + 1996),1,1)-WEEKDAY(DATE((MID(B4431,4,2) + 1996),1,1),2)+(MID(B4431,6,2) +0)*7)&lt;VLOOKUP(A4431,Input!$A:$C,3,0),"Yes","No")))))),"Not Impacted PID")</f>
        <v/>
      </c>
      <c r="Z4431" s="2" t="str">
        <f t="shared" ca="1" si="70"/>
        <v/>
      </c>
      <c r="AA4431" s="11"/>
      <c r="AB4431" s="11"/>
      <c r="AC4431" s="12"/>
      <c r="AD4431" s="11"/>
    </row>
    <row r="4432" spans="25:30" x14ac:dyDescent="0.35">
      <c r="Y4432" s="4" t="str">
        <f>IFERROR(IF(OR(LEFT(A4432,5)="MS350",LEFT(A4432,4)="MX84",LEFT(A4432,4)="1783"),"Unknown",IF(AND(ISBLANK(A4432),ISBLANK(B4432)),"",IF(ISBLANK(A4432),"No PID",IF(ISBLANK(B4432),"No SN",IF(OR(ISERR(MID(B4432,4,2) + 1996),ISERR(MID(B4432,6,2) +0),ISERR(VALUE(Z4432)),(Z4432&lt;0)),"Check SN",IF(MIN(DATE((MID(B4432,4,2) + 1996)+1,1,0),DATE((MID(B4432,4,2) + 1996),1,1)-WEEKDAY(DATE((MID(B4432,4,2) + 1996),1,1),2)+(MID(B4432,6,2) +0)*7)&lt;VLOOKUP(A4432,Input!$A:$C,3,0),"Yes","No")))))),"Not Impacted PID")</f>
        <v/>
      </c>
      <c r="Z4432" s="2" t="str">
        <f t="shared" ca="1" si="70"/>
        <v/>
      </c>
      <c r="AA4432" s="11"/>
      <c r="AB4432" s="11"/>
      <c r="AC4432" s="12"/>
      <c r="AD4432" s="11"/>
    </row>
    <row r="4433" spans="25:30" x14ac:dyDescent="0.35">
      <c r="Y4433" s="4" t="str">
        <f>IFERROR(IF(OR(LEFT(A4433,5)="MS350",LEFT(A4433,4)="MX84",LEFT(A4433,4)="1783"),"Unknown",IF(AND(ISBLANK(A4433),ISBLANK(B4433)),"",IF(ISBLANK(A4433),"No PID",IF(ISBLANK(B4433),"No SN",IF(OR(ISERR(MID(B4433,4,2) + 1996),ISERR(MID(B4433,6,2) +0),ISERR(VALUE(Z4433)),(Z4433&lt;0)),"Check SN",IF(MIN(DATE((MID(B4433,4,2) + 1996)+1,1,0),DATE((MID(B4433,4,2) + 1996),1,1)-WEEKDAY(DATE((MID(B4433,4,2) + 1996),1,1),2)+(MID(B4433,6,2) +0)*7)&lt;VLOOKUP(A4433,Input!$A:$C,3,0),"Yes","No")))))),"Not Impacted PID")</f>
        <v/>
      </c>
      <c r="Z4433" s="2" t="str">
        <f t="shared" ca="1" si="70"/>
        <v/>
      </c>
      <c r="AA4433" s="11"/>
      <c r="AB4433" s="11"/>
      <c r="AC4433" s="12"/>
      <c r="AD4433" s="11"/>
    </row>
    <row r="4434" spans="25:30" x14ac:dyDescent="0.35">
      <c r="Y4434" s="4" t="str">
        <f>IFERROR(IF(OR(LEFT(A4434,5)="MS350",LEFT(A4434,4)="MX84",LEFT(A4434,4)="1783"),"Unknown",IF(AND(ISBLANK(A4434),ISBLANK(B4434)),"",IF(ISBLANK(A4434),"No PID",IF(ISBLANK(B4434),"No SN",IF(OR(ISERR(MID(B4434,4,2) + 1996),ISERR(MID(B4434,6,2) +0),ISERR(VALUE(Z4434)),(Z4434&lt;0)),"Check SN",IF(MIN(DATE((MID(B4434,4,2) + 1996)+1,1,0),DATE((MID(B4434,4,2) + 1996),1,1)-WEEKDAY(DATE((MID(B4434,4,2) + 1996),1,1),2)+(MID(B4434,6,2) +0)*7)&lt;VLOOKUP(A4434,Input!$A:$C,3,0),"Yes","No")))))),"Not Impacted PID")</f>
        <v/>
      </c>
      <c r="Z4434" s="2" t="str">
        <f t="shared" ca="1" si="70"/>
        <v/>
      </c>
      <c r="AA4434" s="11"/>
      <c r="AB4434" s="11"/>
      <c r="AC4434" s="12"/>
      <c r="AD4434" s="11"/>
    </row>
    <row r="4435" spans="25:30" x14ac:dyDescent="0.35">
      <c r="Y4435" s="4" t="str">
        <f>IFERROR(IF(OR(LEFT(A4435,5)="MS350",LEFT(A4435,4)="MX84",LEFT(A4435,4)="1783"),"Unknown",IF(AND(ISBLANK(A4435),ISBLANK(B4435)),"",IF(ISBLANK(A4435),"No PID",IF(ISBLANK(B4435),"No SN",IF(OR(ISERR(MID(B4435,4,2) + 1996),ISERR(MID(B4435,6,2) +0),ISERR(VALUE(Z4435)),(Z4435&lt;0)),"Check SN",IF(MIN(DATE((MID(B4435,4,2) + 1996)+1,1,0),DATE((MID(B4435,4,2) + 1996),1,1)-WEEKDAY(DATE((MID(B4435,4,2) + 1996),1,1),2)+(MID(B4435,6,2) +0)*7)&lt;VLOOKUP(A4435,Input!$A:$C,3,0),"Yes","No")))))),"Not Impacted PID")</f>
        <v/>
      </c>
      <c r="Z4435" s="2" t="str">
        <f t="shared" ca="1" si="70"/>
        <v/>
      </c>
      <c r="AA4435" s="11"/>
      <c r="AB4435" s="11"/>
      <c r="AC4435" s="12"/>
      <c r="AD4435" s="11"/>
    </row>
    <row r="4436" spans="25:30" x14ac:dyDescent="0.35">
      <c r="Y4436" s="4" t="str">
        <f>IFERROR(IF(OR(LEFT(A4436,5)="MS350",LEFT(A4436,4)="MX84",LEFT(A4436,4)="1783"),"Unknown",IF(AND(ISBLANK(A4436),ISBLANK(B4436)),"",IF(ISBLANK(A4436),"No PID",IF(ISBLANK(B4436),"No SN",IF(OR(ISERR(MID(B4436,4,2) + 1996),ISERR(MID(B4436,6,2) +0),ISERR(VALUE(Z4436)),(Z4436&lt;0)),"Check SN",IF(MIN(DATE((MID(B4436,4,2) + 1996)+1,1,0),DATE((MID(B4436,4,2) + 1996),1,1)-WEEKDAY(DATE((MID(B4436,4,2) + 1996),1,1),2)+(MID(B4436,6,2) +0)*7)&lt;VLOOKUP(A4436,Input!$A:$C,3,0),"Yes","No")))))),"Not Impacted PID")</f>
        <v/>
      </c>
      <c r="Z4436" s="2" t="str">
        <f t="shared" ca="1" si="70"/>
        <v/>
      </c>
      <c r="AA4436" s="11"/>
      <c r="AB4436" s="11"/>
      <c r="AC4436" s="12"/>
      <c r="AD4436" s="11"/>
    </row>
    <row r="4437" spans="25:30" x14ac:dyDescent="0.35">
      <c r="Y4437" s="4" t="str">
        <f>IFERROR(IF(OR(LEFT(A4437,5)="MS350",LEFT(A4437,4)="MX84",LEFT(A4437,4)="1783"),"Unknown",IF(AND(ISBLANK(A4437),ISBLANK(B4437)),"",IF(ISBLANK(A4437),"No PID",IF(ISBLANK(B4437),"No SN",IF(OR(ISERR(MID(B4437,4,2) + 1996),ISERR(MID(B4437,6,2) +0),ISERR(VALUE(Z4437)),(Z4437&lt;0)),"Check SN",IF(MIN(DATE((MID(B4437,4,2) + 1996)+1,1,0),DATE((MID(B4437,4,2) + 1996),1,1)-WEEKDAY(DATE((MID(B4437,4,2) + 1996),1,1),2)+(MID(B4437,6,2) +0)*7)&lt;VLOOKUP(A4437,Input!$A:$C,3,0),"Yes","No")))))),"Not Impacted PID")</f>
        <v/>
      </c>
      <c r="Z4437" s="2" t="str">
        <f t="shared" ca="1" si="70"/>
        <v/>
      </c>
      <c r="AA4437" s="11"/>
      <c r="AB4437" s="11"/>
      <c r="AC4437" s="12"/>
      <c r="AD4437" s="11"/>
    </row>
    <row r="4438" spans="25:30" x14ac:dyDescent="0.35">
      <c r="Y4438" s="4" t="str">
        <f>IFERROR(IF(OR(LEFT(A4438,5)="MS350",LEFT(A4438,4)="MX84",LEFT(A4438,4)="1783"),"Unknown",IF(AND(ISBLANK(A4438),ISBLANK(B4438)),"",IF(ISBLANK(A4438),"No PID",IF(ISBLANK(B4438),"No SN",IF(OR(ISERR(MID(B4438,4,2) + 1996),ISERR(MID(B4438,6,2) +0),ISERR(VALUE(Z4438)),(Z4438&lt;0)),"Check SN",IF(MIN(DATE((MID(B4438,4,2) + 1996)+1,1,0),DATE((MID(B4438,4,2) + 1996),1,1)-WEEKDAY(DATE((MID(B4438,4,2) + 1996),1,1),2)+(MID(B4438,6,2) +0)*7)&lt;VLOOKUP(A4438,Input!$A:$C,3,0),"Yes","No")))))),"Not Impacted PID")</f>
        <v/>
      </c>
      <c r="Z4438" s="2" t="str">
        <f t="shared" ca="1" si="70"/>
        <v/>
      </c>
      <c r="AA4438" s="11"/>
      <c r="AB4438" s="11"/>
      <c r="AC4438" s="12"/>
      <c r="AD4438" s="11"/>
    </row>
    <row r="4439" spans="25:30" x14ac:dyDescent="0.35">
      <c r="Y4439" s="4" t="str">
        <f>IFERROR(IF(OR(LEFT(A4439,5)="MS350",LEFT(A4439,4)="MX84",LEFT(A4439,4)="1783"),"Unknown",IF(AND(ISBLANK(A4439),ISBLANK(B4439)),"",IF(ISBLANK(A4439),"No PID",IF(ISBLANK(B4439),"No SN",IF(OR(ISERR(MID(B4439,4,2) + 1996),ISERR(MID(B4439,6,2) +0),ISERR(VALUE(Z4439)),(Z4439&lt;0)),"Check SN",IF(MIN(DATE((MID(B4439,4,2) + 1996)+1,1,0),DATE((MID(B4439,4,2) + 1996),1,1)-WEEKDAY(DATE((MID(B4439,4,2) + 1996),1,1),2)+(MID(B4439,6,2) +0)*7)&lt;VLOOKUP(A4439,Input!$A:$C,3,0),"Yes","No")))))),"Not Impacted PID")</f>
        <v/>
      </c>
      <c r="Z4439" s="2" t="str">
        <f t="shared" ref="Z4439:Z4502" ca="1" si="71">IFERROR(IF(OR(LEFT(A4439,5)="MS350",LEFT(A4439,4)="MX84",LEFT(A4439,4)="1783"),"",IF((MID(B4439,6,2) +0)&lt;=53,IF(ROUNDUP((TODAY()-MIN(DATE((MID(B4439,4,2) + 1996)+1,1,0),DATE((MID(B4439,4,2) + 1996),1,1)-WEEKDAY(DATE((MID(B4439,4,2) + 1996),1,1),2)+(MID(B4439,6,2) +0)*7))/(365/12),0)&gt;0,ROUND((TODAY()-MIN(DATE((MID(B4439,4,2) + 1996)+1,1,0),DATE((MID(B4439,4,2) + 1996),1,1)-WEEKDAY(DATE((MID(B4439,4,2) + 1996),1,1),2)+(MID(B4439,6,2) +0)*7))/(365/12),0),""),"")),"")</f>
        <v/>
      </c>
      <c r="AA4439" s="11"/>
      <c r="AB4439" s="11"/>
      <c r="AC4439" s="12"/>
      <c r="AD4439" s="11"/>
    </row>
    <row r="4440" spans="25:30" x14ac:dyDescent="0.35">
      <c r="Y4440" s="4" t="str">
        <f>IFERROR(IF(OR(LEFT(A4440,5)="MS350",LEFT(A4440,4)="MX84",LEFT(A4440,4)="1783"),"Unknown",IF(AND(ISBLANK(A4440),ISBLANK(B4440)),"",IF(ISBLANK(A4440),"No PID",IF(ISBLANK(B4440),"No SN",IF(OR(ISERR(MID(B4440,4,2) + 1996),ISERR(MID(B4440,6,2) +0),ISERR(VALUE(Z4440)),(Z4440&lt;0)),"Check SN",IF(MIN(DATE((MID(B4440,4,2) + 1996)+1,1,0),DATE((MID(B4440,4,2) + 1996),1,1)-WEEKDAY(DATE((MID(B4440,4,2) + 1996),1,1),2)+(MID(B4440,6,2) +0)*7)&lt;VLOOKUP(A4440,Input!$A:$C,3,0),"Yes","No")))))),"Not Impacted PID")</f>
        <v/>
      </c>
      <c r="Z4440" s="2" t="str">
        <f t="shared" ca="1" si="71"/>
        <v/>
      </c>
      <c r="AA4440" s="11"/>
      <c r="AB4440" s="11"/>
      <c r="AC4440" s="12"/>
      <c r="AD4440" s="11"/>
    </row>
    <row r="4441" spans="25:30" x14ac:dyDescent="0.35">
      <c r="Y4441" s="4" t="str">
        <f>IFERROR(IF(OR(LEFT(A4441,5)="MS350",LEFT(A4441,4)="MX84",LEFT(A4441,4)="1783"),"Unknown",IF(AND(ISBLANK(A4441),ISBLANK(B4441)),"",IF(ISBLANK(A4441),"No PID",IF(ISBLANK(B4441),"No SN",IF(OR(ISERR(MID(B4441,4,2) + 1996),ISERR(MID(B4441,6,2) +0),ISERR(VALUE(Z4441)),(Z4441&lt;0)),"Check SN",IF(MIN(DATE((MID(B4441,4,2) + 1996)+1,1,0),DATE((MID(B4441,4,2) + 1996),1,1)-WEEKDAY(DATE((MID(B4441,4,2) + 1996),1,1),2)+(MID(B4441,6,2) +0)*7)&lt;VLOOKUP(A4441,Input!$A:$C,3,0),"Yes","No")))))),"Not Impacted PID")</f>
        <v/>
      </c>
      <c r="Z4441" s="2" t="str">
        <f t="shared" ca="1" si="71"/>
        <v/>
      </c>
      <c r="AA4441" s="11"/>
      <c r="AB4441" s="11"/>
      <c r="AC4441" s="12"/>
      <c r="AD4441" s="11"/>
    </row>
    <row r="4442" spans="25:30" x14ac:dyDescent="0.35">
      <c r="Y4442" s="4" t="str">
        <f>IFERROR(IF(OR(LEFT(A4442,5)="MS350",LEFT(A4442,4)="MX84",LEFT(A4442,4)="1783"),"Unknown",IF(AND(ISBLANK(A4442),ISBLANK(B4442)),"",IF(ISBLANK(A4442),"No PID",IF(ISBLANK(B4442),"No SN",IF(OR(ISERR(MID(B4442,4,2) + 1996),ISERR(MID(B4442,6,2) +0),ISERR(VALUE(Z4442)),(Z4442&lt;0)),"Check SN",IF(MIN(DATE((MID(B4442,4,2) + 1996)+1,1,0),DATE((MID(B4442,4,2) + 1996),1,1)-WEEKDAY(DATE((MID(B4442,4,2) + 1996),1,1),2)+(MID(B4442,6,2) +0)*7)&lt;VLOOKUP(A4442,Input!$A:$C,3,0),"Yes","No")))))),"Not Impacted PID")</f>
        <v/>
      </c>
      <c r="Z4442" s="2" t="str">
        <f t="shared" ca="1" si="71"/>
        <v/>
      </c>
      <c r="AA4442" s="11"/>
      <c r="AB4442" s="11"/>
      <c r="AC4442" s="12"/>
      <c r="AD4442" s="11"/>
    </row>
    <row r="4443" spans="25:30" x14ac:dyDescent="0.35">
      <c r="Y4443" s="4" t="str">
        <f>IFERROR(IF(OR(LEFT(A4443,5)="MS350",LEFT(A4443,4)="MX84",LEFT(A4443,4)="1783"),"Unknown",IF(AND(ISBLANK(A4443),ISBLANK(B4443)),"",IF(ISBLANK(A4443),"No PID",IF(ISBLANK(B4443),"No SN",IF(OR(ISERR(MID(B4443,4,2) + 1996),ISERR(MID(B4443,6,2) +0),ISERR(VALUE(Z4443)),(Z4443&lt;0)),"Check SN",IF(MIN(DATE((MID(B4443,4,2) + 1996)+1,1,0),DATE((MID(B4443,4,2) + 1996),1,1)-WEEKDAY(DATE((MID(B4443,4,2) + 1996),1,1),2)+(MID(B4443,6,2) +0)*7)&lt;VLOOKUP(A4443,Input!$A:$C,3,0),"Yes","No")))))),"Not Impacted PID")</f>
        <v/>
      </c>
      <c r="Z4443" s="2" t="str">
        <f t="shared" ca="1" si="71"/>
        <v/>
      </c>
      <c r="AA4443" s="11"/>
      <c r="AB4443" s="11"/>
      <c r="AC4443" s="12"/>
      <c r="AD4443" s="11"/>
    </row>
    <row r="4444" spans="25:30" x14ac:dyDescent="0.35">
      <c r="Y4444" s="4" t="str">
        <f>IFERROR(IF(OR(LEFT(A4444,5)="MS350",LEFT(A4444,4)="MX84",LEFT(A4444,4)="1783"),"Unknown",IF(AND(ISBLANK(A4444),ISBLANK(B4444)),"",IF(ISBLANK(A4444),"No PID",IF(ISBLANK(B4444),"No SN",IF(OR(ISERR(MID(B4444,4,2) + 1996),ISERR(MID(B4444,6,2) +0),ISERR(VALUE(Z4444)),(Z4444&lt;0)),"Check SN",IF(MIN(DATE((MID(B4444,4,2) + 1996)+1,1,0),DATE((MID(B4444,4,2) + 1996),1,1)-WEEKDAY(DATE((MID(B4444,4,2) + 1996),1,1),2)+(MID(B4444,6,2) +0)*7)&lt;VLOOKUP(A4444,Input!$A:$C,3,0),"Yes","No")))))),"Not Impacted PID")</f>
        <v/>
      </c>
      <c r="Z4444" s="2" t="str">
        <f t="shared" ca="1" si="71"/>
        <v/>
      </c>
      <c r="AA4444" s="11"/>
      <c r="AB4444" s="11"/>
      <c r="AC4444" s="12"/>
      <c r="AD4444" s="11"/>
    </row>
    <row r="4445" spans="25:30" x14ac:dyDescent="0.35">
      <c r="Y4445" s="4" t="str">
        <f>IFERROR(IF(OR(LEFT(A4445,5)="MS350",LEFT(A4445,4)="MX84",LEFT(A4445,4)="1783"),"Unknown",IF(AND(ISBLANK(A4445),ISBLANK(B4445)),"",IF(ISBLANK(A4445),"No PID",IF(ISBLANK(B4445),"No SN",IF(OR(ISERR(MID(B4445,4,2) + 1996),ISERR(MID(B4445,6,2) +0),ISERR(VALUE(Z4445)),(Z4445&lt;0)),"Check SN",IF(MIN(DATE((MID(B4445,4,2) + 1996)+1,1,0),DATE((MID(B4445,4,2) + 1996),1,1)-WEEKDAY(DATE((MID(B4445,4,2) + 1996),1,1),2)+(MID(B4445,6,2) +0)*7)&lt;VLOOKUP(A4445,Input!$A:$C,3,0),"Yes","No")))))),"Not Impacted PID")</f>
        <v/>
      </c>
      <c r="Z4445" s="2" t="str">
        <f t="shared" ca="1" si="71"/>
        <v/>
      </c>
      <c r="AA4445" s="11"/>
      <c r="AB4445" s="11"/>
      <c r="AC4445" s="12"/>
      <c r="AD4445" s="11"/>
    </row>
    <row r="4446" spans="25:30" x14ac:dyDescent="0.35">
      <c r="Y4446" s="4" t="str">
        <f>IFERROR(IF(OR(LEFT(A4446,5)="MS350",LEFT(A4446,4)="MX84",LEFT(A4446,4)="1783"),"Unknown",IF(AND(ISBLANK(A4446),ISBLANK(B4446)),"",IF(ISBLANK(A4446),"No PID",IF(ISBLANK(B4446),"No SN",IF(OR(ISERR(MID(B4446,4,2) + 1996),ISERR(MID(B4446,6,2) +0),ISERR(VALUE(Z4446)),(Z4446&lt;0)),"Check SN",IF(MIN(DATE((MID(B4446,4,2) + 1996)+1,1,0),DATE((MID(B4446,4,2) + 1996),1,1)-WEEKDAY(DATE((MID(B4446,4,2) + 1996),1,1),2)+(MID(B4446,6,2) +0)*7)&lt;VLOOKUP(A4446,Input!$A:$C,3,0),"Yes","No")))))),"Not Impacted PID")</f>
        <v/>
      </c>
      <c r="Z4446" s="2" t="str">
        <f t="shared" ca="1" si="71"/>
        <v/>
      </c>
      <c r="AA4446" s="11"/>
      <c r="AB4446" s="11"/>
      <c r="AC4446" s="12"/>
      <c r="AD4446" s="11"/>
    </row>
    <row r="4447" spans="25:30" x14ac:dyDescent="0.35">
      <c r="Y4447" s="4" t="str">
        <f>IFERROR(IF(OR(LEFT(A4447,5)="MS350",LEFT(A4447,4)="MX84",LEFT(A4447,4)="1783"),"Unknown",IF(AND(ISBLANK(A4447),ISBLANK(B4447)),"",IF(ISBLANK(A4447),"No PID",IF(ISBLANK(B4447),"No SN",IF(OR(ISERR(MID(B4447,4,2) + 1996),ISERR(MID(B4447,6,2) +0),ISERR(VALUE(Z4447)),(Z4447&lt;0)),"Check SN",IF(MIN(DATE((MID(B4447,4,2) + 1996)+1,1,0),DATE((MID(B4447,4,2) + 1996),1,1)-WEEKDAY(DATE((MID(B4447,4,2) + 1996),1,1),2)+(MID(B4447,6,2) +0)*7)&lt;VLOOKUP(A4447,Input!$A:$C,3,0),"Yes","No")))))),"Not Impacted PID")</f>
        <v/>
      </c>
      <c r="Z4447" s="2" t="str">
        <f t="shared" ca="1" si="71"/>
        <v/>
      </c>
      <c r="AA4447" s="11"/>
      <c r="AB4447" s="11"/>
      <c r="AC4447" s="12"/>
      <c r="AD4447" s="11"/>
    </row>
    <row r="4448" spans="25:30" x14ac:dyDescent="0.35">
      <c r="Y4448" s="4" t="str">
        <f>IFERROR(IF(OR(LEFT(A4448,5)="MS350",LEFT(A4448,4)="MX84",LEFT(A4448,4)="1783"),"Unknown",IF(AND(ISBLANK(A4448),ISBLANK(B4448)),"",IF(ISBLANK(A4448),"No PID",IF(ISBLANK(B4448),"No SN",IF(OR(ISERR(MID(B4448,4,2) + 1996),ISERR(MID(B4448,6,2) +0),ISERR(VALUE(Z4448)),(Z4448&lt;0)),"Check SN",IF(MIN(DATE((MID(B4448,4,2) + 1996)+1,1,0),DATE((MID(B4448,4,2) + 1996),1,1)-WEEKDAY(DATE((MID(B4448,4,2) + 1996),1,1),2)+(MID(B4448,6,2) +0)*7)&lt;VLOOKUP(A4448,Input!$A:$C,3,0),"Yes","No")))))),"Not Impacted PID")</f>
        <v/>
      </c>
      <c r="Z4448" s="2" t="str">
        <f t="shared" ca="1" si="71"/>
        <v/>
      </c>
      <c r="AA4448" s="11"/>
      <c r="AB4448" s="11"/>
      <c r="AC4448" s="12"/>
      <c r="AD4448" s="11"/>
    </row>
    <row r="4449" spans="25:30" x14ac:dyDescent="0.35">
      <c r="Y4449" s="4" t="str">
        <f>IFERROR(IF(OR(LEFT(A4449,5)="MS350",LEFT(A4449,4)="MX84",LEFT(A4449,4)="1783"),"Unknown",IF(AND(ISBLANK(A4449),ISBLANK(B4449)),"",IF(ISBLANK(A4449),"No PID",IF(ISBLANK(B4449),"No SN",IF(OR(ISERR(MID(B4449,4,2) + 1996),ISERR(MID(B4449,6,2) +0),ISERR(VALUE(Z4449)),(Z4449&lt;0)),"Check SN",IF(MIN(DATE((MID(B4449,4,2) + 1996)+1,1,0),DATE((MID(B4449,4,2) + 1996),1,1)-WEEKDAY(DATE((MID(B4449,4,2) + 1996),1,1),2)+(MID(B4449,6,2) +0)*7)&lt;VLOOKUP(A4449,Input!$A:$C,3,0),"Yes","No")))))),"Not Impacted PID")</f>
        <v/>
      </c>
      <c r="Z4449" s="2" t="str">
        <f t="shared" ca="1" si="71"/>
        <v/>
      </c>
      <c r="AA4449" s="11"/>
      <c r="AB4449" s="11"/>
      <c r="AC4449" s="12"/>
      <c r="AD4449" s="11"/>
    </row>
    <row r="4450" spans="25:30" x14ac:dyDescent="0.35">
      <c r="Y4450" s="4" t="str">
        <f>IFERROR(IF(OR(LEFT(A4450,5)="MS350",LEFT(A4450,4)="MX84",LEFT(A4450,4)="1783"),"Unknown",IF(AND(ISBLANK(A4450),ISBLANK(B4450)),"",IF(ISBLANK(A4450),"No PID",IF(ISBLANK(B4450),"No SN",IF(OR(ISERR(MID(B4450,4,2) + 1996),ISERR(MID(B4450,6,2) +0),ISERR(VALUE(Z4450)),(Z4450&lt;0)),"Check SN",IF(MIN(DATE((MID(B4450,4,2) + 1996)+1,1,0),DATE((MID(B4450,4,2) + 1996),1,1)-WEEKDAY(DATE((MID(B4450,4,2) + 1996),1,1),2)+(MID(B4450,6,2) +0)*7)&lt;VLOOKUP(A4450,Input!$A:$C,3,0),"Yes","No")))))),"Not Impacted PID")</f>
        <v/>
      </c>
      <c r="Z4450" s="2" t="str">
        <f t="shared" ca="1" si="71"/>
        <v/>
      </c>
      <c r="AA4450" s="11"/>
      <c r="AB4450" s="11"/>
      <c r="AC4450" s="12"/>
      <c r="AD4450" s="11"/>
    </row>
    <row r="4451" spans="25:30" x14ac:dyDescent="0.35">
      <c r="Y4451" s="4" t="str">
        <f>IFERROR(IF(OR(LEFT(A4451,5)="MS350",LEFT(A4451,4)="MX84",LEFT(A4451,4)="1783"),"Unknown",IF(AND(ISBLANK(A4451),ISBLANK(B4451)),"",IF(ISBLANK(A4451),"No PID",IF(ISBLANK(B4451),"No SN",IF(OR(ISERR(MID(B4451,4,2) + 1996),ISERR(MID(B4451,6,2) +0),ISERR(VALUE(Z4451)),(Z4451&lt;0)),"Check SN",IF(MIN(DATE((MID(B4451,4,2) + 1996)+1,1,0),DATE((MID(B4451,4,2) + 1996),1,1)-WEEKDAY(DATE((MID(B4451,4,2) + 1996),1,1),2)+(MID(B4451,6,2) +0)*7)&lt;VLOOKUP(A4451,Input!$A:$C,3,0),"Yes","No")))))),"Not Impacted PID")</f>
        <v/>
      </c>
      <c r="Z4451" s="2" t="str">
        <f t="shared" ca="1" si="71"/>
        <v/>
      </c>
      <c r="AA4451" s="11"/>
      <c r="AB4451" s="11"/>
      <c r="AC4451" s="12"/>
      <c r="AD4451" s="11"/>
    </row>
    <row r="4452" spans="25:30" x14ac:dyDescent="0.35">
      <c r="Y4452" s="4" t="str">
        <f>IFERROR(IF(OR(LEFT(A4452,5)="MS350",LEFT(A4452,4)="MX84",LEFT(A4452,4)="1783"),"Unknown",IF(AND(ISBLANK(A4452),ISBLANK(B4452)),"",IF(ISBLANK(A4452),"No PID",IF(ISBLANK(B4452),"No SN",IF(OR(ISERR(MID(B4452,4,2) + 1996),ISERR(MID(B4452,6,2) +0),ISERR(VALUE(Z4452)),(Z4452&lt;0)),"Check SN",IF(MIN(DATE((MID(B4452,4,2) + 1996)+1,1,0),DATE((MID(B4452,4,2) + 1996),1,1)-WEEKDAY(DATE((MID(B4452,4,2) + 1996),1,1),2)+(MID(B4452,6,2) +0)*7)&lt;VLOOKUP(A4452,Input!$A:$C,3,0),"Yes","No")))))),"Not Impacted PID")</f>
        <v/>
      </c>
      <c r="Z4452" s="2" t="str">
        <f t="shared" ca="1" si="71"/>
        <v/>
      </c>
      <c r="AA4452" s="11"/>
      <c r="AB4452" s="11"/>
      <c r="AC4452" s="12"/>
      <c r="AD4452" s="11"/>
    </row>
    <row r="4453" spans="25:30" x14ac:dyDescent="0.35">
      <c r="Y4453" s="4" t="str">
        <f>IFERROR(IF(OR(LEFT(A4453,5)="MS350",LEFT(A4453,4)="MX84",LEFT(A4453,4)="1783"),"Unknown",IF(AND(ISBLANK(A4453),ISBLANK(B4453)),"",IF(ISBLANK(A4453),"No PID",IF(ISBLANK(B4453),"No SN",IF(OR(ISERR(MID(B4453,4,2) + 1996),ISERR(MID(B4453,6,2) +0),ISERR(VALUE(Z4453)),(Z4453&lt;0)),"Check SN",IF(MIN(DATE((MID(B4453,4,2) + 1996)+1,1,0),DATE((MID(B4453,4,2) + 1996),1,1)-WEEKDAY(DATE((MID(B4453,4,2) + 1996),1,1),2)+(MID(B4453,6,2) +0)*7)&lt;VLOOKUP(A4453,Input!$A:$C,3,0),"Yes","No")))))),"Not Impacted PID")</f>
        <v/>
      </c>
      <c r="Z4453" s="2" t="str">
        <f t="shared" ca="1" si="71"/>
        <v/>
      </c>
      <c r="AA4453" s="11"/>
      <c r="AB4453" s="11"/>
      <c r="AC4453" s="12"/>
      <c r="AD4453" s="11"/>
    </row>
    <row r="4454" spans="25:30" x14ac:dyDescent="0.35">
      <c r="Y4454" s="4" t="str">
        <f>IFERROR(IF(OR(LEFT(A4454,5)="MS350",LEFT(A4454,4)="MX84",LEFT(A4454,4)="1783"),"Unknown",IF(AND(ISBLANK(A4454),ISBLANK(B4454)),"",IF(ISBLANK(A4454),"No PID",IF(ISBLANK(B4454),"No SN",IF(OR(ISERR(MID(B4454,4,2) + 1996),ISERR(MID(B4454,6,2) +0),ISERR(VALUE(Z4454)),(Z4454&lt;0)),"Check SN",IF(MIN(DATE((MID(B4454,4,2) + 1996)+1,1,0),DATE((MID(B4454,4,2) + 1996),1,1)-WEEKDAY(DATE((MID(B4454,4,2) + 1996),1,1),2)+(MID(B4454,6,2) +0)*7)&lt;VLOOKUP(A4454,Input!$A:$C,3,0),"Yes","No")))))),"Not Impacted PID")</f>
        <v/>
      </c>
      <c r="Z4454" s="2" t="str">
        <f t="shared" ca="1" si="71"/>
        <v/>
      </c>
      <c r="AA4454" s="11"/>
      <c r="AB4454" s="11"/>
      <c r="AC4454" s="12"/>
      <c r="AD4454" s="11"/>
    </row>
    <row r="4455" spans="25:30" x14ac:dyDescent="0.35">
      <c r="Y4455" s="4" t="str">
        <f>IFERROR(IF(OR(LEFT(A4455,5)="MS350",LEFT(A4455,4)="MX84",LEFT(A4455,4)="1783"),"Unknown",IF(AND(ISBLANK(A4455),ISBLANK(B4455)),"",IF(ISBLANK(A4455),"No PID",IF(ISBLANK(B4455),"No SN",IF(OR(ISERR(MID(B4455,4,2) + 1996),ISERR(MID(B4455,6,2) +0),ISERR(VALUE(Z4455)),(Z4455&lt;0)),"Check SN",IF(MIN(DATE((MID(B4455,4,2) + 1996)+1,1,0),DATE((MID(B4455,4,2) + 1996),1,1)-WEEKDAY(DATE((MID(B4455,4,2) + 1996),1,1),2)+(MID(B4455,6,2) +0)*7)&lt;VLOOKUP(A4455,Input!$A:$C,3,0),"Yes","No")))))),"Not Impacted PID")</f>
        <v/>
      </c>
      <c r="Z4455" s="2" t="str">
        <f t="shared" ca="1" si="71"/>
        <v/>
      </c>
      <c r="AA4455" s="11"/>
      <c r="AB4455" s="11"/>
      <c r="AC4455" s="12"/>
      <c r="AD4455" s="11"/>
    </row>
    <row r="4456" spans="25:30" x14ac:dyDescent="0.35">
      <c r="Y4456" s="4" t="str">
        <f>IFERROR(IF(OR(LEFT(A4456,5)="MS350",LEFT(A4456,4)="MX84",LEFT(A4456,4)="1783"),"Unknown",IF(AND(ISBLANK(A4456),ISBLANK(B4456)),"",IF(ISBLANK(A4456),"No PID",IF(ISBLANK(B4456),"No SN",IF(OR(ISERR(MID(B4456,4,2) + 1996),ISERR(MID(B4456,6,2) +0),ISERR(VALUE(Z4456)),(Z4456&lt;0)),"Check SN",IF(MIN(DATE((MID(B4456,4,2) + 1996)+1,1,0),DATE((MID(B4456,4,2) + 1996),1,1)-WEEKDAY(DATE((MID(B4456,4,2) + 1996),1,1),2)+(MID(B4456,6,2) +0)*7)&lt;VLOOKUP(A4456,Input!$A:$C,3,0),"Yes","No")))))),"Not Impacted PID")</f>
        <v/>
      </c>
      <c r="Z4456" s="2" t="str">
        <f t="shared" ca="1" si="71"/>
        <v/>
      </c>
      <c r="AA4456" s="11"/>
      <c r="AB4456" s="11"/>
      <c r="AC4456" s="12"/>
      <c r="AD4456" s="11"/>
    </row>
    <row r="4457" spans="25:30" x14ac:dyDescent="0.35">
      <c r="Y4457" s="4" t="str">
        <f>IFERROR(IF(OR(LEFT(A4457,5)="MS350",LEFT(A4457,4)="MX84",LEFT(A4457,4)="1783"),"Unknown",IF(AND(ISBLANK(A4457),ISBLANK(B4457)),"",IF(ISBLANK(A4457),"No PID",IF(ISBLANK(B4457),"No SN",IF(OR(ISERR(MID(B4457,4,2) + 1996),ISERR(MID(B4457,6,2) +0),ISERR(VALUE(Z4457)),(Z4457&lt;0)),"Check SN",IF(MIN(DATE((MID(B4457,4,2) + 1996)+1,1,0),DATE((MID(B4457,4,2) + 1996),1,1)-WEEKDAY(DATE((MID(B4457,4,2) + 1996),1,1),2)+(MID(B4457,6,2) +0)*7)&lt;VLOOKUP(A4457,Input!$A:$C,3,0),"Yes","No")))))),"Not Impacted PID")</f>
        <v/>
      </c>
      <c r="Z4457" s="2" t="str">
        <f t="shared" ca="1" si="71"/>
        <v/>
      </c>
      <c r="AA4457" s="11"/>
      <c r="AB4457" s="11"/>
      <c r="AC4457" s="12"/>
      <c r="AD4457" s="11"/>
    </row>
    <row r="4458" spans="25:30" x14ac:dyDescent="0.35">
      <c r="Y4458" s="4" t="str">
        <f>IFERROR(IF(OR(LEFT(A4458,5)="MS350",LEFT(A4458,4)="MX84",LEFT(A4458,4)="1783"),"Unknown",IF(AND(ISBLANK(A4458),ISBLANK(B4458)),"",IF(ISBLANK(A4458),"No PID",IF(ISBLANK(B4458),"No SN",IF(OR(ISERR(MID(B4458,4,2) + 1996),ISERR(MID(B4458,6,2) +0),ISERR(VALUE(Z4458)),(Z4458&lt;0)),"Check SN",IF(MIN(DATE((MID(B4458,4,2) + 1996)+1,1,0),DATE((MID(B4458,4,2) + 1996),1,1)-WEEKDAY(DATE((MID(B4458,4,2) + 1996),1,1),2)+(MID(B4458,6,2) +0)*7)&lt;VLOOKUP(A4458,Input!$A:$C,3,0),"Yes","No")))))),"Not Impacted PID")</f>
        <v/>
      </c>
      <c r="Z4458" s="2" t="str">
        <f t="shared" ca="1" si="71"/>
        <v/>
      </c>
      <c r="AA4458" s="11"/>
      <c r="AB4458" s="11"/>
      <c r="AC4458" s="12"/>
      <c r="AD4458" s="11"/>
    </row>
    <row r="4459" spans="25:30" x14ac:dyDescent="0.35">
      <c r="Y4459" s="4" t="str">
        <f>IFERROR(IF(OR(LEFT(A4459,5)="MS350",LEFT(A4459,4)="MX84",LEFT(A4459,4)="1783"),"Unknown",IF(AND(ISBLANK(A4459),ISBLANK(B4459)),"",IF(ISBLANK(A4459),"No PID",IF(ISBLANK(B4459),"No SN",IF(OR(ISERR(MID(B4459,4,2) + 1996),ISERR(MID(B4459,6,2) +0),ISERR(VALUE(Z4459)),(Z4459&lt;0)),"Check SN",IF(MIN(DATE((MID(B4459,4,2) + 1996)+1,1,0),DATE((MID(B4459,4,2) + 1996),1,1)-WEEKDAY(DATE((MID(B4459,4,2) + 1996),1,1),2)+(MID(B4459,6,2) +0)*7)&lt;VLOOKUP(A4459,Input!$A:$C,3,0),"Yes","No")))))),"Not Impacted PID")</f>
        <v/>
      </c>
      <c r="Z4459" s="2" t="str">
        <f t="shared" ca="1" si="71"/>
        <v/>
      </c>
      <c r="AA4459" s="11"/>
      <c r="AB4459" s="11"/>
      <c r="AC4459" s="12"/>
      <c r="AD4459" s="11"/>
    </row>
    <row r="4460" spans="25:30" x14ac:dyDescent="0.35">
      <c r="Y4460" s="4" t="str">
        <f>IFERROR(IF(OR(LEFT(A4460,5)="MS350",LEFT(A4460,4)="MX84",LEFT(A4460,4)="1783"),"Unknown",IF(AND(ISBLANK(A4460),ISBLANK(B4460)),"",IF(ISBLANK(A4460),"No PID",IF(ISBLANK(B4460),"No SN",IF(OR(ISERR(MID(B4460,4,2) + 1996),ISERR(MID(B4460,6,2) +0),ISERR(VALUE(Z4460)),(Z4460&lt;0)),"Check SN",IF(MIN(DATE((MID(B4460,4,2) + 1996)+1,1,0),DATE((MID(B4460,4,2) + 1996),1,1)-WEEKDAY(DATE((MID(B4460,4,2) + 1996),1,1),2)+(MID(B4460,6,2) +0)*7)&lt;VLOOKUP(A4460,Input!$A:$C,3,0),"Yes","No")))))),"Not Impacted PID")</f>
        <v/>
      </c>
      <c r="Z4460" s="2" t="str">
        <f t="shared" ca="1" si="71"/>
        <v/>
      </c>
      <c r="AA4460" s="11"/>
      <c r="AB4460" s="11"/>
      <c r="AC4460" s="12"/>
      <c r="AD4460" s="11"/>
    </row>
    <row r="4461" spans="25:30" x14ac:dyDescent="0.35">
      <c r="Y4461" s="4" t="str">
        <f>IFERROR(IF(OR(LEFT(A4461,5)="MS350",LEFT(A4461,4)="MX84",LEFT(A4461,4)="1783"),"Unknown",IF(AND(ISBLANK(A4461),ISBLANK(B4461)),"",IF(ISBLANK(A4461),"No PID",IF(ISBLANK(B4461),"No SN",IF(OR(ISERR(MID(B4461,4,2) + 1996),ISERR(MID(B4461,6,2) +0),ISERR(VALUE(Z4461)),(Z4461&lt;0)),"Check SN",IF(MIN(DATE((MID(B4461,4,2) + 1996)+1,1,0),DATE((MID(B4461,4,2) + 1996),1,1)-WEEKDAY(DATE((MID(B4461,4,2) + 1996),1,1),2)+(MID(B4461,6,2) +0)*7)&lt;VLOOKUP(A4461,Input!$A:$C,3,0),"Yes","No")))))),"Not Impacted PID")</f>
        <v/>
      </c>
      <c r="Z4461" s="2" t="str">
        <f t="shared" ca="1" si="71"/>
        <v/>
      </c>
      <c r="AA4461" s="11"/>
      <c r="AB4461" s="11"/>
      <c r="AC4461" s="12"/>
      <c r="AD4461" s="11"/>
    </row>
    <row r="4462" spans="25:30" x14ac:dyDescent="0.35">
      <c r="Y4462" s="4" t="str">
        <f>IFERROR(IF(OR(LEFT(A4462,5)="MS350",LEFT(A4462,4)="MX84",LEFT(A4462,4)="1783"),"Unknown",IF(AND(ISBLANK(A4462),ISBLANK(B4462)),"",IF(ISBLANK(A4462),"No PID",IF(ISBLANK(B4462),"No SN",IF(OR(ISERR(MID(B4462,4,2) + 1996),ISERR(MID(B4462,6,2) +0),ISERR(VALUE(Z4462)),(Z4462&lt;0)),"Check SN",IF(MIN(DATE((MID(B4462,4,2) + 1996)+1,1,0),DATE((MID(B4462,4,2) + 1996),1,1)-WEEKDAY(DATE((MID(B4462,4,2) + 1996),1,1),2)+(MID(B4462,6,2) +0)*7)&lt;VLOOKUP(A4462,Input!$A:$C,3,0),"Yes","No")))))),"Not Impacted PID")</f>
        <v/>
      </c>
      <c r="Z4462" s="2" t="str">
        <f t="shared" ca="1" si="71"/>
        <v/>
      </c>
      <c r="AA4462" s="11"/>
      <c r="AB4462" s="11"/>
      <c r="AC4462" s="12"/>
      <c r="AD4462" s="11"/>
    </row>
    <row r="4463" spans="25:30" x14ac:dyDescent="0.35">
      <c r="Y4463" s="4" t="str">
        <f>IFERROR(IF(OR(LEFT(A4463,5)="MS350",LEFT(A4463,4)="MX84",LEFT(A4463,4)="1783"),"Unknown",IF(AND(ISBLANK(A4463),ISBLANK(B4463)),"",IF(ISBLANK(A4463),"No PID",IF(ISBLANK(B4463),"No SN",IF(OR(ISERR(MID(B4463,4,2) + 1996),ISERR(MID(B4463,6,2) +0),ISERR(VALUE(Z4463)),(Z4463&lt;0)),"Check SN",IF(MIN(DATE((MID(B4463,4,2) + 1996)+1,1,0),DATE((MID(B4463,4,2) + 1996),1,1)-WEEKDAY(DATE((MID(B4463,4,2) + 1996),1,1),2)+(MID(B4463,6,2) +0)*7)&lt;VLOOKUP(A4463,Input!$A:$C,3,0),"Yes","No")))))),"Not Impacted PID")</f>
        <v/>
      </c>
      <c r="Z4463" s="2" t="str">
        <f t="shared" ca="1" si="71"/>
        <v/>
      </c>
      <c r="AA4463" s="11"/>
      <c r="AB4463" s="11"/>
      <c r="AC4463" s="12"/>
      <c r="AD4463" s="11"/>
    </row>
    <row r="4464" spans="25:30" x14ac:dyDescent="0.35">
      <c r="Y4464" s="4" t="str">
        <f>IFERROR(IF(OR(LEFT(A4464,5)="MS350",LEFT(A4464,4)="MX84",LEFT(A4464,4)="1783"),"Unknown",IF(AND(ISBLANK(A4464),ISBLANK(B4464)),"",IF(ISBLANK(A4464),"No PID",IF(ISBLANK(B4464),"No SN",IF(OR(ISERR(MID(B4464,4,2) + 1996),ISERR(MID(B4464,6,2) +0),ISERR(VALUE(Z4464)),(Z4464&lt;0)),"Check SN",IF(MIN(DATE((MID(B4464,4,2) + 1996)+1,1,0),DATE((MID(B4464,4,2) + 1996),1,1)-WEEKDAY(DATE((MID(B4464,4,2) + 1996),1,1),2)+(MID(B4464,6,2) +0)*7)&lt;VLOOKUP(A4464,Input!$A:$C,3,0),"Yes","No")))))),"Not Impacted PID")</f>
        <v/>
      </c>
      <c r="Z4464" s="2" t="str">
        <f t="shared" ca="1" si="71"/>
        <v/>
      </c>
      <c r="AA4464" s="11"/>
      <c r="AB4464" s="11"/>
      <c r="AC4464" s="12"/>
      <c r="AD4464" s="11"/>
    </row>
    <row r="4465" spans="25:30" x14ac:dyDescent="0.35">
      <c r="Y4465" s="4" t="str">
        <f>IFERROR(IF(OR(LEFT(A4465,5)="MS350",LEFT(A4465,4)="MX84",LEFT(A4465,4)="1783"),"Unknown",IF(AND(ISBLANK(A4465),ISBLANK(B4465)),"",IF(ISBLANK(A4465),"No PID",IF(ISBLANK(B4465),"No SN",IF(OR(ISERR(MID(B4465,4,2) + 1996),ISERR(MID(B4465,6,2) +0),ISERR(VALUE(Z4465)),(Z4465&lt;0)),"Check SN",IF(MIN(DATE((MID(B4465,4,2) + 1996)+1,1,0),DATE((MID(B4465,4,2) + 1996),1,1)-WEEKDAY(DATE((MID(B4465,4,2) + 1996),1,1),2)+(MID(B4465,6,2) +0)*7)&lt;VLOOKUP(A4465,Input!$A:$C,3,0),"Yes","No")))))),"Not Impacted PID")</f>
        <v/>
      </c>
      <c r="Z4465" s="2" t="str">
        <f t="shared" ca="1" si="71"/>
        <v/>
      </c>
      <c r="AA4465" s="11"/>
      <c r="AB4465" s="11"/>
      <c r="AC4465" s="12"/>
      <c r="AD4465" s="11"/>
    </row>
    <row r="4466" spans="25:30" x14ac:dyDescent="0.35">
      <c r="Y4466" s="4" t="str">
        <f>IFERROR(IF(OR(LEFT(A4466,5)="MS350",LEFT(A4466,4)="MX84",LEFT(A4466,4)="1783"),"Unknown",IF(AND(ISBLANK(A4466),ISBLANK(B4466)),"",IF(ISBLANK(A4466),"No PID",IF(ISBLANK(B4466),"No SN",IF(OR(ISERR(MID(B4466,4,2) + 1996),ISERR(MID(B4466,6,2) +0),ISERR(VALUE(Z4466)),(Z4466&lt;0)),"Check SN",IF(MIN(DATE((MID(B4466,4,2) + 1996)+1,1,0),DATE((MID(B4466,4,2) + 1996),1,1)-WEEKDAY(DATE((MID(B4466,4,2) + 1996),1,1),2)+(MID(B4466,6,2) +0)*7)&lt;VLOOKUP(A4466,Input!$A:$C,3,0),"Yes","No")))))),"Not Impacted PID")</f>
        <v/>
      </c>
      <c r="Z4466" s="2" t="str">
        <f t="shared" ca="1" si="71"/>
        <v/>
      </c>
      <c r="AA4466" s="11"/>
      <c r="AB4466" s="11"/>
      <c r="AC4466" s="12"/>
      <c r="AD4466" s="11"/>
    </row>
    <row r="4467" spans="25:30" x14ac:dyDescent="0.35">
      <c r="Y4467" s="4" t="str">
        <f>IFERROR(IF(OR(LEFT(A4467,5)="MS350",LEFT(A4467,4)="MX84",LEFT(A4467,4)="1783"),"Unknown",IF(AND(ISBLANK(A4467),ISBLANK(B4467)),"",IF(ISBLANK(A4467),"No PID",IF(ISBLANK(B4467),"No SN",IF(OR(ISERR(MID(B4467,4,2) + 1996),ISERR(MID(B4467,6,2) +0),ISERR(VALUE(Z4467)),(Z4467&lt;0)),"Check SN",IF(MIN(DATE((MID(B4467,4,2) + 1996)+1,1,0),DATE((MID(B4467,4,2) + 1996),1,1)-WEEKDAY(DATE((MID(B4467,4,2) + 1996),1,1),2)+(MID(B4467,6,2) +0)*7)&lt;VLOOKUP(A4467,Input!$A:$C,3,0),"Yes","No")))))),"Not Impacted PID")</f>
        <v/>
      </c>
      <c r="Z4467" s="2" t="str">
        <f t="shared" ca="1" si="71"/>
        <v/>
      </c>
      <c r="AA4467" s="11"/>
      <c r="AB4467" s="11"/>
      <c r="AC4467" s="12"/>
      <c r="AD4467" s="11"/>
    </row>
    <row r="4468" spans="25:30" x14ac:dyDescent="0.35">
      <c r="Y4468" s="4" t="str">
        <f>IFERROR(IF(OR(LEFT(A4468,5)="MS350",LEFT(A4468,4)="MX84",LEFT(A4468,4)="1783"),"Unknown",IF(AND(ISBLANK(A4468),ISBLANK(B4468)),"",IF(ISBLANK(A4468),"No PID",IF(ISBLANK(B4468),"No SN",IF(OR(ISERR(MID(B4468,4,2) + 1996),ISERR(MID(B4468,6,2) +0),ISERR(VALUE(Z4468)),(Z4468&lt;0)),"Check SN",IF(MIN(DATE((MID(B4468,4,2) + 1996)+1,1,0),DATE((MID(B4468,4,2) + 1996),1,1)-WEEKDAY(DATE((MID(B4468,4,2) + 1996),1,1),2)+(MID(B4468,6,2) +0)*7)&lt;VLOOKUP(A4468,Input!$A:$C,3,0),"Yes","No")))))),"Not Impacted PID")</f>
        <v/>
      </c>
      <c r="Z4468" s="2" t="str">
        <f t="shared" ca="1" si="71"/>
        <v/>
      </c>
      <c r="AA4468" s="11"/>
      <c r="AB4468" s="11"/>
      <c r="AC4468" s="12"/>
      <c r="AD4468" s="11"/>
    </row>
    <row r="4469" spans="25:30" x14ac:dyDescent="0.35">
      <c r="Y4469" s="4" t="str">
        <f>IFERROR(IF(OR(LEFT(A4469,5)="MS350",LEFT(A4469,4)="MX84",LEFT(A4469,4)="1783"),"Unknown",IF(AND(ISBLANK(A4469),ISBLANK(B4469)),"",IF(ISBLANK(A4469),"No PID",IF(ISBLANK(B4469),"No SN",IF(OR(ISERR(MID(B4469,4,2) + 1996),ISERR(MID(B4469,6,2) +0),ISERR(VALUE(Z4469)),(Z4469&lt;0)),"Check SN",IF(MIN(DATE((MID(B4469,4,2) + 1996)+1,1,0),DATE((MID(B4469,4,2) + 1996),1,1)-WEEKDAY(DATE((MID(B4469,4,2) + 1996),1,1),2)+(MID(B4469,6,2) +0)*7)&lt;VLOOKUP(A4469,Input!$A:$C,3,0),"Yes","No")))))),"Not Impacted PID")</f>
        <v/>
      </c>
      <c r="Z4469" s="2" t="str">
        <f t="shared" ca="1" si="71"/>
        <v/>
      </c>
      <c r="AA4469" s="11"/>
      <c r="AB4469" s="11"/>
      <c r="AC4469" s="12"/>
      <c r="AD4469" s="11"/>
    </row>
    <row r="4470" spans="25:30" x14ac:dyDescent="0.35">
      <c r="Y4470" s="4" t="str">
        <f>IFERROR(IF(OR(LEFT(A4470,5)="MS350",LEFT(A4470,4)="MX84",LEFT(A4470,4)="1783"),"Unknown",IF(AND(ISBLANK(A4470),ISBLANK(B4470)),"",IF(ISBLANK(A4470),"No PID",IF(ISBLANK(B4470),"No SN",IF(OR(ISERR(MID(B4470,4,2) + 1996),ISERR(MID(B4470,6,2) +0),ISERR(VALUE(Z4470)),(Z4470&lt;0)),"Check SN",IF(MIN(DATE((MID(B4470,4,2) + 1996)+1,1,0),DATE((MID(B4470,4,2) + 1996),1,1)-WEEKDAY(DATE((MID(B4470,4,2) + 1996),1,1),2)+(MID(B4470,6,2) +0)*7)&lt;VLOOKUP(A4470,Input!$A:$C,3,0),"Yes","No")))))),"Not Impacted PID")</f>
        <v/>
      </c>
      <c r="Z4470" s="2" t="str">
        <f t="shared" ca="1" si="71"/>
        <v/>
      </c>
      <c r="AA4470" s="11"/>
      <c r="AB4470" s="11"/>
      <c r="AC4470" s="12"/>
      <c r="AD4470" s="11"/>
    </row>
    <row r="4471" spans="25:30" x14ac:dyDescent="0.35">
      <c r="Y4471" s="4" t="str">
        <f>IFERROR(IF(OR(LEFT(A4471,5)="MS350",LEFT(A4471,4)="MX84",LEFT(A4471,4)="1783"),"Unknown",IF(AND(ISBLANK(A4471),ISBLANK(B4471)),"",IF(ISBLANK(A4471),"No PID",IF(ISBLANK(B4471),"No SN",IF(OR(ISERR(MID(B4471,4,2) + 1996),ISERR(MID(B4471,6,2) +0),ISERR(VALUE(Z4471)),(Z4471&lt;0)),"Check SN",IF(MIN(DATE((MID(B4471,4,2) + 1996)+1,1,0),DATE((MID(B4471,4,2) + 1996),1,1)-WEEKDAY(DATE((MID(B4471,4,2) + 1996),1,1),2)+(MID(B4471,6,2) +0)*7)&lt;VLOOKUP(A4471,Input!$A:$C,3,0),"Yes","No")))))),"Not Impacted PID")</f>
        <v/>
      </c>
      <c r="Z4471" s="2" t="str">
        <f t="shared" ca="1" si="71"/>
        <v/>
      </c>
      <c r="AA4471" s="11"/>
      <c r="AB4471" s="11"/>
      <c r="AC4471" s="12"/>
      <c r="AD4471" s="11"/>
    </row>
    <row r="4472" spans="25:30" x14ac:dyDescent="0.35">
      <c r="Y4472" s="4" t="str">
        <f>IFERROR(IF(OR(LEFT(A4472,5)="MS350",LEFT(A4472,4)="MX84",LEFT(A4472,4)="1783"),"Unknown",IF(AND(ISBLANK(A4472),ISBLANK(B4472)),"",IF(ISBLANK(A4472),"No PID",IF(ISBLANK(B4472),"No SN",IF(OR(ISERR(MID(B4472,4,2) + 1996),ISERR(MID(B4472,6,2) +0),ISERR(VALUE(Z4472)),(Z4472&lt;0)),"Check SN",IF(MIN(DATE((MID(B4472,4,2) + 1996)+1,1,0),DATE((MID(B4472,4,2) + 1996),1,1)-WEEKDAY(DATE((MID(B4472,4,2) + 1996),1,1),2)+(MID(B4472,6,2) +0)*7)&lt;VLOOKUP(A4472,Input!$A:$C,3,0),"Yes","No")))))),"Not Impacted PID")</f>
        <v/>
      </c>
      <c r="Z4472" s="2" t="str">
        <f t="shared" ca="1" si="71"/>
        <v/>
      </c>
      <c r="AA4472" s="11"/>
      <c r="AB4472" s="11"/>
      <c r="AC4472" s="12"/>
      <c r="AD4472" s="11"/>
    </row>
    <row r="4473" spans="25:30" x14ac:dyDescent="0.35">
      <c r="Y4473" s="4" t="str">
        <f>IFERROR(IF(OR(LEFT(A4473,5)="MS350",LEFT(A4473,4)="MX84",LEFT(A4473,4)="1783"),"Unknown",IF(AND(ISBLANK(A4473),ISBLANK(B4473)),"",IF(ISBLANK(A4473),"No PID",IF(ISBLANK(B4473),"No SN",IF(OR(ISERR(MID(B4473,4,2) + 1996),ISERR(MID(B4473,6,2) +0),ISERR(VALUE(Z4473)),(Z4473&lt;0)),"Check SN",IF(MIN(DATE((MID(B4473,4,2) + 1996)+1,1,0),DATE((MID(B4473,4,2) + 1996),1,1)-WEEKDAY(DATE((MID(B4473,4,2) + 1996),1,1),2)+(MID(B4473,6,2) +0)*7)&lt;VLOOKUP(A4473,Input!$A:$C,3,0),"Yes","No")))))),"Not Impacted PID")</f>
        <v/>
      </c>
      <c r="Z4473" s="2" t="str">
        <f t="shared" ca="1" si="71"/>
        <v/>
      </c>
      <c r="AA4473" s="11"/>
      <c r="AB4473" s="11"/>
      <c r="AC4473" s="12"/>
      <c r="AD4473" s="11"/>
    </row>
    <row r="4474" spans="25:30" x14ac:dyDescent="0.35">
      <c r="Y4474" s="4" t="str">
        <f>IFERROR(IF(OR(LEFT(A4474,5)="MS350",LEFT(A4474,4)="MX84",LEFT(A4474,4)="1783"),"Unknown",IF(AND(ISBLANK(A4474),ISBLANK(B4474)),"",IF(ISBLANK(A4474),"No PID",IF(ISBLANK(B4474),"No SN",IF(OR(ISERR(MID(B4474,4,2) + 1996),ISERR(MID(B4474,6,2) +0),ISERR(VALUE(Z4474)),(Z4474&lt;0)),"Check SN",IF(MIN(DATE((MID(B4474,4,2) + 1996)+1,1,0),DATE((MID(B4474,4,2) + 1996),1,1)-WEEKDAY(DATE((MID(B4474,4,2) + 1996),1,1),2)+(MID(B4474,6,2) +0)*7)&lt;VLOOKUP(A4474,Input!$A:$C,3,0),"Yes","No")))))),"Not Impacted PID")</f>
        <v/>
      </c>
      <c r="Z4474" s="2" t="str">
        <f t="shared" ca="1" si="71"/>
        <v/>
      </c>
      <c r="AA4474" s="11"/>
      <c r="AB4474" s="11"/>
      <c r="AC4474" s="12"/>
      <c r="AD4474" s="11"/>
    </row>
    <row r="4475" spans="25:30" x14ac:dyDescent="0.35">
      <c r="Y4475" s="4" t="str">
        <f>IFERROR(IF(OR(LEFT(A4475,5)="MS350",LEFT(A4475,4)="MX84",LEFT(A4475,4)="1783"),"Unknown",IF(AND(ISBLANK(A4475),ISBLANK(B4475)),"",IF(ISBLANK(A4475),"No PID",IF(ISBLANK(B4475),"No SN",IF(OR(ISERR(MID(B4475,4,2) + 1996),ISERR(MID(B4475,6,2) +0),ISERR(VALUE(Z4475)),(Z4475&lt;0)),"Check SN",IF(MIN(DATE((MID(B4475,4,2) + 1996)+1,1,0),DATE((MID(B4475,4,2) + 1996),1,1)-WEEKDAY(DATE((MID(B4475,4,2) + 1996),1,1),2)+(MID(B4475,6,2) +0)*7)&lt;VLOOKUP(A4475,Input!$A:$C,3,0),"Yes","No")))))),"Not Impacted PID")</f>
        <v/>
      </c>
      <c r="Z4475" s="2" t="str">
        <f t="shared" ca="1" si="71"/>
        <v/>
      </c>
      <c r="AA4475" s="11"/>
      <c r="AB4475" s="11"/>
      <c r="AC4475" s="12"/>
      <c r="AD4475" s="11"/>
    </row>
    <row r="4476" spans="25:30" x14ac:dyDescent="0.35">
      <c r="Y4476" s="4" t="str">
        <f>IFERROR(IF(OR(LEFT(A4476,5)="MS350",LEFT(A4476,4)="MX84",LEFT(A4476,4)="1783"),"Unknown",IF(AND(ISBLANK(A4476),ISBLANK(B4476)),"",IF(ISBLANK(A4476),"No PID",IF(ISBLANK(B4476),"No SN",IF(OR(ISERR(MID(B4476,4,2) + 1996),ISERR(MID(B4476,6,2) +0),ISERR(VALUE(Z4476)),(Z4476&lt;0)),"Check SN",IF(MIN(DATE((MID(B4476,4,2) + 1996)+1,1,0),DATE((MID(B4476,4,2) + 1996),1,1)-WEEKDAY(DATE((MID(B4476,4,2) + 1996),1,1),2)+(MID(B4476,6,2) +0)*7)&lt;VLOOKUP(A4476,Input!$A:$C,3,0),"Yes","No")))))),"Not Impacted PID")</f>
        <v/>
      </c>
      <c r="Z4476" s="2" t="str">
        <f t="shared" ca="1" si="71"/>
        <v/>
      </c>
      <c r="AA4476" s="11"/>
      <c r="AB4476" s="11"/>
      <c r="AC4476" s="12"/>
      <c r="AD4476" s="11"/>
    </row>
    <row r="4477" spans="25:30" x14ac:dyDescent="0.35">
      <c r="Y4477" s="4" t="str">
        <f>IFERROR(IF(OR(LEFT(A4477,5)="MS350",LEFT(A4477,4)="MX84",LEFT(A4477,4)="1783"),"Unknown",IF(AND(ISBLANK(A4477),ISBLANK(B4477)),"",IF(ISBLANK(A4477),"No PID",IF(ISBLANK(B4477),"No SN",IF(OR(ISERR(MID(B4477,4,2) + 1996),ISERR(MID(B4477,6,2) +0),ISERR(VALUE(Z4477)),(Z4477&lt;0)),"Check SN",IF(MIN(DATE((MID(B4477,4,2) + 1996)+1,1,0),DATE((MID(B4477,4,2) + 1996),1,1)-WEEKDAY(DATE((MID(B4477,4,2) + 1996),1,1),2)+(MID(B4477,6,2) +0)*7)&lt;VLOOKUP(A4477,Input!$A:$C,3,0),"Yes","No")))))),"Not Impacted PID")</f>
        <v/>
      </c>
      <c r="Z4477" s="2" t="str">
        <f t="shared" ca="1" si="71"/>
        <v/>
      </c>
      <c r="AA4477" s="11"/>
      <c r="AB4477" s="11"/>
      <c r="AC4477" s="12"/>
      <c r="AD4477" s="11"/>
    </row>
    <row r="4478" spans="25:30" x14ac:dyDescent="0.35">
      <c r="Y4478" s="4" t="str">
        <f>IFERROR(IF(OR(LEFT(A4478,5)="MS350",LEFT(A4478,4)="MX84",LEFT(A4478,4)="1783"),"Unknown",IF(AND(ISBLANK(A4478),ISBLANK(B4478)),"",IF(ISBLANK(A4478),"No PID",IF(ISBLANK(B4478),"No SN",IF(OR(ISERR(MID(B4478,4,2) + 1996),ISERR(MID(B4478,6,2) +0),ISERR(VALUE(Z4478)),(Z4478&lt;0)),"Check SN",IF(MIN(DATE((MID(B4478,4,2) + 1996)+1,1,0),DATE((MID(B4478,4,2) + 1996),1,1)-WEEKDAY(DATE((MID(B4478,4,2) + 1996),1,1),2)+(MID(B4478,6,2) +0)*7)&lt;VLOOKUP(A4478,Input!$A:$C,3,0),"Yes","No")))))),"Not Impacted PID")</f>
        <v/>
      </c>
      <c r="Z4478" s="2" t="str">
        <f t="shared" ca="1" si="71"/>
        <v/>
      </c>
      <c r="AA4478" s="11"/>
      <c r="AB4478" s="11"/>
      <c r="AC4478" s="12"/>
      <c r="AD4478" s="11"/>
    </row>
    <row r="4479" spans="25:30" x14ac:dyDescent="0.35">
      <c r="Y4479" s="4" t="str">
        <f>IFERROR(IF(OR(LEFT(A4479,5)="MS350",LEFT(A4479,4)="MX84",LEFT(A4479,4)="1783"),"Unknown",IF(AND(ISBLANK(A4479),ISBLANK(B4479)),"",IF(ISBLANK(A4479),"No PID",IF(ISBLANK(B4479),"No SN",IF(OR(ISERR(MID(B4479,4,2) + 1996),ISERR(MID(B4479,6,2) +0),ISERR(VALUE(Z4479)),(Z4479&lt;0)),"Check SN",IF(MIN(DATE((MID(B4479,4,2) + 1996)+1,1,0),DATE((MID(B4479,4,2) + 1996),1,1)-WEEKDAY(DATE((MID(B4479,4,2) + 1996),1,1),2)+(MID(B4479,6,2) +0)*7)&lt;VLOOKUP(A4479,Input!$A:$C,3,0),"Yes","No")))))),"Not Impacted PID")</f>
        <v/>
      </c>
      <c r="Z4479" s="2" t="str">
        <f t="shared" ca="1" si="71"/>
        <v/>
      </c>
      <c r="AA4479" s="11"/>
      <c r="AB4479" s="11"/>
      <c r="AC4479" s="12"/>
      <c r="AD4479" s="11"/>
    </row>
    <row r="4480" spans="25:30" x14ac:dyDescent="0.35">
      <c r="Y4480" s="4" t="str">
        <f>IFERROR(IF(OR(LEFT(A4480,5)="MS350",LEFT(A4480,4)="MX84",LEFT(A4480,4)="1783"),"Unknown",IF(AND(ISBLANK(A4480),ISBLANK(B4480)),"",IF(ISBLANK(A4480),"No PID",IF(ISBLANK(B4480),"No SN",IF(OR(ISERR(MID(B4480,4,2) + 1996),ISERR(MID(B4480,6,2) +0),ISERR(VALUE(Z4480)),(Z4480&lt;0)),"Check SN",IF(MIN(DATE((MID(B4480,4,2) + 1996)+1,1,0),DATE((MID(B4480,4,2) + 1996),1,1)-WEEKDAY(DATE((MID(B4480,4,2) + 1996),1,1),2)+(MID(B4480,6,2) +0)*7)&lt;VLOOKUP(A4480,Input!$A:$C,3,0),"Yes","No")))))),"Not Impacted PID")</f>
        <v/>
      </c>
      <c r="Z4480" s="2" t="str">
        <f t="shared" ca="1" si="71"/>
        <v/>
      </c>
      <c r="AA4480" s="11"/>
      <c r="AB4480" s="11"/>
      <c r="AC4480" s="12"/>
      <c r="AD4480" s="11"/>
    </row>
    <row r="4481" spans="25:30" x14ac:dyDescent="0.35">
      <c r="Y4481" s="4" t="str">
        <f>IFERROR(IF(OR(LEFT(A4481,5)="MS350",LEFT(A4481,4)="MX84",LEFT(A4481,4)="1783"),"Unknown",IF(AND(ISBLANK(A4481),ISBLANK(B4481)),"",IF(ISBLANK(A4481),"No PID",IF(ISBLANK(B4481),"No SN",IF(OR(ISERR(MID(B4481,4,2) + 1996),ISERR(MID(B4481,6,2) +0),ISERR(VALUE(Z4481)),(Z4481&lt;0)),"Check SN",IF(MIN(DATE((MID(B4481,4,2) + 1996)+1,1,0),DATE((MID(B4481,4,2) + 1996),1,1)-WEEKDAY(DATE((MID(B4481,4,2) + 1996),1,1),2)+(MID(B4481,6,2) +0)*7)&lt;VLOOKUP(A4481,Input!$A:$C,3,0),"Yes","No")))))),"Not Impacted PID")</f>
        <v/>
      </c>
      <c r="Z4481" s="2" t="str">
        <f t="shared" ca="1" si="71"/>
        <v/>
      </c>
      <c r="AA4481" s="11"/>
      <c r="AB4481" s="11"/>
      <c r="AC4481" s="12"/>
      <c r="AD4481" s="11"/>
    </row>
    <row r="4482" spans="25:30" x14ac:dyDescent="0.35">
      <c r="Y4482" s="4" t="str">
        <f>IFERROR(IF(OR(LEFT(A4482,5)="MS350",LEFT(A4482,4)="MX84",LEFT(A4482,4)="1783"),"Unknown",IF(AND(ISBLANK(A4482),ISBLANK(B4482)),"",IF(ISBLANK(A4482),"No PID",IF(ISBLANK(B4482),"No SN",IF(OR(ISERR(MID(B4482,4,2) + 1996),ISERR(MID(B4482,6,2) +0),ISERR(VALUE(Z4482)),(Z4482&lt;0)),"Check SN",IF(MIN(DATE((MID(B4482,4,2) + 1996)+1,1,0),DATE((MID(B4482,4,2) + 1996),1,1)-WEEKDAY(DATE((MID(B4482,4,2) + 1996),1,1),2)+(MID(B4482,6,2) +0)*7)&lt;VLOOKUP(A4482,Input!$A:$C,3,0),"Yes","No")))))),"Not Impacted PID")</f>
        <v/>
      </c>
      <c r="Z4482" s="2" t="str">
        <f t="shared" ca="1" si="71"/>
        <v/>
      </c>
      <c r="AA4482" s="11"/>
      <c r="AB4482" s="11"/>
      <c r="AC4482" s="12"/>
      <c r="AD4482" s="11"/>
    </row>
    <row r="4483" spans="25:30" x14ac:dyDescent="0.35">
      <c r="Y4483" s="4" t="str">
        <f>IFERROR(IF(OR(LEFT(A4483,5)="MS350",LEFT(A4483,4)="MX84",LEFT(A4483,4)="1783"),"Unknown",IF(AND(ISBLANK(A4483),ISBLANK(B4483)),"",IF(ISBLANK(A4483),"No PID",IF(ISBLANK(B4483),"No SN",IF(OR(ISERR(MID(B4483,4,2) + 1996),ISERR(MID(B4483,6,2) +0),ISERR(VALUE(Z4483)),(Z4483&lt;0)),"Check SN",IF(MIN(DATE((MID(B4483,4,2) + 1996)+1,1,0),DATE((MID(B4483,4,2) + 1996),1,1)-WEEKDAY(DATE((MID(B4483,4,2) + 1996),1,1),2)+(MID(B4483,6,2) +0)*7)&lt;VLOOKUP(A4483,Input!$A:$C,3,0),"Yes","No")))))),"Not Impacted PID")</f>
        <v/>
      </c>
      <c r="Z4483" s="2" t="str">
        <f t="shared" ca="1" si="71"/>
        <v/>
      </c>
      <c r="AA4483" s="11"/>
      <c r="AB4483" s="11"/>
      <c r="AC4483" s="12"/>
      <c r="AD4483" s="11"/>
    </row>
    <row r="4484" spans="25:30" x14ac:dyDescent="0.35">
      <c r="Y4484" s="4" t="str">
        <f>IFERROR(IF(OR(LEFT(A4484,5)="MS350",LEFT(A4484,4)="MX84",LEFT(A4484,4)="1783"),"Unknown",IF(AND(ISBLANK(A4484),ISBLANK(B4484)),"",IF(ISBLANK(A4484),"No PID",IF(ISBLANK(B4484),"No SN",IF(OR(ISERR(MID(B4484,4,2) + 1996),ISERR(MID(B4484,6,2) +0),ISERR(VALUE(Z4484)),(Z4484&lt;0)),"Check SN",IF(MIN(DATE((MID(B4484,4,2) + 1996)+1,1,0),DATE((MID(B4484,4,2) + 1996),1,1)-WEEKDAY(DATE((MID(B4484,4,2) + 1996),1,1),2)+(MID(B4484,6,2) +0)*7)&lt;VLOOKUP(A4484,Input!$A:$C,3,0),"Yes","No")))))),"Not Impacted PID")</f>
        <v/>
      </c>
      <c r="Z4484" s="2" t="str">
        <f t="shared" ca="1" si="71"/>
        <v/>
      </c>
      <c r="AA4484" s="11"/>
      <c r="AB4484" s="11"/>
      <c r="AC4484" s="12"/>
      <c r="AD4484" s="11"/>
    </row>
    <row r="4485" spans="25:30" x14ac:dyDescent="0.35">
      <c r="Y4485" s="4" t="str">
        <f>IFERROR(IF(OR(LEFT(A4485,5)="MS350",LEFT(A4485,4)="MX84",LEFT(A4485,4)="1783"),"Unknown",IF(AND(ISBLANK(A4485),ISBLANK(B4485)),"",IF(ISBLANK(A4485),"No PID",IF(ISBLANK(B4485),"No SN",IF(OR(ISERR(MID(B4485,4,2) + 1996),ISERR(MID(B4485,6,2) +0),ISERR(VALUE(Z4485)),(Z4485&lt;0)),"Check SN",IF(MIN(DATE((MID(B4485,4,2) + 1996)+1,1,0),DATE((MID(B4485,4,2) + 1996),1,1)-WEEKDAY(DATE((MID(B4485,4,2) + 1996),1,1),2)+(MID(B4485,6,2) +0)*7)&lt;VLOOKUP(A4485,Input!$A:$C,3,0),"Yes","No")))))),"Not Impacted PID")</f>
        <v/>
      </c>
      <c r="Z4485" s="2" t="str">
        <f t="shared" ca="1" si="71"/>
        <v/>
      </c>
      <c r="AA4485" s="11"/>
      <c r="AB4485" s="11"/>
      <c r="AC4485" s="12"/>
      <c r="AD4485" s="11"/>
    </row>
    <row r="4486" spans="25:30" x14ac:dyDescent="0.35">
      <c r="Y4486" s="4" t="str">
        <f>IFERROR(IF(OR(LEFT(A4486,5)="MS350",LEFT(A4486,4)="MX84",LEFT(A4486,4)="1783"),"Unknown",IF(AND(ISBLANK(A4486),ISBLANK(B4486)),"",IF(ISBLANK(A4486),"No PID",IF(ISBLANK(B4486),"No SN",IF(OR(ISERR(MID(B4486,4,2) + 1996),ISERR(MID(B4486,6,2) +0),ISERR(VALUE(Z4486)),(Z4486&lt;0)),"Check SN",IF(MIN(DATE((MID(B4486,4,2) + 1996)+1,1,0),DATE((MID(B4486,4,2) + 1996),1,1)-WEEKDAY(DATE((MID(B4486,4,2) + 1996),1,1),2)+(MID(B4486,6,2) +0)*7)&lt;VLOOKUP(A4486,Input!$A:$C,3,0),"Yes","No")))))),"Not Impacted PID")</f>
        <v/>
      </c>
      <c r="Z4486" s="2" t="str">
        <f t="shared" ca="1" si="71"/>
        <v/>
      </c>
      <c r="AA4486" s="11"/>
      <c r="AB4486" s="11"/>
      <c r="AC4486" s="12"/>
      <c r="AD4486" s="11"/>
    </row>
    <row r="4487" spans="25:30" x14ac:dyDescent="0.35">
      <c r="Y4487" s="4" t="str">
        <f>IFERROR(IF(OR(LEFT(A4487,5)="MS350",LEFT(A4487,4)="MX84",LEFT(A4487,4)="1783"),"Unknown",IF(AND(ISBLANK(A4487),ISBLANK(B4487)),"",IF(ISBLANK(A4487),"No PID",IF(ISBLANK(B4487),"No SN",IF(OR(ISERR(MID(B4487,4,2) + 1996),ISERR(MID(B4487,6,2) +0),ISERR(VALUE(Z4487)),(Z4487&lt;0)),"Check SN",IF(MIN(DATE((MID(B4487,4,2) + 1996)+1,1,0),DATE((MID(B4487,4,2) + 1996),1,1)-WEEKDAY(DATE((MID(B4487,4,2) + 1996),1,1),2)+(MID(B4487,6,2) +0)*7)&lt;VLOOKUP(A4487,Input!$A:$C,3,0),"Yes","No")))))),"Not Impacted PID")</f>
        <v/>
      </c>
      <c r="Z4487" s="2" t="str">
        <f t="shared" ca="1" si="71"/>
        <v/>
      </c>
      <c r="AA4487" s="11"/>
      <c r="AB4487" s="11"/>
      <c r="AC4487" s="12"/>
      <c r="AD4487" s="11"/>
    </row>
    <row r="4488" spans="25:30" x14ac:dyDescent="0.35">
      <c r="Y4488" s="4" t="str">
        <f>IFERROR(IF(OR(LEFT(A4488,5)="MS350",LEFT(A4488,4)="MX84",LEFT(A4488,4)="1783"),"Unknown",IF(AND(ISBLANK(A4488),ISBLANK(B4488)),"",IF(ISBLANK(A4488),"No PID",IF(ISBLANK(B4488),"No SN",IF(OR(ISERR(MID(B4488,4,2) + 1996),ISERR(MID(B4488,6,2) +0),ISERR(VALUE(Z4488)),(Z4488&lt;0)),"Check SN",IF(MIN(DATE((MID(B4488,4,2) + 1996)+1,1,0),DATE((MID(B4488,4,2) + 1996),1,1)-WEEKDAY(DATE((MID(B4488,4,2) + 1996),1,1),2)+(MID(B4488,6,2) +0)*7)&lt;VLOOKUP(A4488,Input!$A:$C,3,0),"Yes","No")))))),"Not Impacted PID")</f>
        <v/>
      </c>
      <c r="Z4488" s="2" t="str">
        <f t="shared" ca="1" si="71"/>
        <v/>
      </c>
      <c r="AA4488" s="11"/>
      <c r="AB4488" s="11"/>
      <c r="AC4488" s="12"/>
      <c r="AD4488" s="11"/>
    </row>
    <row r="4489" spans="25:30" x14ac:dyDescent="0.35">
      <c r="Y4489" s="4" t="str">
        <f>IFERROR(IF(OR(LEFT(A4489,5)="MS350",LEFT(A4489,4)="MX84",LEFT(A4489,4)="1783"),"Unknown",IF(AND(ISBLANK(A4489),ISBLANK(B4489)),"",IF(ISBLANK(A4489),"No PID",IF(ISBLANK(B4489),"No SN",IF(OR(ISERR(MID(B4489,4,2) + 1996),ISERR(MID(B4489,6,2) +0),ISERR(VALUE(Z4489)),(Z4489&lt;0)),"Check SN",IF(MIN(DATE((MID(B4489,4,2) + 1996)+1,1,0),DATE((MID(B4489,4,2) + 1996),1,1)-WEEKDAY(DATE((MID(B4489,4,2) + 1996),1,1),2)+(MID(B4489,6,2) +0)*7)&lt;VLOOKUP(A4489,Input!$A:$C,3,0),"Yes","No")))))),"Not Impacted PID")</f>
        <v/>
      </c>
      <c r="Z4489" s="2" t="str">
        <f t="shared" ca="1" si="71"/>
        <v/>
      </c>
      <c r="AA4489" s="11"/>
      <c r="AB4489" s="11"/>
      <c r="AC4489" s="12"/>
      <c r="AD4489" s="11"/>
    </row>
    <row r="4490" spans="25:30" x14ac:dyDescent="0.35">
      <c r="Y4490" s="4" t="str">
        <f>IFERROR(IF(OR(LEFT(A4490,5)="MS350",LEFT(A4490,4)="MX84",LEFT(A4490,4)="1783"),"Unknown",IF(AND(ISBLANK(A4490),ISBLANK(B4490)),"",IF(ISBLANK(A4490),"No PID",IF(ISBLANK(B4490),"No SN",IF(OR(ISERR(MID(B4490,4,2) + 1996),ISERR(MID(B4490,6,2) +0),ISERR(VALUE(Z4490)),(Z4490&lt;0)),"Check SN",IF(MIN(DATE((MID(B4490,4,2) + 1996)+1,1,0),DATE((MID(B4490,4,2) + 1996),1,1)-WEEKDAY(DATE((MID(B4490,4,2) + 1996),1,1),2)+(MID(B4490,6,2) +0)*7)&lt;VLOOKUP(A4490,Input!$A:$C,3,0),"Yes","No")))))),"Not Impacted PID")</f>
        <v/>
      </c>
      <c r="Z4490" s="2" t="str">
        <f t="shared" ca="1" si="71"/>
        <v/>
      </c>
      <c r="AA4490" s="11"/>
      <c r="AB4490" s="11"/>
      <c r="AC4490" s="12"/>
      <c r="AD4490" s="11"/>
    </row>
    <row r="4491" spans="25:30" x14ac:dyDescent="0.35">
      <c r="Y4491" s="4" t="str">
        <f>IFERROR(IF(OR(LEFT(A4491,5)="MS350",LEFT(A4491,4)="MX84",LEFT(A4491,4)="1783"),"Unknown",IF(AND(ISBLANK(A4491),ISBLANK(B4491)),"",IF(ISBLANK(A4491),"No PID",IF(ISBLANK(B4491),"No SN",IF(OR(ISERR(MID(B4491,4,2) + 1996),ISERR(MID(B4491,6,2) +0),ISERR(VALUE(Z4491)),(Z4491&lt;0)),"Check SN",IF(MIN(DATE((MID(B4491,4,2) + 1996)+1,1,0),DATE((MID(B4491,4,2) + 1996),1,1)-WEEKDAY(DATE((MID(B4491,4,2) + 1996),1,1),2)+(MID(B4491,6,2) +0)*7)&lt;VLOOKUP(A4491,Input!$A:$C,3,0),"Yes","No")))))),"Not Impacted PID")</f>
        <v/>
      </c>
      <c r="Z4491" s="2" t="str">
        <f t="shared" ca="1" si="71"/>
        <v/>
      </c>
      <c r="AA4491" s="11"/>
      <c r="AB4491" s="11"/>
      <c r="AC4491" s="12"/>
      <c r="AD4491" s="11"/>
    </row>
    <row r="4492" spans="25:30" x14ac:dyDescent="0.35">
      <c r="Y4492" s="4" t="str">
        <f>IFERROR(IF(OR(LEFT(A4492,5)="MS350",LEFT(A4492,4)="MX84",LEFT(A4492,4)="1783"),"Unknown",IF(AND(ISBLANK(A4492),ISBLANK(B4492)),"",IF(ISBLANK(A4492),"No PID",IF(ISBLANK(B4492),"No SN",IF(OR(ISERR(MID(B4492,4,2) + 1996),ISERR(MID(B4492,6,2) +0),ISERR(VALUE(Z4492)),(Z4492&lt;0)),"Check SN",IF(MIN(DATE((MID(B4492,4,2) + 1996)+1,1,0),DATE((MID(B4492,4,2) + 1996),1,1)-WEEKDAY(DATE((MID(B4492,4,2) + 1996),1,1),2)+(MID(B4492,6,2) +0)*7)&lt;VLOOKUP(A4492,Input!$A:$C,3,0),"Yes","No")))))),"Not Impacted PID")</f>
        <v/>
      </c>
      <c r="Z4492" s="2" t="str">
        <f t="shared" ca="1" si="71"/>
        <v/>
      </c>
      <c r="AA4492" s="11"/>
      <c r="AB4492" s="11"/>
      <c r="AC4492" s="12"/>
      <c r="AD4492" s="11"/>
    </row>
    <row r="4493" spans="25:30" x14ac:dyDescent="0.35">
      <c r="Y4493" s="4" t="str">
        <f>IFERROR(IF(OR(LEFT(A4493,5)="MS350",LEFT(A4493,4)="MX84",LEFT(A4493,4)="1783"),"Unknown",IF(AND(ISBLANK(A4493),ISBLANK(B4493)),"",IF(ISBLANK(A4493),"No PID",IF(ISBLANK(B4493),"No SN",IF(OR(ISERR(MID(B4493,4,2) + 1996),ISERR(MID(B4493,6,2) +0),ISERR(VALUE(Z4493)),(Z4493&lt;0)),"Check SN",IF(MIN(DATE((MID(B4493,4,2) + 1996)+1,1,0),DATE((MID(B4493,4,2) + 1996),1,1)-WEEKDAY(DATE((MID(B4493,4,2) + 1996),1,1),2)+(MID(B4493,6,2) +0)*7)&lt;VLOOKUP(A4493,Input!$A:$C,3,0),"Yes","No")))))),"Not Impacted PID")</f>
        <v/>
      </c>
      <c r="Z4493" s="2" t="str">
        <f t="shared" ca="1" si="71"/>
        <v/>
      </c>
      <c r="AA4493" s="11"/>
      <c r="AB4493" s="11"/>
      <c r="AC4493" s="12"/>
      <c r="AD4493" s="11"/>
    </row>
    <row r="4494" spans="25:30" x14ac:dyDescent="0.35">
      <c r="Y4494" s="4" t="str">
        <f>IFERROR(IF(OR(LEFT(A4494,5)="MS350",LEFT(A4494,4)="MX84",LEFT(A4494,4)="1783"),"Unknown",IF(AND(ISBLANK(A4494),ISBLANK(B4494)),"",IF(ISBLANK(A4494),"No PID",IF(ISBLANK(B4494),"No SN",IF(OR(ISERR(MID(B4494,4,2) + 1996),ISERR(MID(B4494,6,2) +0),ISERR(VALUE(Z4494)),(Z4494&lt;0)),"Check SN",IF(MIN(DATE((MID(B4494,4,2) + 1996)+1,1,0),DATE((MID(B4494,4,2) + 1996),1,1)-WEEKDAY(DATE((MID(B4494,4,2) + 1996),1,1),2)+(MID(B4494,6,2) +0)*7)&lt;VLOOKUP(A4494,Input!$A:$C,3,0),"Yes","No")))))),"Not Impacted PID")</f>
        <v/>
      </c>
      <c r="Z4494" s="2" t="str">
        <f t="shared" ca="1" si="71"/>
        <v/>
      </c>
      <c r="AA4494" s="11"/>
      <c r="AB4494" s="11"/>
      <c r="AC4494" s="12"/>
      <c r="AD4494" s="11"/>
    </row>
    <row r="4495" spans="25:30" x14ac:dyDescent="0.35">
      <c r="Y4495" s="4" t="str">
        <f>IFERROR(IF(OR(LEFT(A4495,5)="MS350",LEFT(A4495,4)="MX84",LEFT(A4495,4)="1783"),"Unknown",IF(AND(ISBLANK(A4495),ISBLANK(B4495)),"",IF(ISBLANK(A4495),"No PID",IF(ISBLANK(B4495),"No SN",IF(OR(ISERR(MID(B4495,4,2) + 1996),ISERR(MID(B4495,6,2) +0),ISERR(VALUE(Z4495)),(Z4495&lt;0)),"Check SN",IF(MIN(DATE((MID(B4495,4,2) + 1996)+1,1,0),DATE((MID(B4495,4,2) + 1996),1,1)-WEEKDAY(DATE((MID(B4495,4,2) + 1996),1,1),2)+(MID(B4495,6,2) +0)*7)&lt;VLOOKUP(A4495,Input!$A:$C,3,0),"Yes","No")))))),"Not Impacted PID")</f>
        <v/>
      </c>
      <c r="Z4495" s="2" t="str">
        <f t="shared" ca="1" si="71"/>
        <v/>
      </c>
      <c r="AA4495" s="11"/>
      <c r="AB4495" s="11"/>
      <c r="AC4495" s="12"/>
      <c r="AD4495" s="11"/>
    </row>
    <row r="4496" spans="25:30" x14ac:dyDescent="0.35">
      <c r="Y4496" s="4" t="str">
        <f>IFERROR(IF(OR(LEFT(A4496,5)="MS350",LEFT(A4496,4)="MX84",LEFT(A4496,4)="1783"),"Unknown",IF(AND(ISBLANK(A4496),ISBLANK(B4496)),"",IF(ISBLANK(A4496),"No PID",IF(ISBLANK(B4496),"No SN",IF(OR(ISERR(MID(B4496,4,2) + 1996),ISERR(MID(B4496,6,2) +0),ISERR(VALUE(Z4496)),(Z4496&lt;0)),"Check SN",IF(MIN(DATE((MID(B4496,4,2) + 1996)+1,1,0),DATE((MID(B4496,4,2) + 1996),1,1)-WEEKDAY(DATE((MID(B4496,4,2) + 1996),1,1),2)+(MID(B4496,6,2) +0)*7)&lt;VLOOKUP(A4496,Input!$A:$C,3,0),"Yes","No")))))),"Not Impacted PID")</f>
        <v/>
      </c>
      <c r="Z4496" s="2" t="str">
        <f t="shared" ca="1" si="71"/>
        <v/>
      </c>
      <c r="AA4496" s="11"/>
      <c r="AB4496" s="11"/>
      <c r="AC4496" s="12"/>
      <c r="AD4496" s="11"/>
    </row>
    <row r="4497" spans="25:30" x14ac:dyDescent="0.35">
      <c r="Y4497" s="4" t="str">
        <f>IFERROR(IF(OR(LEFT(A4497,5)="MS350",LEFT(A4497,4)="MX84",LEFT(A4497,4)="1783"),"Unknown",IF(AND(ISBLANK(A4497),ISBLANK(B4497)),"",IF(ISBLANK(A4497),"No PID",IF(ISBLANK(B4497),"No SN",IF(OR(ISERR(MID(B4497,4,2) + 1996),ISERR(MID(B4497,6,2) +0),ISERR(VALUE(Z4497)),(Z4497&lt;0)),"Check SN",IF(MIN(DATE((MID(B4497,4,2) + 1996)+1,1,0),DATE((MID(B4497,4,2) + 1996),1,1)-WEEKDAY(DATE((MID(B4497,4,2) + 1996),1,1),2)+(MID(B4497,6,2) +0)*7)&lt;VLOOKUP(A4497,Input!$A:$C,3,0),"Yes","No")))))),"Not Impacted PID")</f>
        <v/>
      </c>
      <c r="Z4497" s="2" t="str">
        <f t="shared" ca="1" si="71"/>
        <v/>
      </c>
      <c r="AA4497" s="11"/>
      <c r="AB4497" s="11"/>
      <c r="AC4497" s="12"/>
      <c r="AD4497" s="11"/>
    </row>
    <row r="4498" spans="25:30" x14ac:dyDescent="0.35">
      <c r="Y4498" s="4" t="str">
        <f>IFERROR(IF(OR(LEFT(A4498,5)="MS350",LEFT(A4498,4)="MX84",LEFT(A4498,4)="1783"),"Unknown",IF(AND(ISBLANK(A4498),ISBLANK(B4498)),"",IF(ISBLANK(A4498),"No PID",IF(ISBLANK(B4498),"No SN",IF(OR(ISERR(MID(B4498,4,2) + 1996),ISERR(MID(B4498,6,2) +0),ISERR(VALUE(Z4498)),(Z4498&lt;0)),"Check SN",IF(MIN(DATE((MID(B4498,4,2) + 1996)+1,1,0),DATE((MID(B4498,4,2) + 1996),1,1)-WEEKDAY(DATE((MID(B4498,4,2) + 1996),1,1),2)+(MID(B4498,6,2) +0)*7)&lt;VLOOKUP(A4498,Input!$A:$C,3,0),"Yes","No")))))),"Not Impacted PID")</f>
        <v/>
      </c>
      <c r="Z4498" s="2" t="str">
        <f t="shared" ca="1" si="71"/>
        <v/>
      </c>
      <c r="AA4498" s="11"/>
      <c r="AB4498" s="11"/>
      <c r="AC4498" s="12"/>
      <c r="AD4498" s="11"/>
    </row>
    <row r="4499" spans="25:30" x14ac:dyDescent="0.35">
      <c r="Y4499" s="4" t="str">
        <f>IFERROR(IF(OR(LEFT(A4499,5)="MS350",LEFT(A4499,4)="MX84",LEFT(A4499,4)="1783"),"Unknown",IF(AND(ISBLANK(A4499),ISBLANK(B4499)),"",IF(ISBLANK(A4499),"No PID",IF(ISBLANK(B4499),"No SN",IF(OR(ISERR(MID(B4499,4,2) + 1996),ISERR(MID(B4499,6,2) +0),ISERR(VALUE(Z4499)),(Z4499&lt;0)),"Check SN",IF(MIN(DATE((MID(B4499,4,2) + 1996)+1,1,0),DATE((MID(B4499,4,2) + 1996),1,1)-WEEKDAY(DATE((MID(B4499,4,2) + 1996),1,1),2)+(MID(B4499,6,2) +0)*7)&lt;VLOOKUP(A4499,Input!$A:$C,3,0),"Yes","No")))))),"Not Impacted PID")</f>
        <v/>
      </c>
      <c r="Z4499" s="2" t="str">
        <f t="shared" ca="1" si="71"/>
        <v/>
      </c>
      <c r="AA4499" s="11"/>
      <c r="AB4499" s="11"/>
      <c r="AC4499" s="12"/>
      <c r="AD4499" s="11"/>
    </row>
    <row r="4500" spans="25:30" x14ac:dyDescent="0.35">
      <c r="Y4500" s="4" t="str">
        <f>IFERROR(IF(OR(LEFT(A4500,5)="MS350",LEFT(A4500,4)="MX84",LEFT(A4500,4)="1783"),"Unknown",IF(AND(ISBLANK(A4500),ISBLANK(B4500)),"",IF(ISBLANK(A4500),"No PID",IF(ISBLANK(B4500),"No SN",IF(OR(ISERR(MID(B4500,4,2) + 1996),ISERR(MID(B4500,6,2) +0),ISERR(VALUE(Z4500)),(Z4500&lt;0)),"Check SN",IF(MIN(DATE((MID(B4500,4,2) + 1996)+1,1,0),DATE((MID(B4500,4,2) + 1996),1,1)-WEEKDAY(DATE((MID(B4500,4,2) + 1996),1,1),2)+(MID(B4500,6,2) +0)*7)&lt;VLOOKUP(A4500,Input!$A:$C,3,0),"Yes","No")))))),"Not Impacted PID")</f>
        <v/>
      </c>
      <c r="Z4500" s="2" t="str">
        <f t="shared" ca="1" si="71"/>
        <v/>
      </c>
      <c r="AA4500" s="11"/>
      <c r="AB4500" s="11"/>
      <c r="AC4500" s="12"/>
      <c r="AD4500" s="11"/>
    </row>
    <row r="4501" spans="25:30" x14ac:dyDescent="0.35">
      <c r="Y4501" s="4" t="str">
        <f>IFERROR(IF(OR(LEFT(A4501,5)="MS350",LEFT(A4501,4)="MX84",LEFT(A4501,4)="1783"),"Unknown",IF(AND(ISBLANK(A4501),ISBLANK(B4501)),"",IF(ISBLANK(A4501),"No PID",IF(ISBLANK(B4501),"No SN",IF(OR(ISERR(MID(B4501,4,2) + 1996),ISERR(MID(B4501,6,2) +0),ISERR(VALUE(Z4501)),(Z4501&lt;0)),"Check SN",IF(MIN(DATE((MID(B4501,4,2) + 1996)+1,1,0),DATE((MID(B4501,4,2) + 1996),1,1)-WEEKDAY(DATE((MID(B4501,4,2) + 1996),1,1),2)+(MID(B4501,6,2) +0)*7)&lt;VLOOKUP(A4501,Input!$A:$C,3,0),"Yes","No")))))),"Not Impacted PID")</f>
        <v/>
      </c>
      <c r="Z4501" s="2" t="str">
        <f t="shared" ca="1" si="71"/>
        <v/>
      </c>
      <c r="AA4501" s="11"/>
      <c r="AB4501" s="11"/>
      <c r="AC4501" s="12"/>
      <c r="AD4501" s="11"/>
    </row>
    <row r="4502" spans="25:30" x14ac:dyDescent="0.35">
      <c r="Y4502" s="4" t="str">
        <f>IFERROR(IF(OR(LEFT(A4502,5)="MS350",LEFT(A4502,4)="MX84",LEFT(A4502,4)="1783"),"Unknown",IF(AND(ISBLANK(A4502),ISBLANK(B4502)),"",IF(ISBLANK(A4502),"No PID",IF(ISBLANK(B4502),"No SN",IF(OR(ISERR(MID(B4502,4,2) + 1996),ISERR(MID(B4502,6,2) +0),ISERR(VALUE(Z4502)),(Z4502&lt;0)),"Check SN",IF(MIN(DATE((MID(B4502,4,2) + 1996)+1,1,0),DATE((MID(B4502,4,2) + 1996),1,1)-WEEKDAY(DATE((MID(B4502,4,2) + 1996),1,1),2)+(MID(B4502,6,2) +0)*7)&lt;VLOOKUP(A4502,Input!$A:$C,3,0),"Yes","No")))))),"Not Impacted PID")</f>
        <v/>
      </c>
      <c r="Z4502" s="2" t="str">
        <f t="shared" ca="1" si="71"/>
        <v/>
      </c>
      <c r="AA4502" s="11"/>
      <c r="AB4502" s="11"/>
      <c r="AC4502" s="12"/>
      <c r="AD4502" s="11"/>
    </row>
    <row r="4503" spans="25:30" x14ac:dyDescent="0.35">
      <c r="Y4503" s="4" t="str">
        <f>IFERROR(IF(OR(LEFT(A4503,5)="MS350",LEFT(A4503,4)="MX84",LEFT(A4503,4)="1783"),"Unknown",IF(AND(ISBLANK(A4503),ISBLANK(B4503)),"",IF(ISBLANK(A4503),"No PID",IF(ISBLANK(B4503),"No SN",IF(OR(ISERR(MID(B4503,4,2) + 1996),ISERR(MID(B4503,6,2) +0),ISERR(VALUE(Z4503)),(Z4503&lt;0)),"Check SN",IF(MIN(DATE((MID(B4503,4,2) + 1996)+1,1,0),DATE((MID(B4503,4,2) + 1996),1,1)-WEEKDAY(DATE((MID(B4503,4,2) + 1996),1,1),2)+(MID(B4503,6,2) +0)*7)&lt;VLOOKUP(A4503,Input!$A:$C,3,0),"Yes","No")))))),"Not Impacted PID")</f>
        <v/>
      </c>
      <c r="Z4503" s="2" t="str">
        <f t="shared" ref="Z4503:Z4566" ca="1" si="72">IFERROR(IF(OR(LEFT(A4503,5)="MS350",LEFT(A4503,4)="MX84",LEFT(A4503,4)="1783"),"",IF((MID(B4503,6,2) +0)&lt;=53,IF(ROUNDUP((TODAY()-MIN(DATE((MID(B4503,4,2) + 1996)+1,1,0),DATE((MID(B4503,4,2) + 1996),1,1)-WEEKDAY(DATE((MID(B4503,4,2) + 1996),1,1),2)+(MID(B4503,6,2) +0)*7))/(365/12),0)&gt;0,ROUND((TODAY()-MIN(DATE((MID(B4503,4,2) + 1996)+1,1,0),DATE((MID(B4503,4,2) + 1996),1,1)-WEEKDAY(DATE((MID(B4503,4,2) + 1996),1,1),2)+(MID(B4503,6,2) +0)*7))/(365/12),0),""),"")),"")</f>
        <v/>
      </c>
      <c r="AA4503" s="11"/>
      <c r="AB4503" s="11"/>
      <c r="AC4503" s="12"/>
      <c r="AD4503" s="11"/>
    </row>
    <row r="4504" spans="25:30" x14ac:dyDescent="0.35">
      <c r="Y4504" s="4" t="str">
        <f>IFERROR(IF(OR(LEFT(A4504,5)="MS350",LEFT(A4504,4)="MX84",LEFT(A4504,4)="1783"),"Unknown",IF(AND(ISBLANK(A4504),ISBLANK(B4504)),"",IF(ISBLANK(A4504),"No PID",IF(ISBLANK(B4504),"No SN",IF(OR(ISERR(MID(B4504,4,2) + 1996),ISERR(MID(B4504,6,2) +0),ISERR(VALUE(Z4504)),(Z4504&lt;0)),"Check SN",IF(MIN(DATE((MID(B4504,4,2) + 1996)+1,1,0),DATE((MID(B4504,4,2) + 1996),1,1)-WEEKDAY(DATE((MID(B4504,4,2) + 1996),1,1),2)+(MID(B4504,6,2) +0)*7)&lt;VLOOKUP(A4504,Input!$A:$C,3,0),"Yes","No")))))),"Not Impacted PID")</f>
        <v/>
      </c>
      <c r="Z4504" s="2" t="str">
        <f t="shared" ca="1" si="72"/>
        <v/>
      </c>
      <c r="AA4504" s="11"/>
      <c r="AB4504" s="11"/>
      <c r="AC4504" s="12"/>
      <c r="AD4504" s="11"/>
    </row>
    <row r="4505" spans="25:30" x14ac:dyDescent="0.35">
      <c r="Y4505" s="4" t="str">
        <f>IFERROR(IF(OR(LEFT(A4505,5)="MS350",LEFT(A4505,4)="MX84",LEFT(A4505,4)="1783"),"Unknown",IF(AND(ISBLANK(A4505),ISBLANK(B4505)),"",IF(ISBLANK(A4505),"No PID",IF(ISBLANK(B4505),"No SN",IF(OR(ISERR(MID(B4505,4,2) + 1996),ISERR(MID(B4505,6,2) +0),ISERR(VALUE(Z4505)),(Z4505&lt;0)),"Check SN",IF(MIN(DATE((MID(B4505,4,2) + 1996)+1,1,0),DATE((MID(B4505,4,2) + 1996),1,1)-WEEKDAY(DATE((MID(B4505,4,2) + 1996),1,1),2)+(MID(B4505,6,2) +0)*7)&lt;VLOOKUP(A4505,Input!$A:$C,3,0),"Yes","No")))))),"Not Impacted PID")</f>
        <v/>
      </c>
      <c r="Z4505" s="2" t="str">
        <f t="shared" ca="1" si="72"/>
        <v/>
      </c>
      <c r="AA4505" s="11"/>
      <c r="AB4505" s="11"/>
      <c r="AC4505" s="12"/>
      <c r="AD4505" s="11"/>
    </row>
    <row r="4506" spans="25:30" x14ac:dyDescent="0.35">
      <c r="Y4506" s="4" t="str">
        <f>IFERROR(IF(OR(LEFT(A4506,5)="MS350",LEFT(A4506,4)="MX84",LEFT(A4506,4)="1783"),"Unknown",IF(AND(ISBLANK(A4506),ISBLANK(B4506)),"",IF(ISBLANK(A4506),"No PID",IF(ISBLANK(B4506),"No SN",IF(OR(ISERR(MID(B4506,4,2) + 1996),ISERR(MID(B4506,6,2) +0),ISERR(VALUE(Z4506)),(Z4506&lt;0)),"Check SN",IF(MIN(DATE((MID(B4506,4,2) + 1996)+1,1,0),DATE((MID(B4506,4,2) + 1996),1,1)-WEEKDAY(DATE((MID(B4506,4,2) + 1996),1,1),2)+(MID(B4506,6,2) +0)*7)&lt;VLOOKUP(A4506,Input!$A:$C,3,0),"Yes","No")))))),"Not Impacted PID")</f>
        <v/>
      </c>
      <c r="Z4506" s="2" t="str">
        <f t="shared" ca="1" si="72"/>
        <v/>
      </c>
      <c r="AA4506" s="11"/>
      <c r="AB4506" s="11"/>
      <c r="AC4506" s="12"/>
      <c r="AD4506" s="11"/>
    </row>
    <row r="4507" spans="25:30" x14ac:dyDescent="0.35">
      <c r="Y4507" s="4" t="str">
        <f>IFERROR(IF(OR(LEFT(A4507,5)="MS350",LEFT(A4507,4)="MX84",LEFT(A4507,4)="1783"),"Unknown",IF(AND(ISBLANK(A4507),ISBLANK(B4507)),"",IF(ISBLANK(A4507),"No PID",IF(ISBLANK(B4507),"No SN",IF(OR(ISERR(MID(B4507,4,2) + 1996),ISERR(MID(B4507,6,2) +0),ISERR(VALUE(Z4507)),(Z4507&lt;0)),"Check SN",IF(MIN(DATE((MID(B4507,4,2) + 1996)+1,1,0),DATE((MID(B4507,4,2) + 1996),1,1)-WEEKDAY(DATE((MID(B4507,4,2) + 1996),1,1),2)+(MID(B4507,6,2) +0)*7)&lt;VLOOKUP(A4507,Input!$A:$C,3,0),"Yes","No")))))),"Not Impacted PID")</f>
        <v/>
      </c>
      <c r="Z4507" s="2" t="str">
        <f t="shared" ca="1" si="72"/>
        <v/>
      </c>
      <c r="AA4507" s="11"/>
      <c r="AB4507" s="11"/>
      <c r="AC4507" s="12"/>
      <c r="AD4507" s="11"/>
    </row>
    <row r="4508" spans="25:30" x14ac:dyDescent="0.35">
      <c r="Y4508" s="4" t="str">
        <f>IFERROR(IF(OR(LEFT(A4508,5)="MS350",LEFT(A4508,4)="MX84",LEFT(A4508,4)="1783"),"Unknown",IF(AND(ISBLANK(A4508),ISBLANK(B4508)),"",IF(ISBLANK(A4508),"No PID",IF(ISBLANK(B4508),"No SN",IF(OR(ISERR(MID(B4508,4,2) + 1996),ISERR(MID(B4508,6,2) +0),ISERR(VALUE(Z4508)),(Z4508&lt;0)),"Check SN",IF(MIN(DATE((MID(B4508,4,2) + 1996)+1,1,0),DATE((MID(B4508,4,2) + 1996),1,1)-WEEKDAY(DATE((MID(B4508,4,2) + 1996),1,1),2)+(MID(B4508,6,2) +0)*7)&lt;VLOOKUP(A4508,Input!$A:$C,3,0),"Yes","No")))))),"Not Impacted PID")</f>
        <v/>
      </c>
      <c r="Z4508" s="2" t="str">
        <f t="shared" ca="1" si="72"/>
        <v/>
      </c>
      <c r="AA4508" s="11"/>
      <c r="AB4508" s="11"/>
      <c r="AC4508" s="12"/>
      <c r="AD4508" s="11"/>
    </row>
    <row r="4509" spans="25:30" x14ac:dyDescent="0.35">
      <c r="Y4509" s="4" t="str">
        <f>IFERROR(IF(OR(LEFT(A4509,5)="MS350",LEFT(A4509,4)="MX84",LEFT(A4509,4)="1783"),"Unknown",IF(AND(ISBLANK(A4509),ISBLANK(B4509)),"",IF(ISBLANK(A4509),"No PID",IF(ISBLANK(B4509),"No SN",IF(OR(ISERR(MID(B4509,4,2) + 1996),ISERR(MID(B4509,6,2) +0),ISERR(VALUE(Z4509)),(Z4509&lt;0)),"Check SN",IF(MIN(DATE((MID(B4509,4,2) + 1996)+1,1,0),DATE((MID(B4509,4,2) + 1996),1,1)-WEEKDAY(DATE((MID(B4509,4,2) + 1996),1,1),2)+(MID(B4509,6,2) +0)*7)&lt;VLOOKUP(A4509,Input!$A:$C,3,0),"Yes","No")))))),"Not Impacted PID")</f>
        <v/>
      </c>
      <c r="Z4509" s="2" t="str">
        <f t="shared" ca="1" si="72"/>
        <v/>
      </c>
      <c r="AA4509" s="11"/>
      <c r="AB4509" s="11"/>
      <c r="AC4509" s="12"/>
      <c r="AD4509" s="11"/>
    </row>
    <row r="4510" spans="25:30" x14ac:dyDescent="0.35">
      <c r="Y4510" s="4" t="str">
        <f>IFERROR(IF(OR(LEFT(A4510,5)="MS350",LEFT(A4510,4)="MX84",LEFT(A4510,4)="1783"),"Unknown",IF(AND(ISBLANK(A4510),ISBLANK(B4510)),"",IF(ISBLANK(A4510),"No PID",IF(ISBLANK(B4510),"No SN",IF(OR(ISERR(MID(B4510,4,2) + 1996),ISERR(MID(B4510,6,2) +0),ISERR(VALUE(Z4510)),(Z4510&lt;0)),"Check SN",IF(MIN(DATE((MID(B4510,4,2) + 1996)+1,1,0),DATE((MID(B4510,4,2) + 1996),1,1)-WEEKDAY(DATE((MID(B4510,4,2) + 1996),1,1),2)+(MID(B4510,6,2) +0)*7)&lt;VLOOKUP(A4510,Input!$A:$C,3,0),"Yes","No")))))),"Not Impacted PID")</f>
        <v/>
      </c>
      <c r="Z4510" s="2" t="str">
        <f t="shared" ca="1" si="72"/>
        <v/>
      </c>
      <c r="AA4510" s="11"/>
      <c r="AB4510" s="11"/>
      <c r="AC4510" s="12"/>
      <c r="AD4510" s="11"/>
    </row>
    <row r="4511" spans="25:30" x14ac:dyDescent="0.35">
      <c r="Y4511" s="4" t="str">
        <f>IFERROR(IF(OR(LEFT(A4511,5)="MS350",LEFT(A4511,4)="MX84",LEFT(A4511,4)="1783"),"Unknown",IF(AND(ISBLANK(A4511),ISBLANK(B4511)),"",IF(ISBLANK(A4511),"No PID",IF(ISBLANK(B4511),"No SN",IF(OR(ISERR(MID(B4511,4,2) + 1996),ISERR(MID(B4511,6,2) +0),ISERR(VALUE(Z4511)),(Z4511&lt;0)),"Check SN",IF(MIN(DATE((MID(B4511,4,2) + 1996)+1,1,0),DATE((MID(B4511,4,2) + 1996),1,1)-WEEKDAY(DATE((MID(B4511,4,2) + 1996),1,1),2)+(MID(B4511,6,2) +0)*7)&lt;VLOOKUP(A4511,Input!$A:$C,3,0),"Yes","No")))))),"Not Impacted PID")</f>
        <v/>
      </c>
      <c r="Z4511" s="2" t="str">
        <f t="shared" ca="1" si="72"/>
        <v/>
      </c>
      <c r="AA4511" s="11"/>
      <c r="AB4511" s="11"/>
      <c r="AC4511" s="12"/>
      <c r="AD4511" s="11"/>
    </row>
    <row r="4512" spans="25:30" x14ac:dyDescent="0.35">
      <c r="Y4512" s="4" t="str">
        <f>IFERROR(IF(OR(LEFT(A4512,5)="MS350",LEFT(A4512,4)="MX84",LEFT(A4512,4)="1783"),"Unknown",IF(AND(ISBLANK(A4512),ISBLANK(B4512)),"",IF(ISBLANK(A4512),"No PID",IF(ISBLANK(B4512),"No SN",IF(OR(ISERR(MID(B4512,4,2) + 1996),ISERR(MID(B4512,6,2) +0),ISERR(VALUE(Z4512)),(Z4512&lt;0)),"Check SN",IF(MIN(DATE((MID(B4512,4,2) + 1996)+1,1,0),DATE((MID(B4512,4,2) + 1996),1,1)-WEEKDAY(DATE((MID(B4512,4,2) + 1996),1,1),2)+(MID(B4512,6,2) +0)*7)&lt;VLOOKUP(A4512,Input!$A:$C,3,0),"Yes","No")))))),"Not Impacted PID")</f>
        <v/>
      </c>
      <c r="Z4512" s="2" t="str">
        <f t="shared" ca="1" si="72"/>
        <v/>
      </c>
      <c r="AA4512" s="11"/>
      <c r="AB4512" s="11"/>
      <c r="AC4512" s="12"/>
      <c r="AD4512" s="11"/>
    </row>
    <row r="4513" spans="25:30" x14ac:dyDescent="0.35">
      <c r="Y4513" s="4" t="str">
        <f>IFERROR(IF(OR(LEFT(A4513,5)="MS350",LEFT(A4513,4)="MX84",LEFT(A4513,4)="1783"),"Unknown",IF(AND(ISBLANK(A4513),ISBLANK(B4513)),"",IF(ISBLANK(A4513),"No PID",IF(ISBLANK(B4513),"No SN",IF(OR(ISERR(MID(B4513,4,2) + 1996),ISERR(MID(B4513,6,2) +0),ISERR(VALUE(Z4513)),(Z4513&lt;0)),"Check SN",IF(MIN(DATE((MID(B4513,4,2) + 1996)+1,1,0),DATE((MID(B4513,4,2) + 1996),1,1)-WEEKDAY(DATE((MID(B4513,4,2) + 1996),1,1),2)+(MID(B4513,6,2) +0)*7)&lt;VLOOKUP(A4513,Input!$A:$C,3,0),"Yes","No")))))),"Not Impacted PID")</f>
        <v/>
      </c>
      <c r="Z4513" s="2" t="str">
        <f t="shared" ca="1" si="72"/>
        <v/>
      </c>
      <c r="AA4513" s="11"/>
      <c r="AB4513" s="11"/>
      <c r="AC4513" s="12"/>
      <c r="AD4513" s="11"/>
    </row>
    <row r="4514" spans="25:30" x14ac:dyDescent="0.35">
      <c r="Y4514" s="4" t="str">
        <f>IFERROR(IF(OR(LEFT(A4514,5)="MS350",LEFT(A4514,4)="MX84",LEFT(A4514,4)="1783"),"Unknown",IF(AND(ISBLANK(A4514),ISBLANK(B4514)),"",IF(ISBLANK(A4514),"No PID",IF(ISBLANK(B4514),"No SN",IF(OR(ISERR(MID(B4514,4,2) + 1996),ISERR(MID(B4514,6,2) +0),ISERR(VALUE(Z4514)),(Z4514&lt;0)),"Check SN",IF(MIN(DATE((MID(B4514,4,2) + 1996)+1,1,0),DATE((MID(B4514,4,2) + 1996),1,1)-WEEKDAY(DATE((MID(B4514,4,2) + 1996),1,1),2)+(MID(B4514,6,2) +0)*7)&lt;VLOOKUP(A4514,Input!$A:$C,3,0),"Yes","No")))))),"Not Impacted PID")</f>
        <v/>
      </c>
      <c r="Z4514" s="2" t="str">
        <f t="shared" ca="1" si="72"/>
        <v/>
      </c>
      <c r="AA4514" s="11"/>
      <c r="AB4514" s="11"/>
      <c r="AC4514" s="12"/>
      <c r="AD4514" s="11"/>
    </row>
    <row r="4515" spans="25:30" x14ac:dyDescent="0.35">
      <c r="Y4515" s="4" t="str">
        <f>IFERROR(IF(OR(LEFT(A4515,5)="MS350",LEFT(A4515,4)="MX84",LEFT(A4515,4)="1783"),"Unknown",IF(AND(ISBLANK(A4515),ISBLANK(B4515)),"",IF(ISBLANK(A4515),"No PID",IF(ISBLANK(B4515),"No SN",IF(OR(ISERR(MID(B4515,4,2) + 1996),ISERR(MID(B4515,6,2) +0),ISERR(VALUE(Z4515)),(Z4515&lt;0)),"Check SN",IF(MIN(DATE((MID(B4515,4,2) + 1996)+1,1,0),DATE((MID(B4515,4,2) + 1996),1,1)-WEEKDAY(DATE((MID(B4515,4,2) + 1996),1,1),2)+(MID(B4515,6,2) +0)*7)&lt;VLOOKUP(A4515,Input!$A:$C,3,0),"Yes","No")))))),"Not Impacted PID")</f>
        <v/>
      </c>
      <c r="Z4515" s="2" t="str">
        <f t="shared" ca="1" si="72"/>
        <v/>
      </c>
      <c r="AA4515" s="11"/>
      <c r="AB4515" s="11"/>
      <c r="AC4515" s="12"/>
      <c r="AD4515" s="11"/>
    </row>
    <row r="4516" spans="25:30" x14ac:dyDescent="0.35">
      <c r="Y4516" s="4" t="str">
        <f>IFERROR(IF(OR(LEFT(A4516,5)="MS350",LEFT(A4516,4)="MX84",LEFT(A4516,4)="1783"),"Unknown",IF(AND(ISBLANK(A4516),ISBLANK(B4516)),"",IF(ISBLANK(A4516),"No PID",IF(ISBLANK(B4516),"No SN",IF(OR(ISERR(MID(B4516,4,2) + 1996),ISERR(MID(B4516,6,2) +0),ISERR(VALUE(Z4516)),(Z4516&lt;0)),"Check SN",IF(MIN(DATE((MID(B4516,4,2) + 1996)+1,1,0),DATE((MID(B4516,4,2) + 1996),1,1)-WEEKDAY(DATE((MID(B4516,4,2) + 1996),1,1),2)+(MID(B4516,6,2) +0)*7)&lt;VLOOKUP(A4516,Input!$A:$C,3,0),"Yes","No")))))),"Not Impacted PID")</f>
        <v/>
      </c>
      <c r="Z4516" s="2" t="str">
        <f t="shared" ca="1" si="72"/>
        <v/>
      </c>
      <c r="AA4516" s="11"/>
      <c r="AB4516" s="11"/>
      <c r="AC4516" s="12"/>
      <c r="AD4516" s="11"/>
    </row>
    <row r="4517" spans="25:30" x14ac:dyDescent="0.35">
      <c r="Y4517" s="4" t="str">
        <f>IFERROR(IF(OR(LEFT(A4517,5)="MS350",LEFT(A4517,4)="MX84",LEFT(A4517,4)="1783"),"Unknown",IF(AND(ISBLANK(A4517),ISBLANK(B4517)),"",IF(ISBLANK(A4517),"No PID",IF(ISBLANK(B4517),"No SN",IF(OR(ISERR(MID(B4517,4,2) + 1996),ISERR(MID(B4517,6,2) +0),ISERR(VALUE(Z4517)),(Z4517&lt;0)),"Check SN",IF(MIN(DATE((MID(B4517,4,2) + 1996)+1,1,0),DATE((MID(B4517,4,2) + 1996),1,1)-WEEKDAY(DATE((MID(B4517,4,2) + 1996),1,1),2)+(MID(B4517,6,2) +0)*7)&lt;VLOOKUP(A4517,Input!$A:$C,3,0),"Yes","No")))))),"Not Impacted PID")</f>
        <v/>
      </c>
      <c r="Z4517" s="2" t="str">
        <f t="shared" ca="1" si="72"/>
        <v/>
      </c>
      <c r="AA4517" s="11"/>
      <c r="AB4517" s="11"/>
      <c r="AC4517" s="12"/>
      <c r="AD4517" s="11"/>
    </row>
    <row r="4518" spans="25:30" x14ac:dyDescent="0.35">
      <c r="Y4518" s="4" t="str">
        <f>IFERROR(IF(OR(LEFT(A4518,5)="MS350",LEFT(A4518,4)="MX84",LEFT(A4518,4)="1783"),"Unknown",IF(AND(ISBLANK(A4518),ISBLANK(B4518)),"",IF(ISBLANK(A4518),"No PID",IF(ISBLANK(B4518),"No SN",IF(OR(ISERR(MID(B4518,4,2) + 1996),ISERR(MID(B4518,6,2) +0),ISERR(VALUE(Z4518)),(Z4518&lt;0)),"Check SN",IF(MIN(DATE((MID(B4518,4,2) + 1996)+1,1,0),DATE((MID(B4518,4,2) + 1996),1,1)-WEEKDAY(DATE((MID(B4518,4,2) + 1996),1,1),2)+(MID(B4518,6,2) +0)*7)&lt;VLOOKUP(A4518,Input!$A:$C,3,0),"Yes","No")))))),"Not Impacted PID")</f>
        <v/>
      </c>
      <c r="Z4518" s="2" t="str">
        <f t="shared" ca="1" si="72"/>
        <v/>
      </c>
      <c r="AA4518" s="11"/>
      <c r="AB4518" s="11"/>
      <c r="AC4518" s="12"/>
      <c r="AD4518" s="11"/>
    </row>
    <row r="4519" spans="25:30" x14ac:dyDescent="0.35">
      <c r="Y4519" s="4" t="str">
        <f>IFERROR(IF(OR(LEFT(A4519,5)="MS350",LEFT(A4519,4)="MX84",LEFT(A4519,4)="1783"),"Unknown",IF(AND(ISBLANK(A4519),ISBLANK(B4519)),"",IF(ISBLANK(A4519),"No PID",IF(ISBLANK(B4519),"No SN",IF(OR(ISERR(MID(B4519,4,2) + 1996),ISERR(MID(B4519,6,2) +0),ISERR(VALUE(Z4519)),(Z4519&lt;0)),"Check SN",IF(MIN(DATE((MID(B4519,4,2) + 1996)+1,1,0),DATE((MID(B4519,4,2) + 1996),1,1)-WEEKDAY(DATE((MID(B4519,4,2) + 1996),1,1),2)+(MID(B4519,6,2) +0)*7)&lt;VLOOKUP(A4519,Input!$A:$C,3,0),"Yes","No")))))),"Not Impacted PID")</f>
        <v/>
      </c>
      <c r="Z4519" s="2" t="str">
        <f t="shared" ca="1" si="72"/>
        <v/>
      </c>
      <c r="AA4519" s="11"/>
      <c r="AB4519" s="11"/>
      <c r="AC4519" s="12"/>
      <c r="AD4519" s="11"/>
    </row>
    <row r="4520" spans="25:30" x14ac:dyDescent="0.35">
      <c r="Y4520" s="4" t="str">
        <f>IFERROR(IF(OR(LEFT(A4520,5)="MS350",LEFT(A4520,4)="MX84",LEFT(A4520,4)="1783"),"Unknown",IF(AND(ISBLANK(A4520),ISBLANK(B4520)),"",IF(ISBLANK(A4520),"No PID",IF(ISBLANK(B4520),"No SN",IF(OR(ISERR(MID(B4520,4,2) + 1996),ISERR(MID(B4520,6,2) +0),ISERR(VALUE(Z4520)),(Z4520&lt;0)),"Check SN",IF(MIN(DATE((MID(B4520,4,2) + 1996)+1,1,0),DATE((MID(B4520,4,2) + 1996),1,1)-WEEKDAY(DATE((MID(B4520,4,2) + 1996),1,1),2)+(MID(B4520,6,2) +0)*7)&lt;VLOOKUP(A4520,Input!$A:$C,3,0),"Yes","No")))))),"Not Impacted PID")</f>
        <v/>
      </c>
      <c r="Z4520" s="2" t="str">
        <f t="shared" ca="1" si="72"/>
        <v/>
      </c>
      <c r="AA4520" s="11"/>
      <c r="AB4520" s="11"/>
      <c r="AC4520" s="12"/>
      <c r="AD4520" s="11"/>
    </row>
    <row r="4521" spans="25:30" x14ac:dyDescent="0.35">
      <c r="Y4521" s="4" t="str">
        <f>IFERROR(IF(OR(LEFT(A4521,5)="MS350",LEFT(A4521,4)="MX84",LEFT(A4521,4)="1783"),"Unknown",IF(AND(ISBLANK(A4521),ISBLANK(B4521)),"",IF(ISBLANK(A4521),"No PID",IF(ISBLANK(B4521),"No SN",IF(OR(ISERR(MID(B4521,4,2) + 1996),ISERR(MID(B4521,6,2) +0),ISERR(VALUE(Z4521)),(Z4521&lt;0)),"Check SN",IF(MIN(DATE((MID(B4521,4,2) + 1996)+1,1,0),DATE((MID(B4521,4,2) + 1996),1,1)-WEEKDAY(DATE((MID(B4521,4,2) + 1996),1,1),2)+(MID(B4521,6,2) +0)*7)&lt;VLOOKUP(A4521,Input!$A:$C,3,0),"Yes","No")))))),"Not Impacted PID")</f>
        <v/>
      </c>
      <c r="Z4521" s="2" t="str">
        <f t="shared" ca="1" si="72"/>
        <v/>
      </c>
      <c r="AA4521" s="11"/>
      <c r="AB4521" s="11"/>
      <c r="AC4521" s="12"/>
      <c r="AD4521" s="11"/>
    </row>
    <row r="4522" spans="25:30" x14ac:dyDescent="0.35">
      <c r="Y4522" s="4" t="str">
        <f>IFERROR(IF(OR(LEFT(A4522,5)="MS350",LEFT(A4522,4)="MX84",LEFT(A4522,4)="1783"),"Unknown",IF(AND(ISBLANK(A4522),ISBLANK(B4522)),"",IF(ISBLANK(A4522),"No PID",IF(ISBLANK(B4522),"No SN",IF(OR(ISERR(MID(B4522,4,2) + 1996),ISERR(MID(B4522,6,2) +0),ISERR(VALUE(Z4522)),(Z4522&lt;0)),"Check SN",IF(MIN(DATE((MID(B4522,4,2) + 1996)+1,1,0),DATE((MID(B4522,4,2) + 1996),1,1)-WEEKDAY(DATE((MID(B4522,4,2) + 1996),1,1),2)+(MID(B4522,6,2) +0)*7)&lt;VLOOKUP(A4522,Input!$A:$C,3,0),"Yes","No")))))),"Not Impacted PID")</f>
        <v/>
      </c>
      <c r="Z4522" s="2" t="str">
        <f t="shared" ca="1" si="72"/>
        <v/>
      </c>
      <c r="AA4522" s="11"/>
      <c r="AB4522" s="11"/>
      <c r="AC4522" s="12"/>
      <c r="AD4522" s="11"/>
    </row>
    <row r="4523" spans="25:30" x14ac:dyDescent="0.35">
      <c r="Y4523" s="4" t="str">
        <f>IFERROR(IF(OR(LEFT(A4523,5)="MS350",LEFT(A4523,4)="MX84",LEFT(A4523,4)="1783"),"Unknown",IF(AND(ISBLANK(A4523),ISBLANK(B4523)),"",IF(ISBLANK(A4523),"No PID",IF(ISBLANK(B4523),"No SN",IF(OR(ISERR(MID(B4523,4,2) + 1996),ISERR(MID(B4523,6,2) +0),ISERR(VALUE(Z4523)),(Z4523&lt;0)),"Check SN",IF(MIN(DATE((MID(B4523,4,2) + 1996)+1,1,0),DATE((MID(B4523,4,2) + 1996),1,1)-WEEKDAY(DATE((MID(B4523,4,2) + 1996),1,1),2)+(MID(B4523,6,2) +0)*7)&lt;VLOOKUP(A4523,Input!$A:$C,3,0),"Yes","No")))))),"Not Impacted PID")</f>
        <v/>
      </c>
      <c r="Z4523" s="2" t="str">
        <f t="shared" ca="1" si="72"/>
        <v/>
      </c>
      <c r="AA4523" s="11"/>
      <c r="AB4523" s="11"/>
      <c r="AC4523" s="12"/>
      <c r="AD4523" s="11"/>
    </row>
    <row r="4524" spans="25:30" x14ac:dyDescent="0.35">
      <c r="Y4524" s="4" t="str">
        <f>IFERROR(IF(OR(LEFT(A4524,5)="MS350",LEFT(A4524,4)="MX84",LEFT(A4524,4)="1783"),"Unknown",IF(AND(ISBLANK(A4524),ISBLANK(B4524)),"",IF(ISBLANK(A4524),"No PID",IF(ISBLANK(B4524),"No SN",IF(OR(ISERR(MID(B4524,4,2) + 1996),ISERR(MID(B4524,6,2) +0),ISERR(VALUE(Z4524)),(Z4524&lt;0)),"Check SN",IF(MIN(DATE((MID(B4524,4,2) + 1996)+1,1,0),DATE((MID(B4524,4,2) + 1996),1,1)-WEEKDAY(DATE((MID(B4524,4,2) + 1996),1,1),2)+(MID(B4524,6,2) +0)*7)&lt;VLOOKUP(A4524,Input!$A:$C,3,0),"Yes","No")))))),"Not Impacted PID")</f>
        <v/>
      </c>
      <c r="Z4524" s="2" t="str">
        <f t="shared" ca="1" si="72"/>
        <v/>
      </c>
      <c r="AA4524" s="11"/>
      <c r="AB4524" s="11"/>
      <c r="AC4524" s="12"/>
      <c r="AD4524" s="11"/>
    </row>
    <row r="4525" spans="25:30" x14ac:dyDescent="0.35">
      <c r="Y4525" s="4" t="str">
        <f>IFERROR(IF(OR(LEFT(A4525,5)="MS350",LEFT(A4525,4)="MX84",LEFT(A4525,4)="1783"),"Unknown",IF(AND(ISBLANK(A4525),ISBLANK(B4525)),"",IF(ISBLANK(A4525),"No PID",IF(ISBLANK(B4525),"No SN",IF(OR(ISERR(MID(B4525,4,2) + 1996),ISERR(MID(B4525,6,2) +0),ISERR(VALUE(Z4525)),(Z4525&lt;0)),"Check SN",IF(MIN(DATE((MID(B4525,4,2) + 1996)+1,1,0),DATE((MID(B4525,4,2) + 1996),1,1)-WEEKDAY(DATE((MID(B4525,4,2) + 1996),1,1),2)+(MID(B4525,6,2) +0)*7)&lt;VLOOKUP(A4525,Input!$A:$C,3,0),"Yes","No")))))),"Not Impacted PID")</f>
        <v/>
      </c>
      <c r="Z4525" s="2" t="str">
        <f t="shared" ca="1" si="72"/>
        <v/>
      </c>
      <c r="AA4525" s="11"/>
      <c r="AB4525" s="11"/>
      <c r="AC4525" s="12"/>
      <c r="AD4525" s="11"/>
    </row>
    <row r="4526" spans="25:30" x14ac:dyDescent="0.35">
      <c r="Y4526" s="4" t="str">
        <f>IFERROR(IF(OR(LEFT(A4526,5)="MS350",LEFT(A4526,4)="MX84",LEFT(A4526,4)="1783"),"Unknown",IF(AND(ISBLANK(A4526),ISBLANK(B4526)),"",IF(ISBLANK(A4526),"No PID",IF(ISBLANK(B4526),"No SN",IF(OR(ISERR(MID(B4526,4,2) + 1996),ISERR(MID(B4526,6,2) +0),ISERR(VALUE(Z4526)),(Z4526&lt;0)),"Check SN",IF(MIN(DATE((MID(B4526,4,2) + 1996)+1,1,0),DATE((MID(B4526,4,2) + 1996),1,1)-WEEKDAY(DATE((MID(B4526,4,2) + 1996),1,1),2)+(MID(B4526,6,2) +0)*7)&lt;VLOOKUP(A4526,Input!$A:$C,3,0),"Yes","No")))))),"Not Impacted PID")</f>
        <v/>
      </c>
      <c r="Z4526" s="2" t="str">
        <f t="shared" ca="1" si="72"/>
        <v/>
      </c>
      <c r="AA4526" s="11"/>
      <c r="AB4526" s="11"/>
      <c r="AC4526" s="12"/>
      <c r="AD4526" s="11"/>
    </row>
    <row r="4527" spans="25:30" x14ac:dyDescent="0.35">
      <c r="Y4527" s="4" t="str">
        <f>IFERROR(IF(OR(LEFT(A4527,5)="MS350",LEFT(A4527,4)="MX84",LEFT(A4527,4)="1783"),"Unknown",IF(AND(ISBLANK(A4527),ISBLANK(B4527)),"",IF(ISBLANK(A4527),"No PID",IF(ISBLANK(B4527),"No SN",IF(OR(ISERR(MID(B4527,4,2) + 1996),ISERR(MID(B4527,6,2) +0),ISERR(VALUE(Z4527)),(Z4527&lt;0)),"Check SN",IF(MIN(DATE((MID(B4527,4,2) + 1996)+1,1,0),DATE((MID(B4527,4,2) + 1996),1,1)-WEEKDAY(DATE((MID(B4527,4,2) + 1996),1,1),2)+(MID(B4527,6,2) +0)*7)&lt;VLOOKUP(A4527,Input!$A:$C,3,0),"Yes","No")))))),"Not Impacted PID")</f>
        <v/>
      </c>
      <c r="Z4527" s="2" t="str">
        <f t="shared" ca="1" si="72"/>
        <v/>
      </c>
      <c r="AA4527" s="11"/>
      <c r="AB4527" s="11"/>
      <c r="AC4527" s="12"/>
      <c r="AD4527" s="11"/>
    </row>
    <row r="4528" spans="25:30" x14ac:dyDescent="0.35">
      <c r="Y4528" s="4" t="str">
        <f>IFERROR(IF(OR(LEFT(A4528,5)="MS350",LEFT(A4528,4)="MX84",LEFT(A4528,4)="1783"),"Unknown",IF(AND(ISBLANK(A4528),ISBLANK(B4528)),"",IF(ISBLANK(A4528),"No PID",IF(ISBLANK(B4528),"No SN",IF(OR(ISERR(MID(B4528,4,2) + 1996),ISERR(MID(B4528,6,2) +0),ISERR(VALUE(Z4528)),(Z4528&lt;0)),"Check SN",IF(MIN(DATE((MID(B4528,4,2) + 1996)+1,1,0),DATE((MID(B4528,4,2) + 1996),1,1)-WEEKDAY(DATE((MID(B4528,4,2) + 1996),1,1),2)+(MID(B4528,6,2) +0)*7)&lt;VLOOKUP(A4528,Input!$A:$C,3,0),"Yes","No")))))),"Not Impacted PID")</f>
        <v/>
      </c>
      <c r="Z4528" s="2" t="str">
        <f t="shared" ca="1" si="72"/>
        <v/>
      </c>
      <c r="AA4528" s="11"/>
      <c r="AB4528" s="11"/>
      <c r="AC4528" s="12"/>
      <c r="AD4528" s="11"/>
    </row>
    <row r="4529" spans="25:30" x14ac:dyDescent="0.35">
      <c r="Y4529" s="4" t="str">
        <f>IFERROR(IF(OR(LEFT(A4529,5)="MS350",LEFT(A4529,4)="MX84",LEFT(A4529,4)="1783"),"Unknown",IF(AND(ISBLANK(A4529),ISBLANK(B4529)),"",IF(ISBLANK(A4529),"No PID",IF(ISBLANK(B4529),"No SN",IF(OR(ISERR(MID(B4529,4,2) + 1996),ISERR(MID(B4529,6,2) +0),ISERR(VALUE(Z4529)),(Z4529&lt;0)),"Check SN",IF(MIN(DATE((MID(B4529,4,2) + 1996)+1,1,0),DATE((MID(B4529,4,2) + 1996),1,1)-WEEKDAY(DATE((MID(B4529,4,2) + 1996),1,1),2)+(MID(B4529,6,2) +0)*7)&lt;VLOOKUP(A4529,Input!$A:$C,3,0),"Yes","No")))))),"Not Impacted PID")</f>
        <v/>
      </c>
      <c r="Z4529" s="2" t="str">
        <f t="shared" ca="1" si="72"/>
        <v/>
      </c>
      <c r="AA4529" s="11"/>
      <c r="AB4529" s="11"/>
      <c r="AC4529" s="12"/>
      <c r="AD4529" s="11"/>
    </row>
    <row r="4530" spans="25:30" x14ac:dyDescent="0.35">
      <c r="Y4530" s="4" t="str">
        <f>IFERROR(IF(OR(LEFT(A4530,5)="MS350",LEFT(A4530,4)="MX84",LEFT(A4530,4)="1783"),"Unknown",IF(AND(ISBLANK(A4530),ISBLANK(B4530)),"",IF(ISBLANK(A4530),"No PID",IF(ISBLANK(B4530),"No SN",IF(OR(ISERR(MID(B4530,4,2) + 1996),ISERR(MID(B4530,6,2) +0),ISERR(VALUE(Z4530)),(Z4530&lt;0)),"Check SN",IF(MIN(DATE((MID(B4530,4,2) + 1996)+1,1,0),DATE((MID(B4530,4,2) + 1996),1,1)-WEEKDAY(DATE((MID(B4530,4,2) + 1996),1,1),2)+(MID(B4530,6,2) +0)*7)&lt;VLOOKUP(A4530,Input!$A:$C,3,0),"Yes","No")))))),"Not Impacted PID")</f>
        <v/>
      </c>
      <c r="Z4530" s="2" t="str">
        <f t="shared" ca="1" si="72"/>
        <v/>
      </c>
      <c r="AA4530" s="11"/>
      <c r="AB4530" s="11"/>
      <c r="AC4530" s="12"/>
      <c r="AD4530" s="11"/>
    </row>
    <row r="4531" spans="25:30" x14ac:dyDescent="0.35">
      <c r="Y4531" s="4" t="str">
        <f>IFERROR(IF(OR(LEFT(A4531,5)="MS350",LEFT(A4531,4)="MX84",LEFT(A4531,4)="1783"),"Unknown",IF(AND(ISBLANK(A4531),ISBLANK(B4531)),"",IF(ISBLANK(A4531),"No PID",IF(ISBLANK(B4531),"No SN",IF(OR(ISERR(MID(B4531,4,2) + 1996),ISERR(MID(B4531,6,2) +0),ISERR(VALUE(Z4531)),(Z4531&lt;0)),"Check SN",IF(MIN(DATE((MID(B4531,4,2) + 1996)+1,1,0),DATE((MID(B4531,4,2) + 1996),1,1)-WEEKDAY(DATE((MID(B4531,4,2) + 1996),1,1),2)+(MID(B4531,6,2) +0)*7)&lt;VLOOKUP(A4531,Input!$A:$C,3,0),"Yes","No")))))),"Not Impacted PID")</f>
        <v/>
      </c>
      <c r="Z4531" s="2" t="str">
        <f t="shared" ca="1" si="72"/>
        <v/>
      </c>
      <c r="AA4531" s="11"/>
      <c r="AB4531" s="11"/>
      <c r="AC4531" s="12"/>
      <c r="AD4531" s="11"/>
    </row>
    <row r="4532" spans="25:30" x14ac:dyDescent="0.35">
      <c r="Y4532" s="4" t="str">
        <f>IFERROR(IF(OR(LEFT(A4532,5)="MS350",LEFT(A4532,4)="MX84",LEFT(A4532,4)="1783"),"Unknown",IF(AND(ISBLANK(A4532),ISBLANK(B4532)),"",IF(ISBLANK(A4532),"No PID",IF(ISBLANK(B4532),"No SN",IF(OR(ISERR(MID(B4532,4,2) + 1996),ISERR(MID(B4532,6,2) +0),ISERR(VALUE(Z4532)),(Z4532&lt;0)),"Check SN",IF(MIN(DATE((MID(B4532,4,2) + 1996)+1,1,0),DATE((MID(B4532,4,2) + 1996),1,1)-WEEKDAY(DATE((MID(B4532,4,2) + 1996),1,1),2)+(MID(B4532,6,2) +0)*7)&lt;VLOOKUP(A4532,Input!$A:$C,3,0),"Yes","No")))))),"Not Impacted PID")</f>
        <v/>
      </c>
      <c r="Z4532" s="2" t="str">
        <f t="shared" ca="1" si="72"/>
        <v/>
      </c>
      <c r="AA4532" s="11"/>
      <c r="AB4532" s="11"/>
      <c r="AC4532" s="12"/>
      <c r="AD4532" s="11"/>
    </row>
    <row r="4533" spans="25:30" x14ac:dyDescent="0.35">
      <c r="Y4533" s="4" t="str">
        <f>IFERROR(IF(OR(LEFT(A4533,5)="MS350",LEFT(A4533,4)="MX84",LEFT(A4533,4)="1783"),"Unknown",IF(AND(ISBLANK(A4533),ISBLANK(B4533)),"",IF(ISBLANK(A4533),"No PID",IF(ISBLANK(B4533),"No SN",IF(OR(ISERR(MID(B4533,4,2) + 1996),ISERR(MID(B4533,6,2) +0),ISERR(VALUE(Z4533)),(Z4533&lt;0)),"Check SN",IF(MIN(DATE((MID(B4533,4,2) + 1996)+1,1,0),DATE((MID(B4533,4,2) + 1996),1,1)-WEEKDAY(DATE((MID(B4533,4,2) + 1996),1,1),2)+(MID(B4533,6,2) +0)*7)&lt;VLOOKUP(A4533,Input!$A:$C,3,0),"Yes","No")))))),"Not Impacted PID")</f>
        <v/>
      </c>
      <c r="Z4533" s="2" t="str">
        <f t="shared" ca="1" si="72"/>
        <v/>
      </c>
      <c r="AA4533" s="11"/>
      <c r="AB4533" s="11"/>
      <c r="AC4533" s="12"/>
      <c r="AD4533" s="11"/>
    </row>
    <row r="4534" spans="25:30" x14ac:dyDescent="0.35">
      <c r="Y4534" s="4" t="str">
        <f>IFERROR(IF(OR(LEFT(A4534,5)="MS350",LEFT(A4534,4)="MX84",LEFT(A4534,4)="1783"),"Unknown",IF(AND(ISBLANK(A4534),ISBLANK(B4534)),"",IF(ISBLANK(A4534),"No PID",IF(ISBLANK(B4534),"No SN",IF(OR(ISERR(MID(B4534,4,2) + 1996),ISERR(MID(B4534,6,2) +0),ISERR(VALUE(Z4534)),(Z4534&lt;0)),"Check SN",IF(MIN(DATE((MID(B4534,4,2) + 1996)+1,1,0),DATE((MID(B4534,4,2) + 1996),1,1)-WEEKDAY(DATE((MID(B4534,4,2) + 1996),1,1),2)+(MID(B4534,6,2) +0)*7)&lt;VLOOKUP(A4534,Input!$A:$C,3,0),"Yes","No")))))),"Not Impacted PID")</f>
        <v/>
      </c>
      <c r="Z4534" s="2" t="str">
        <f t="shared" ca="1" si="72"/>
        <v/>
      </c>
      <c r="AA4534" s="11"/>
      <c r="AB4534" s="11"/>
      <c r="AC4534" s="12"/>
      <c r="AD4534" s="11"/>
    </row>
    <row r="4535" spans="25:30" x14ac:dyDescent="0.35">
      <c r="Y4535" s="4" t="str">
        <f>IFERROR(IF(OR(LEFT(A4535,5)="MS350",LEFT(A4535,4)="MX84",LEFT(A4535,4)="1783"),"Unknown",IF(AND(ISBLANK(A4535),ISBLANK(B4535)),"",IF(ISBLANK(A4535),"No PID",IF(ISBLANK(B4535),"No SN",IF(OR(ISERR(MID(B4535,4,2) + 1996),ISERR(MID(B4535,6,2) +0),ISERR(VALUE(Z4535)),(Z4535&lt;0)),"Check SN",IF(MIN(DATE((MID(B4535,4,2) + 1996)+1,1,0),DATE((MID(B4535,4,2) + 1996),1,1)-WEEKDAY(DATE((MID(B4535,4,2) + 1996),1,1),2)+(MID(B4535,6,2) +0)*7)&lt;VLOOKUP(A4535,Input!$A:$C,3,0),"Yes","No")))))),"Not Impacted PID")</f>
        <v/>
      </c>
      <c r="Z4535" s="2" t="str">
        <f t="shared" ca="1" si="72"/>
        <v/>
      </c>
      <c r="AA4535" s="11"/>
      <c r="AB4535" s="11"/>
      <c r="AC4535" s="12"/>
      <c r="AD4535" s="11"/>
    </row>
    <row r="4536" spans="25:30" x14ac:dyDescent="0.35">
      <c r="Y4536" s="4" t="str">
        <f>IFERROR(IF(OR(LEFT(A4536,5)="MS350",LEFT(A4536,4)="MX84",LEFT(A4536,4)="1783"),"Unknown",IF(AND(ISBLANK(A4536),ISBLANK(B4536)),"",IF(ISBLANK(A4536),"No PID",IF(ISBLANK(B4536),"No SN",IF(OR(ISERR(MID(B4536,4,2) + 1996),ISERR(MID(B4536,6,2) +0),ISERR(VALUE(Z4536)),(Z4536&lt;0)),"Check SN",IF(MIN(DATE((MID(B4536,4,2) + 1996)+1,1,0),DATE((MID(B4536,4,2) + 1996),1,1)-WEEKDAY(DATE((MID(B4536,4,2) + 1996),1,1),2)+(MID(B4536,6,2) +0)*7)&lt;VLOOKUP(A4536,Input!$A:$C,3,0),"Yes","No")))))),"Not Impacted PID")</f>
        <v/>
      </c>
      <c r="Z4536" s="2" t="str">
        <f t="shared" ca="1" si="72"/>
        <v/>
      </c>
      <c r="AA4536" s="11"/>
      <c r="AB4536" s="11"/>
      <c r="AC4536" s="12"/>
      <c r="AD4536" s="11"/>
    </row>
    <row r="4537" spans="25:30" x14ac:dyDescent="0.35">
      <c r="Y4537" s="4" t="str">
        <f>IFERROR(IF(OR(LEFT(A4537,5)="MS350",LEFT(A4537,4)="MX84",LEFT(A4537,4)="1783"),"Unknown",IF(AND(ISBLANK(A4537),ISBLANK(B4537)),"",IF(ISBLANK(A4537),"No PID",IF(ISBLANK(B4537),"No SN",IF(OR(ISERR(MID(B4537,4,2) + 1996),ISERR(MID(B4537,6,2) +0),ISERR(VALUE(Z4537)),(Z4537&lt;0)),"Check SN",IF(MIN(DATE((MID(B4537,4,2) + 1996)+1,1,0),DATE((MID(B4537,4,2) + 1996),1,1)-WEEKDAY(DATE((MID(B4537,4,2) + 1996),1,1),2)+(MID(B4537,6,2) +0)*7)&lt;VLOOKUP(A4537,Input!$A:$C,3,0),"Yes","No")))))),"Not Impacted PID")</f>
        <v/>
      </c>
      <c r="Z4537" s="2" t="str">
        <f t="shared" ca="1" si="72"/>
        <v/>
      </c>
      <c r="AA4537" s="11"/>
      <c r="AB4537" s="11"/>
      <c r="AC4537" s="12"/>
      <c r="AD4537" s="11"/>
    </row>
    <row r="4538" spans="25:30" x14ac:dyDescent="0.35">
      <c r="Y4538" s="4" t="str">
        <f>IFERROR(IF(OR(LEFT(A4538,5)="MS350",LEFT(A4538,4)="MX84",LEFT(A4538,4)="1783"),"Unknown",IF(AND(ISBLANK(A4538),ISBLANK(B4538)),"",IF(ISBLANK(A4538),"No PID",IF(ISBLANK(B4538),"No SN",IF(OR(ISERR(MID(B4538,4,2) + 1996),ISERR(MID(B4538,6,2) +0),ISERR(VALUE(Z4538)),(Z4538&lt;0)),"Check SN",IF(MIN(DATE((MID(B4538,4,2) + 1996)+1,1,0),DATE((MID(B4538,4,2) + 1996),1,1)-WEEKDAY(DATE((MID(B4538,4,2) + 1996),1,1),2)+(MID(B4538,6,2) +0)*7)&lt;VLOOKUP(A4538,Input!$A:$C,3,0),"Yes","No")))))),"Not Impacted PID")</f>
        <v/>
      </c>
      <c r="Z4538" s="2" t="str">
        <f t="shared" ca="1" si="72"/>
        <v/>
      </c>
      <c r="AA4538" s="11"/>
      <c r="AB4538" s="11"/>
      <c r="AC4538" s="12"/>
      <c r="AD4538" s="11"/>
    </row>
    <row r="4539" spans="25:30" x14ac:dyDescent="0.35">
      <c r="Y4539" s="4" t="str">
        <f>IFERROR(IF(OR(LEFT(A4539,5)="MS350",LEFT(A4539,4)="MX84",LEFT(A4539,4)="1783"),"Unknown",IF(AND(ISBLANK(A4539),ISBLANK(B4539)),"",IF(ISBLANK(A4539),"No PID",IF(ISBLANK(B4539),"No SN",IF(OR(ISERR(MID(B4539,4,2) + 1996),ISERR(MID(B4539,6,2) +0),ISERR(VALUE(Z4539)),(Z4539&lt;0)),"Check SN",IF(MIN(DATE((MID(B4539,4,2) + 1996)+1,1,0),DATE((MID(B4539,4,2) + 1996),1,1)-WEEKDAY(DATE((MID(B4539,4,2) + 1996),1,1),2)+(MID(B4539,6,2) +0)*7)&lt;VLOOKUP(A4539,Input!$A:$C,3,0),"Yes","No")))))),"Not Impacted PID")</f>
        <v/>
      </c>
      <c r="Z4539" s="2" t="str">
        <f t="shared" ca="1" si="72"/>
        <v/>
      </c>
      <c r="AA4539" s="11"/>
      <c r="AB4539" s="11"/>
      <c r="AC4539" s="12"/>
      <c r="AD4539" s="11"/>
    </row>
    <row r="4540" spans="25:30" x14ac:dyDescent="0.35">
      <c r="Y4540" s="4" t="str">
        <f>IFERROR(IF(OR(LEFT(A4540,5)="MS350",LEFT(A4540,4)="MX84",LEFT(A4540,4)="1783"),"Unknown",IF(AND(ISBLANK(A4540),ISBLANK(B4540)),"",IF(ISBLANK(A4540),"No PID",IF(ISBLANK(B4540),"No SN",IF(OR(ISERR(MID(B4540,4,2) + 1996),ISERR(MID(B4540,6,2) +0),ISERR(VALUE(Z4540)),(Z4540&lt;0)),"Check SN",IF(MIN(DATE((MID(B4540,4,2) + 1996)+1,1,0),DATE((MID(B4540,4,2) + 1996),1,1)-WEEKDAY(DATE((MID(B4540,4,2) + 1996),1,1),2)+(MID(B4540,6,2) +0)*7)&lt;VLOOKUP(A4540,Input!$A:$C,3,0),"Yes","No")))))),"Not Impacted PID")</f>
        <v/>
      </c>
      <c r="Z4540" s="2" t="str">
        <f t="shared" ca="1" si="72"/>
        <v/>
      </c>
      <c r="AA4540" s="11"/>
      <c r="AB4540" s="11"/>
      <c r="AC4540" s="12"/>
      <c r="AD4540" s="11"/>
    </row>
    <row r="4541" spans="25:30" x14ac:dyDescent="0.35">
      <c r="Y4541" s="4" t="str">
        <f>IFERROR(IF(OR(LEFT(A4541,5)="MS350",LEFT(A4541,4)="MX84",LEFT(A4541,4)="1783"),"Unknown",IF(AND(ISBLANK(A4541),ISBLANK(B4541)),"",IF(ISBLANK(A4541),"No PID",IF(ISBLANK(B4541),"No SN",IF(OR(ISERR(MID(B4541,4,2) + 1996),ISERR(MID(B4541,6,2) +0),ISERR(VALUE(Z4541)),(Z4541&lt;0)),"Check SN",IF(MIN(DATE((MID(B4541,4,2) + 1996)+1,1,0),DATE((MID(B4541,4,2) + 1996),1,1)-WEEKDAY(DATE((MID(B4541,4,2) + 1996),1,1),2)+(MID(B4541,6,2) +0)*7)&lt;VLOOKUP(A4541,Input!$A:$C,3,0),"Yes","No")))))),"Not Impacted PID")</f>
        <v/>
      </c>
      <c r="Z4541" s="2" t="str">
        <f t="shared" ca="1" si="72"/>
        <v/>
      </c>
      <c r="AA4541" s="11"/>
      <c r="AB4541" s="11"/>
      <c r="AC4541" s="12"/>
      <c r="AD4541" s="11"/>
    </row>
    <row r="4542" spans="25:30" x14ac:dyDescent="0.35">
      <c r="Y4542" s="4" t="str">
        <f>IFERROR(IF(OR(LEFT(A4542,5)="MS350",LEFT(A4542,4)="MX84",LEFT(A4542,4)="1783"),"Unknown",IF(AND(ISBLANK(A4542),ISBLANK(B4542)),"",IF(ISBLANK(A4542),"No PID",IF(ISBLANK(B4542),"No SN",IF(OR(ISERR(MID(B4542,4,2) + 1996),ISERR(MID(B4542,6,2) +0),ISERR(VALUE(Z4542)),(Z4542&lt;0)),"Check SN",IF(MIN(DATE((MID(B4542,4,2) + 1996)+1,1,0),DATE((MID(B4542,4,2) + 1996),1,1)-WEEKDAY(DATE((MID(B4542,4,2) + 1996),1,1),2)+(MID(B4542,6,2) +0)*7)&lt;VLOOKUP(A4542,Input!$A:$C,3,0),"Yes","No")))))),"Not Impacted PID")</f>
        <v/>
      </c>
      <c r="Z4542" s="2" t="str">
        <f t="shared" ca="1" si="72"/>
        <v/>
      </c>
      <c r="AA4542" s="11"/>
      <c r="AB4542" s="11"/>
      <c r="AC4542" s="12"/>
      <c r="AD4542" s="11"/>
    </row>
    <row r="4543" spans="25:30" x14ac:dyDescent="0.35">
      <c r="Y4543" s="4" t="str">
        <f>IFERROR(IF(OR(LEFT(A4543,5)="MS350",LEFT(A4543,4)="MX84",LEFT(A4543,4)="1783"),"Unknown",IF(AND(ISBLANK(A4543),ISBLANK(B4543)),"",IF(ISBLANK(A4543),"No PID",IF(ISBLANK(B4543),"No SN",IF(OR(ISERR(MID(B4543,4,2) + 1996),ISERR(MID(B4543,6,2) +0),ISERR(VALUE(Z4543)),(Z4543&lt;0)),"Check SN",IF(MIN(DATE((MID(B4543,4,2) + 1996)+1,1,0),DATE((MID(B4543,4,2) + 1996),1,1)-WEEKDAY(DATE((MID(B4543,4,2) + 1996),1,1),2)+(MID(B4543,6,2) +0)*7)&lt;VLOOKUP(A4543,Input!$A:$C,3,0),"Yes","No")))))),"Not Impacted PID")</f>
        <v/>
      </c>
      <c r="Z4543" s="2" t="str">
        <f t="shared" ca="1" si="72"/>
        <v/>
      </c>
      <c r="AA4543" s="11"/>
      <c r="AB4543" s="11"/>
      <c r="AC4543" s="12"/>
      <c r="AD4543" s="11"/>
    </row>
    <row r="4544" spans="25:30" x14ac:dyDescent="0.35">
      <c r="Y4544" s="4" t="str">
        <f>IFERROR(IF(OR(LEFT(A4544,5)="MS350",LEFT(A4544,4)="MX84",LEFT(A4544,4)="1783"),"Unknown",IF(AND(ISBLANK(A4544),ISBLANK(B4544)),"",IF(ISBLANK(A4544),"No PID",IF(ISBLANK(B4544),"No SN",IF(OR(ISERR(MID(B4544,4,2) + 1996),ISERR(MID(B4544,6,2) +0),ISERR(VALUE(Z4544)),(Z4544&lt;0)),"Check SN",IF(MIN(DATE((MID(B4544,4,2) + 1996)+1,1,0),DATE((MID(B4544,4,2) + 1996),1,1)-WEEKDAY(DATE((MID(B4544,4,2) + 1996),1,1),2)+(MID(B4544,6,2) +0)*7)&lt;VLOOKUP(A4544,Input!$A:$C,3,0),"Yes","No")))))),"Not Impacted PID")</f>
        <v/>
      </c>
      <c r="Z4544" s="2" t="str">
        <f t="shared" ca="1" si="72"/>
        <v/>
      </c>
      <c r="AA4544" s="11"/>
      <c r="AB4544" s="11"/>
      <c r="AC4544" s="12"/>
      <c r="AD4544" s="11"/>
    </row>
    <row r="4545" spans="25:30" x14ac:dyDescent="0.35">
      <c r="Y4545" s="4" t="str">
        <f>IFERROR(IF(OR(LEFT(A4545,5)="MS350",LEFT(A4545,4)="MX84",LEFT(A4545,4)="1783"),"Unknown",IF(AND(ISBLANK(A4545),ISBLANK(B4545)),"",IF(ISBLANK(A4545),"No PID",IF(ISBLANK(B4545),"No SN",IF(OR(ISERR(MID(B4545,4,2) + 1996),ISERR(MID(B4545,6,2) +0),ISERR(VALUE(Z4545)),(Z4545&lt;0)),"Check SN",IF(MIN(DATE((MID(B4545,4,2) + 1996)+1,1,0),DATE((MID(B4545,4,2) + 1996),1,1)-WEEKDAY(DATE((MID(B4545,4,2) + 1996),1,1),2)+(MID(B4545,6,2) +0)*7)&lt;VLOOKUP(A4545,Input!$A:$C,3,0),"Yes","No")))))),"Not Impacted PID")</f>
        <v/>
      </c>
      <c r="Z4545" s="2" t="str">
        <f t="shared" ca="1" si="72"/>
        <v/>
      </c>
      <c r="AA4545" s="11"/>
      <c r="AB4545" s="11"/>
      <c r="AC4545" s="12"/>
      <c r="AD4545" s="11"/>
    </row>
    <row r="4546" spans="25:30" x14ac:dyDescent="0.35">
      <c r="Y4546" s="4" t="str">
        <f>IFERROR(IF(OR(LEFT(A4546,5)="MS350",LEFT(A4546,4)="MX84",LEFT(A4546,4)="1783"),"Unknown",IF(AND(ISBLANK(A4546),ISBLANK(B4546)),"",IF(ISBLANK(A4546),"No PID",IF(ISBLANK(B4546),"No SN",IF(OR(ISERR(MID(B4546,4,2) + 1996),ISERR(MID(B4546,6,2) +0),ISERR(VALUE(Z4546)),(Z4546&lt;0)),"Check SN",IF(MIN(DATE((MID(B4546,4,2) + 1996)+1,1,0),DATE((MID(B4546,4,2) + 1996),1,1)-WEEKDAY(DATE((MID(B4546,4,2) + 1996),1,1),2)+(MID(B4546,6,2) +0)*7)&lt;VLOOKUP(A4546,Input!$A:$C,3,0),"Yes","No")))))),"Not Impacted PID")</f>
        <v/>
      </c>
      <c r="Z4546" s="2" t="str">
        <f t="shared" ca="1" si="72"/>
        <v/>
      </c>
      <c r="AA4546" s="11"/>
      <c r="AB4546" s="11"/>
      <c r="AC4546" s="12"/>
      <c r="AD4546" s="11"/>
    </row>
    <row r="4547" spans="25:30" x14ac:dyDescent="0.35">
      <c r="Y4547" s="4" t="str">
        <f>IFERROR(IF(OR(LEFT(A4547,5)="MS350",LEFT(A4547,4)="MX84",LEFT(A4547,4)="1783"),"Unknown",IF(AND(ISBLANK(A4547),ISBLANK(B4547)),"",IF(ISBLANK(A4547),"No PID",IF(ISBLANK(B4547),"No SN",IF(OR(ISERR(MID(B4547,4,2) + 1996),ISERR(MID(B4547,6,2) +0),ISERR(VALUE(Z4547)),(Z4547&lt;0)),"Check SN",IF(MIN(DATE((MID(B4547,4,2) + 1996)+1,1,0),DATE((MID(B4547,4,2) + 1996),1,1)-WEEKDAY(DATE((MID(B4547,4,2) + 1996),1,1),2)+(MID(B4547,6,2) +0)*7)&lt;VLOOKUP(A4547,Input!$A:$C,3,0),"Yes","No")))))),"Not Impacted PID")</f>
        <v/>
      </c>
      <c r="Z4547" s="2" t="str">
        <f t="shared" ca="1" si="72"/>
        <v/>
      </c>
      <c r="AA4547" s="11"/>
      <c r="AB4547" s="11"/>
      <c r="AC4547" s="12"/>
      <c r="AD4547" s="11"/>
    </row>
    <row r="4548" spans="25:30" x14ac:dyDescent="0.35">
      <c r="Y4548" s="4" t="str">
        <f>IFERROR(IF(OR(LEFT(A4548,5)="MS350",LEFT(A4548,4)="MX84",LEFT(A4548,4)="1783"),"Unknown",IF(AND(ISBLANK(A4548),ISBLANK(B4548)),"",IF(ISBLANK(A4548),"No PID",IF(ISBLANK(B4548),"No SN",IF(OR(ISERR(MID(B4548,4,2) + 1996),ISERR(MID(B4548,6,2) +0),ISERR(VALUE(Z4548)),(Z4548&lt;0)),"Check SN",IF(MIN(DATE((MID(B4548,4,2) + 1996)+1,1,0),DATE((MID(B4548,4,2) + 1996),1,1)-WEEKDAY(DATE((MID(B4548,4,2) + 1996),1,1),2)+(MID(B4548,6,2) +0)*7)&lt;VLOOKUP(A4548,Input!$A:$C,3,0),"Yes","No")))))),"Not Impacted PID")</f>
        <v/>
      </c>
      <c r="Z4548" s="2" t="str">
        <f t="shared" ca="1" si="72"/>
        <v/>
      </c>
      <c r="AA4548" s="11"/>
      <c r="AB4548" s="11"/>
      <c r="AC4548" s="12"/>
      <c r="AD4548" s="11"/>
    </row>
    <row r="4549" spans="25:30" x14ac:dyDescent="0.35">
      <c r="Y4549" s="4" t="str">
        <f>IFERROR(IF(OR(LEFT(A4549,5)="MS350",LEFT(A4549,4)="MX84",LEFT(A4549,4)="1783"),"Unknown",IF(AND(ISBLANK(A4549),ISBLANK(B4549)),"",IF(ISBLANK(A4549),"No PID",IF(ISBLANK(B4549),"No SN",IF(OR(ISERR(MID(B4549,4,2) + 1996),ISERR(MID(B4549,6,2) +0),ISERR(VALUE(Z4549)),(Z4549&lt;0)),"Check SN",IF(MIN(DATE((MID(B4549,4,2) + 1996)+1,1,0),DATE((MID(B4549,4,2) + 1996),1,1)-WEEKDAY(DATE((MID(B4549,4,2) + 1996),1,1),2)+(MID(B4549,6,2) +0)*7)&lt;VLOOKUP(A4549,Input!$A:$C,3,0),"Yes","No")))))),"Not Impacted PID")</f>
        <v/>
      </c>
      <c r="Z4549" s="2" t="str">
        <f t="shared" ca="1" si="72"/>
        <v/>
      </c>
      <c r="AA4549" s="11"/>
      <c r="AB4549" s="11"/>
      <c r="AC4549" s="12"/>
      <c r="AD4549" s="11"/>
    </row>
    <row r="4550" spans="25:30" x14ac:dyDescent="0.35">
      <c r="Y4550" s="4" t="str">
        <f>IFERROR(IF(OR(LEFT(A4550,5)="MS350",LEFT(A4550,4)="MX84",LEFT(A4550,4)="1783"),"Unknown",IF(AND(ISBLANK(A4550),ISBLANK(B4550)),"",IF(ISBLANK(A4550),"No PID",IF(ISBLANK(B4550),"No SN",IF(OR(ISERR(MID(B4550,4,2) + 1996),ISERR(MID(B4550,6,2) +0),ISERR(VALUE(Z4550)),(Z4550&lt;0)),"Check SN",IF(MIN(DATE((MID(B4550,4,2) + 1996)+1,1,0),DATE((MID(B4550,4,2) + 1996),1,1)-WEEKDAY(DATE((MID(B4550,4,2) + 1996),1,1),2)+(MID(B4550,6,2) +0)*7)&lt;VLOOKUP(A4550,Input!$A:$C,3,0),"Yes","No")))))),"Not Impacted PID")</f>
        <v/>
      </c>
      <c r="Z4550" s="2" t="str">
        <f t="shared" ca="1" si="72"/>
        <v/>
      </c>
      <c r="AA4550" s="11"/>
      <c r="AB4550" s="11"/>
      <c r="AC4550" s="12"/>
      <c r="AD4550" s="11"/>
    </row>
    <row r="4551" spans="25:30" x14ac:dyDescent="0.35">
      <c r="Y4551" s="4" t="str">
        <f>IFERROR(IF(OR(LEFT(A4551,5)="MS350",LEFT(A4551,4)="MX84",LEFT(A4551,4)="1783"),"Unknown",IF(AND(ISBLANK(A4551),ISBLANK(B4551)),"",IF(ISBLANK(A4551),"No PID",IF(ISBLANK(B4551),"No SN",IF(OR(ISERR(MID(B4551,4,2) + 1996),ISERR(MID(B4551,6,2) +0),ISERR(VALUE(Z4551)),(Z4551&lt;0)),"Check SN",IF(MIN(DATE((MID(B4551,4,2) + 1996)+1,1,0),DATE((MID(B4551,4,2) + 1996),1,1)-WEEKDAY(DATE((MID(B4551,4,2) + 1996),1,1),2)+(MID(B4551,6,2) +0)*7)&lt;VLOOKUP(A4551,Input!$A:$C,3,0),"Yes","No")))))),"Not Impacted PID")</f>
        <v/>
      </c>
      <c r="Z4551" s="2" t="str">
        <f t="shared" ca="1" si="72"/>
        <v/>
      </c>
      <c r="AA4551" s="11"/>
      <c r="AB4551" s="11"/>
      <c r="AC4551" s="12"/>
      <c r="AD4551" s="11"/>
    </row>
    <row r="4552" spans="25:30" x14ac:dyDescent="0.35">
      <c r="Y4552" s="4" t="str">
        <f>IFERROR(IF(OR(LEFT(A4552,5)="MS350",LEFT(A4552,4)="MX84",LEFT(A4552,4)="1783"),"Unknown",IF(AND(ISBLANK(A4552),ISBLANK(B4552)),"",IF(ISBLANK(A4552),"No PID",IF(ISBLANK(B4552),"No SN",IF(OR(ISERR(MID(B4552,4,2) + 1996),ISERR(MID(B4552,6,2) +0),ISERR(VALUE(Z4552)),(Z4552&lt;0)),"Check SN",IF(MIN(DATE((MID(B4552,4,2) + 1996)+1,1,0),DATE((MID(B4552,4,2) + 1996),1,1)-WEEKDAY(DATE((MID(B4552,4,2) + 1996),1,1),2)+(MID(B4552,6,2) +0)*7)&lt;VLOOKUP(A4552,Input!$A:$C,3,0),"Yes","No")))))),"Not Impacted PID")</f>
        <v/>
      </c>
      <c r="Z4552" s="2" t="str">
        <f t="shared" ca="1" si="72"/>
        <v/>
      </c>
      <c r="AA4552" s="11"/>
      <c r="AB4552" s="11"/>
      <c r="AC4552" s="12"/>
      <c r="AD4552" s="11"/>
    </row>
    <row r="4553" spans="25:30" x14ac:dyDescent="0.35">
      <c r="Y4553" s="4" t="str">
        <f>IFERROR(IF(OR(LEFT(A4553,5)="MS350",LEFT(A4553,4)="MX84",LEFT(A4553,4)="1783"),"Unknown",IF(AND(ISBLANK(A4553),ISBLANK(B4553)),"",IF(ISBLANK(A4553),"No PID",IF(ISBLANK(B4553),"No SN",IF(OR(ISERR(MID(B4553,4,2) + 1996),ISERR(MID(B4553,6,2) +0),ISERR(VALUE(Z4553)),(Z4553&lt;0)),"Check SN",IF(MIN(DATE((MID(B4553,4,2) + 1996)+1,1,0),DATE((MID(B4553,4,2) + 1996),1,1)-WEEKDAY(DATE((MID(B4553,4,2) + 1996),1,1),2)+(MID(B4553,6,2) +0)*7)&lt;VLOOKUP(A4553,Input!$A:$C,3,0),"Yes","No")))))),"Not Impacted PID")</f>
        <v/>
      </c>
      <c r="Z4553" s="2" t="str">
        <f t="shared" ca="1" si="72"/>
        <v/>
      </c>
      <c r="AA4553" s="11"/>
      <c r="AB4553" s="11"/>
      <c r="AC4553" s="12"/>
      <c r="AD4553" s="11"/>
    </row>
    <row r="4554" spans="25:30" x14ac:dyDescent="0.35">
      <c r="Y4554" s="4" t="str">
        <f>IFERROR(IF(OR(LEFT(A4554,5)="MS350",LEFT(A4554,4)="MX84",LEFT(A4554,4)="1783"),"Unknown",IF(AND(ISBLANK(A4554),ISBLANK(B4554)),"",IF(ISBLANK(A4554),"No PID",IF(ISBLANK(B4554),"No SN",IF(OR(ISERR(MID(B4554,4,2) + 1996),ISERR(MID(B4554,6,2) +0),ISERR(VALUE(Z4554)),(Z4554&lt;0)),"Check SN",IF(MIN(DATE((MID(B4554,4,2) + 1996)+1,1,0),DATE((MID(B4554,4,2) + 1996),1,1)-WEEKDAY(DATE((MID(B4554,4,2) + 1996),1,1),2)+(MID(B4554,6,2) +0)*7)&lt;VLOOKUP(A4554,Input!$A:$C,3,0),"Yes","No")))))),"Not Impacted PID")</f>
        <v/>
      </c>
      <c r="Z4554" s="2" t="str">
        <f t="shared" ca="1" si="72"/>
        <v/>
      </c>
      <c r="AA4554" s="11"/>
      <c r="AB4554" s="11"/>
      <c r="AC4554" s="12"/>
      <c r="AD4554" s="11"/>
    </row>
    <row r="4555" spans="25:30" x14ac:dyDescent="0.35">
      <c r="Y4555" s="4" t="str">
        <f>IFERROR(IF(OR(LEFT(A4555,5)="MS350",LEFT(A4555,4)="MX84",LEFT(A4555,4)="1783"),"Unknown",IF(AND(ISBLANK(A4555),ISBLANK(B4555)),"",IF(ISBLANK(A4555),"No PID",IF(ISBLANK(B4555),"No SN",IF(OR(ISERR(MID(B4555,4,2) + 1996),ISERR(MID(B4555,6,2) +0),ISERR(VALUE(Z4555)),(Z4555&lt;0)),"Check SN",IF(MIN(DATE((MID(B4555,4,2) + 1996)+1,1,0),DATE((MID(B4555,4,2) + 1996),1,1)-WEEKDAY(DATE((MID(B4555,4,2) + 1996),1,1),2)+(MID(B4555,6,2) +0)*7)&lt;VLOOKUP(A4555,Input!$A:$C,3,0),"Yes","No")))))),"Not Impacted PID")</f>
        <v/>
      </c>
      <c r="Z4555" s="2" t="str">
        <f t="shared" ca="1" si="72"/>
        <v/>
      </c>
      <c r="AA4555" s="11"/>
      <c r="AB4555" s="11"/>
      <c r="AC4555" s="12"/>
      <c r="AD4555" s="11"/>
    </row>
    <row r="4556" spans="25:30" x14ac:dyDescent="0.35">
      <c r="Y4556" s="4" t="str">
        <f>IFERROR(IF(OR(LEFT(A4556,5)="MS350",LEFT(A4556,4)="MX84",LEFT(A4556,4)="1783"),"Unknown",IF(AND(ISBLANK(A4556),ISBLANK(B4556)),"",IF(ISBLANK(A4556),"No PID",IF(ISBLANK(B4556),"No SN",IF(OR(ISERR(MID(B4556,4,2) + 1996),ISERR(MID(B4556,6,2) +0),ISERR(VALUE(Z4556)),(Z4556&lt;0)),"Check SN",IF(MIN(DATE((MID(B4556,4,2) + 1996)+1,1,0),DATE((MID(B4556,4,2) + 1996),1,1)-WEEKDAY(DATE((MID(B4556,4,2) + 1996),1,1),2)+(MID(B4556,6,2) +0)*7)&lt;VLOOKUP(A4556,Input!$A:$C,3,0),"Yes","No")))))),"Not Impacted PID")</f>
        <v/>
      </c>
      <c r="Z4556" s="2" t="str">
        <f t="shared" ca="1" si="72"/>
        <v/>
      </c>
      <c r="AA4556" s="11"/>
      <c r="AB4556" s="11"/>
      <c r="AC4556" s="12"/>
      <c r="AD4556" s="11"/>
    </row>
    <row r="4557" spans="25:30" x14ac:dyDescent="0.35">
      <c r="Y4557" s="4" t="str">
        <f>IFERROR(IF(OR(LEFT(A4557,5)="MS350",LEFT(A4557,4)="MX84",LEFT(A4557,4)="1783"),"Unknown",IF(AND(ISBLANK(A4557),ISBLANK(B4557)),"",IF(ISBLANK(A4557),"No PID",IF(ISBLANK(B4557),"No SN",IF(OR(ISERR(MID(B4557,4,2) + 1996),ISERR(MID(B4557,6,2) +0),ISERR(VALUE(Z4557)),(Z4557&lt;0)),"Check SN",IF(MIN(DATE((MID(B4557,4,2) + 1996)+1,1,0),DATE((MID(B4557,4,2) + 1996),1,1)-WEEKDAY(DATE((MID(B4557,4,2) + 1996),1,1),2)+(MID(B4557,6,2) +0)*7)&lt;VLOOKUP(A4557,Input!$A:$C,3,0),"Yes","No")))))),"Not Impacted PID")</f>
        <v/>
      </c>
      <c r="Z4557" s="2" t="str">
        <f t="shared" ca="1" si="72"/>
        <v/>
      </c>
      <c r="AA4557" s="11"/>
      <c r="AB4557" s="11"/>
      <c r="AC4557" s="12"/>
      <c r="AD4557" s="11"/>
    </row>
    <row r="4558" spans="25:30" x14ac:dyDescent="0.35">
      <c r="Y4558" s="4" t="str">
        <f>IFERROR(IF(OR(LEFT(A4558,5)="MS350",LEFT(A4558,4)="MX84",LEFT(A4558,4)="1783"),"Unknown",IF(AND(ISBLANK(A4558),ISBLANK(B4558)),"",IF(ISBLANK(A4558),"No PID",IF(ISBLANK(B4558),"No SN",IF(OR(ISERR(MID(B4558,4,2) + 1996),ISERR(MID(B4558,6,2) +0),ISERR(VALUE(Z4558)),(Z4558&lt;0)),"Check SN",IF(MIN(DATE((MID(B4558,4,2) + 1996)+1,1,0),DATE((MID(B4558,4,2) + 1996),1,1)-WEEKDAY(DATE((MID(B4558,4,2) + 1996),1,1),2)+(MID(B4558,6,2) +0)*7)&lt;VLOOKUP(A4558,Input!$A:$C,3,0),"Yes","No")))))),"Not Impacted PID")</f>
        <v/>
      </c>
      <c r="Z4558" s="2" t="str">
        <f t="shared" ca="1" si="72"/>
        <v/>
      </c>
      <c r="AA4558" s="11"/>
      <c r="AB4558" s="11"/>
      <c r="AC4558" s="12"/>
      <c r="AD4558" s="11"/>
    </row>
    <row r="4559" spans="25:30" x14ac:dyDescent="0.35">
      <c r="Y4559" s="4" t="str">
        <f>IFERROR(IF(OR(LEFT(A4559,5)="MS350",LEFT(A4559,4)="MX84",LEFT(A4559,4)="1783"),"Unknown",IF(AND(ISBLANK(A4559),ISBLANK(B4559)),"",IF(ISBLANK(A4559),"No PID",IF(ISBLANK(B4559),"No SN",IF(OR(ISERR(MID(B4559,4,2) + 1996),ISERR(MID(B4559,6,2) +0),ISERR(VALUE(Z4559)),(Z4559&lt;0)),"Check SN",IF(MIN(DATE((MID(B4559,4,2) + 1996)+1,1,0),DATE((MID(B4559,4,2) + 1996),1,1)-WEEKDAY(DATE((MID(B4559,4,2) + 1996),1,1),2)+(MID(B4559,6,2) +0)*7)&lt;VLOOKUP(A4559,Input!$A:$C,3,0),"Yes","No")))))),"Not Impacted PID")</f>
        <v/>
      </c>
      <c r="Z4559" s="2" t="str">
        <f t="shared" ca="1" si="72"/>
        <v/>
      </c>
      <c r="AA4559" s="11"/>
      <c r="AB4559" s="11"/>
      <c r="AC4559" s="12"/>
      <c r="AD4559" s="11"/>
    </row>
    <row r="4560" spans="25:30" x14ac:dyDescent="0.35">
      <c r="Y4560" s="4" t="str">
        <f>IFERROR(IF(OR(LEFT(A4560,5)="MS350",LEFT(A4560,4)="MX84",LEFT(A4560,4)="1783"),"Unknown",IF(AND(ISBLANK(A4560),ISBLANK(B4560)),"",IF(ISBLANK(A4560),"No PID",IF(ISBLANK(B4560),"No SN",IF(OR(ISERR(MID(B4560,4,2) + 1996),ISERR(MID(B4560,6,2) +0),ISERR(VALUE(Z4560)),(Z4560&lt;0)),"Check SN",IF(MIN(DATE((MID(B4560,4,2) + 1996)+1,1,0),DATE((MID(B4560,4,2) + 1996),1,1)-WEEKDAY(DATE((MID(B4560,4,2) + 1996),1,1),2)+(MID(B4560,6,2) +0)*7)&lt;VLOOKUP(A4560,Input!$A:$C,3,0),"Yes","No")))))),"Not Impacted PID")</f>
        <v/>
      </c>
      <c r="Z4560" s="2" t="str">
        <f t="shared" ca="1" si="72"/>
        <v/>
      </c>
      <c r="AA4560" s="11"/>
      <c r="AB4560" s="11"/>
      <c r="AC4560" s="12"/>
      <c r="AD4560" s="11"/>
    </row>
    <row r="4561" spans="25:30" x14ac:dyDescent="0.35">
      <c r="Y4561" s="4" t="str">
        <f>IFERROR(IF(OR(LEFT(A4561,5)="MS350",LEFT(A4561,4)="MX84",LEFT(A4561,4)="1783"),"Unknown",IF(AND(ISBLANK(A4561),ISBLANK(B4561)),"",IF(ISBLANK(A4561),"No PID",IF(ISBLANK(B4561),"No SN",IF(OR(ISERR(MID(B4561,4,2) + 1996),ISERR(MID(B4561,6,2) +0),ISERR(VALUE(Z4561)),(Z4561&lt;0)),"Check SN",IF(MIN(DATE((MID(B4561,4,2) + 1996)+1,1,0),DATE((MID(B4561,4,2) + 1996),1,1)-WEEKDAY(DATE((MID(B4561,4,2) + 1996),1,1),2)+(MID(B4561,6,2) +0)*7)&lt;VLOOKUP(A4561,Input!$A:$C,3,0),"Yes","No")))))),"Not Impacted PID")</f>
        <v/>
      </c>
      <c r="Z4561" s="2" t="str">
        <f t="shared" ca="1" si="72"/>
        <v/>
      </c>
      <c r="AA4561" s="11"/>
      <c r="AB4561" s="11"/>
      <c r="AC4561" s="12"/>
      <c r="AD4561" s="11"/>
    </row>
    <row r="4562" spans="25:30" x14ac:dyDescent="0.35">
      <c r="Y4562" s="4" t="str">
        <f>IFERROR(IF(OR(LEFT(A4562,5)="MS350",LEFT(A4562,4)="MX84",LEFT(A4562,4)="1783"),"Unknown",IF(AND(ISBLANK(A4562),ISBLANK(B4562)),"",IF(ISBLANK(A4562),"No PID",IF(ISBLANK(B4562),"No SN",IF(OR(ISERR(MID(B4562,4,2) + 1996),ISERR(MID(B4562,6,2) +0),ISERR(VALUE(Z4562)),(Z4562&lt;0)),"Check SN",IF(MIN(DATE((MID(B4562,4,2) + 1996)+1,1,0),DATE((MID(B4562,4,2) + 1996),1,1)-WEEKDAY(DATE((MID(B4562,4,2) + 1996),1,1),2)+(MID(B4562,6,2) +0)*7)&lt;VLOOKUP(A4562,Input!$A:$C,3,0),"Yes","No")))))),"Not Impacted PID")</f>
        <v/>
      </c>
      <c r="Z4562" s="2" t="str">
        <f t="shared" ca="1" si="72"/>
        <v/>
      </c>
      <c r="AA4562" s="11"/>
      <c r="AB4562" s="11"/>
      <c r="AC4562" s="12"/>
      <c r="AD4562" s="11"/>
    </row>
    <row r="4563" spans="25:30" x14ac:dyDescent="0.35">
      <c r="Y4563" s="4" t="str">
        <f>IFERROR(IF(OR(LEFT(A4563,5)="MS350",LEFT(A4563,4)="MX84",LEFT(A4563,4)="1783"),"Unknown",IF(AND(ISBLANK(A4563),ISBLANK(B4563)),"",IF(ISBLANK(A4563),"No PID",IF(ISBLANK(B4563),"No SN",IF(OR(ISERR(MID(B4563,4,2) + 1996),ISERR(MID(B4563,6,2) +0),ISERR(VALUE(Z4563)),(Z4563&lt;0)),"Check SN",IF(MIN(DATE((MID(B4563,4,2) + 1996)+1,1,0),DATE((MID(B4563,4,2) + 1996),1,1)-WEEKDAY(DATE((MID(B4563,4,2) + 1996),1,1),2)+(MID(B4563,6,2) +0)*7)&lt;VLOOKUP(A4563,Input!$A:$C,3,0),"Yes","No")))))),"Not Impacted PID")</f>
        <v/>
      </c>
      <c r="Z4563" s="2" t="str">
        <f t="shared" ca="1" si="72"/>
        <v/>
      </c>
      <c r="AA4563" s="11"/>
      <c r="AB4563" s="11"/>
      <c r="AC4563" s="12"/>
      <c r="AD4563" s="11"/>
    </row>
    <row r="4564" spans="25:30" x14ac:dyDescent="0.35">
      <c r="Y4564" s="4" t="str">
        <f>IFERROR(IF(OR(LEFT(A4564,5)="MS350",LEFT(A4564,4)="MX84",LEFT(A4564,4)="1783"),"Unknown",IF(AND(ISBLANK(A4564),ISBLANK(B4564)),"",IF(ISBLANK(A4564),"No PID",IF(ISBLANK(B4564),"No SN",IF(OR(ISERR(MID(B4564,4,2) + 1996),ISERR(MID(B4564,6,2) +0),ISERR(VALUE(Z4564)),(Z4564&lt;0)),"Check SN",IF(MIN(DATE((MID(B4564,4,2) + 1996)+1,1,0),DATE((MID(B4564,4,2) + 1996),1,1)-WEEKDAY(DATE((MID(B4564,4,2) + 1996),1,1),2)+(MID(B4564,6,2) +0)*7)&lt;VLOOKUP(A4564,Input!$A:$C,3,0),"Yes","No")))))),"Not Impacted PID")</f>
        <v/>
      </c>
      <c r="Z4564" s="2" t="str">
        <f t="shared" ca="1" si="72"/>
        <v/>
      </c>
      <c r="AA4564" s="11"/>
      <c r="AB4564" s="11"/>
      <c r="AC4564" s="12"/>
      <c r="AD4564" s="11"/>
    </row>
    <row r="4565" spans="25:30" x14ac:dyDescent="0.35">
      <c r="Y4565" s="4" t="str">
        <f>IFERROR(IF(OR(LEFT(A4565,5)="MS350",LEFT(A4565,4)="MX84",LEFT(A4565,4)="1783"),"Unknown",IF(AND(ISBLANK(A4565),ISBLANK(B4565)),"",IF(ISBLANK(A4565),"No PID",IF(ISBLANK(B4565),"No SN",IF(OR(ISERR(MID(B4565,4,2) + 1996),ISERR(MID(B4565,6,2) +0),ISERR(VALUE(Z4565)),(Z4565&lt;0)),"Check SN",IF(MIN(DATE((MID(B4565,4,2) + 1996)+1,1,0),DATE((MID(B4565,4,2) + 1996),1,1)-WEEKDAY(DATE((MID(B4565,4,2) + 1996),1,1),2)+(MID(B4565,6,2) +0)*7)&lt;VLOOKUP(A4565,Input!$A:$C,3,0),"Yes","No")))))),"Not Impacted PID")</f>
        <v/>
      </c>
      <c r="Z4565" s="2" t="str">
        <f t="shared" ca="1" si="72"/>
        <v/>
      </c>
      <c r="AA4565" s="11"/>
      <c r="AB4565" s="11"/>
      <c r="AC4565" s="12"/>
      <c r="AD4565" s="11"/>
    </row>
    <row r="4566" spans="25:30" x14ac:dyDescent="0.35">
      <c r="Y4566" s="4" t="str">
        <f>IFERROR(IF(OR(LEFT(A4566,5)="MS350",LEFT(A4566,4)="MX84",LEFT(A4566,4)="1783"),"Unknown",IF(AND(ISBLANK(A4566),ISBLANK(B4566)),"",IF(ISBLANK(A4566),"No PID",IF(ISBLANK(B4566),"No SN",IF(OR(ISERR(MID(B4566,4,2) + 1996),ISERR(MID(B4566,6,2) +0),ISERR(VALUE(Z4566)),(Z4566&lt;0)),"Check SN",IF(MIN(DATE((MID(B4566,4,2) + 1996)+1,1,0),DATE((MID(B4566,4,2) + 1996),1,1)-WEEKDAY(DATE((MID(B4566,4,2) + 1996),1,1),2)+(MID(B4566,6,2) +0)*7)&lt;VLOOKUP(A4566,Input!$A:$C,3,0),"Yes","No")))))),"Not Impacted PID")</f>
        <v/>
      </c>
      <c r="Z4566" s="2" t="str">
        <f t="shared" ca="1" si="72"/>
        <v/>
      </c>
      <c r="AA4566" s="11"/>
      <c r="AB4566" s="11"/>
      <c r="AC4566" s="12"/>
      <c r="AD4566" s="11"/>
    </row>
    <row r="4567" spans="25:30" x14ac:dyDescent="0.35">
      <c r="Y4567" s="4" t="str">
        <f>IFERROR(IF(OR(LEFT(A4567,5)="MS350",LEFT(A4567,4)="MX84",LEFT(A4567,4)="1783"),"Unknown",IF(AND(ISBLANK(A4567),ISBLANK(B4567)),"",IF(ISBLANK(A4567),"No PID",IF(ISBLANK(B4567),"No SN",IF(OR(ISERR(MID(B4567,4,2) + 1996),ISERR(MID(B4567,6,2) +0),ISERR(VALUE(Z4567)),(Z4567&lt;0)),"Check SN",IF(MIN(DATE((MID(B4567,4,2) + 1996)+1,1,0),DATE((MID(B4567,4,2) + 1996),1,1)-WEEKDAY(DATE((MID(B4567,4,2) + 1996),1,1),2)+(MID(B4567,6,2) +0)*7)&lt;VLOOKUP(A4567,Input!$A:$C,3,0),"Yes","No")))))),"Not Impacted PID")</f>
        <v/>
      </c>
      <c r="Z4567" s="2" t="str">
        <f t="shared" ref="Z4567:Z4630" ca="1" si="73">IFERROR(IF(OR(LEFT(A4567,5)="MS350",LEFT(A4567,4)="MX84",LEFT(A4567,4)="1783"),"",IF((MID(B4567,6,2) +0)&lt;=53,IF(ROUNDUP((TODAY()-MIN(DATE((MID(B4567,4,2) + 1996)+1,1,0),DATE((MID(B4567,4,2) + 1996),1,1)-WEEKDAY(DATE((MID(B4567,4,2) + 1996),1,1),2)+(MID(B4567,6,2) +0)*7))/(365/12),0)&gt;0,ROUND((TODAY()-MIN(DATE((MID(B4567,4,2) + 1996)+1,1,0),DATE((MID(B4567,4,2) + 1996),1,1)-WEEKDAY(DATE((MID(B4567,4,2) + 1996),1,1),2)+(MID(B4567,6,2) +0)*7))/(365/12),0),""),"")),"")</f>
        <v/>
      </c>
      <c r="AA4567" s="11"/>
      <c r="AB4567" s="11"/>
      <c r="AC4567" s="12"/>
      <c r="AD4567" s="11"/>
    </row>
    <row r="4568" spans="25:30" x14ac:dyDescent="0.35">
      <c r="Y4568" s="4" t="str">
        <f>IFERROR(IF(OR(LEFT(A4568,5)="MS350",LEFT(A4568,4)="MX84",LEFT(A4568,4)="1783"),"Unknown",IF(AND(ISBLANK(A4568),ISBLANK(B4568)),"",IF(ISBLANK(A4568),"No PID",IF(ISBLANK(B4568),"No SN",IF(OR(ISERR(MID(B4568,4,2) + 1996),ISERR(MID(B4568,6,2) +0),ISERR(VALUE(Z4568)),(Z4568&lt;0)),"Check SN",IF(MIN(DATE((MID(B4568,4,2) + 1996)+1,1,0),DATE((MID(B4568,4,2) + 1996),1,1)-WEEKDAY(DATE((MID(B4568,4,2) + 1996),1,1),2)+(MID(B4568,6,2) +0)*7)&lt;VLOOKUP(A4568,Input!$A:$C,3,0),"Yes","No")))))),"Not Impacted PID")</f>
        <v/>
      </c>
      <c r="Z4568" s="2" t="str">
        <f t="shared" ca="1" si="73"/>
        <v/>
      </c>
      <c r="AA4568" s="11"/>
      <c r="AB4568" s="11"/>
      <c r="AC4568" s="12"/>
      <c r="AD4568" s="11"/>
    </row>
    <row r="4569" spans="25:30" x14ac:dyDescent="0.35">
      <c r="Y4569" s="4" t="str">
        <f>IFERROR(IF(OR(LEFT(A4569,5)="MS350",LEFT(A4569,4)="MX84",LEFT(A4569,4)="1783"),"Unknown",IF(AND(ISBLANK(A4569),ISBLANK(B4569)),"",IF(ISBLANK(A4569),"No PID",IF(ISBLANK(B4569),"No SN",IF(OR(ISERR(MID(B4569,4,2) + 1996),ISERR(MID(B4569,6,2) +0),ISERR(VALUE(Z4569)),(Z4569&lt;0)),"Check SN",IF(MIN(DATE((MID(B4569,4,2) + 1996)+1,1,0),DATE((MID(B4569,4,2) + 1996),1,1)-WEEKDAY(DATE((MID(B4569,4,2) + 1996),1,1),2)+(MID(B4569,6,2) +0)*7)&lt;VLOOKUP(A4569,Input!$A:$C,3,0),"Yes","No")))))),"Not Impacted PID")</f>
        <v/>
      </c>
      <c r="Z4569" s="2" t="str">
        <f t="shared" ca="1" si="73"/>
        <v/>
      </c>
      <c r="AA4569" s="11"/>
      <c r="AB4569" s="11"/>
      <c r="AC4569" s="12"/>
      <c r="AD4569" s="11"/>
    </row>
    <row r="4570" spans="25:30" x14ac:dyDescent="0.35">
      <c r="Y4570" s="4" t="str">
        <f>IFERROR(IF(OR(LEFT(A4570,5)="MS350",LEFT(A4570,4)="MX84",LEFT(A4570,4)="1783"),"Unknown",IF(AND(ISBLANK(A4570),ISBLANK(B4570)),"",IF(ISBLANK(A4570),"No PID",IF(ISBLANK(B4570),"No SN",IF(OR(ISERR(MID(B4570,4,2) + 1996),ISERR(MID(B4570,6,2) +0),ISERR(VALUE(Z4570)),(Z4570&lt;0)),"Check SN",IF(MIN(DATE((MID(B4570,4,2) + 1996)+1,1,0),DATE((MID(B4570,4,2) + 1996),1,1)-WEEKDAY(DATE((MID(B4570,4,2) + 1996),1,1),2)+(MID(B4570,6,2) +0)*7)&lt;VLOOKUP(A4570,Input!$A:$C,3,0),"Yes","No")))))),"Not Impacted PID")</f>
        <v/>
      </c>
      <c r="Z4570" s="2" t="str">
        <f t="shared" ca="1" si="73"/>
        <v/>
      </c>
      <c r="AA4570" s="11"/>
      <c r="AB4570" s="11"/>
      <c r="AC4570" s="12"/>
      <c r="AD4570" s="11"/>
    </row>
    <row r="4571" spans="25:30" x14ac:dyDescent="0.35">
      <c r="Y4571" s="4" t="str">
        <f>IFERROR(IF(OR(LEFT(A4571,5)="MS350",LEFT(A4571,4)="MX84",LEFT(A4571,4)="1783"),"Unknown",IF(AND(ISBLANK(A4571),ISBLANK(B4571)),"",IF(ISBLANK(A4571),"No PID",IF(ISBLANK(B4571),"No SN",IF(OR(ISERR(MID(B4571,4,2) + 1996),ISERR(MID(B4571,6,2) +0),ISERR(VALUE(Z4571)),(Z4571&lt;0)),"Check SN",IF(MIN(DATE((MID(B4571,4,2) + 1996)+1,1,0),DATE((MID(B4571,4,2) + 1996),1,1)-WEEKDAY(DATE((MID(B4571,4,2) + 1996),1,1),2)+(MID(B4571,6,2) +0)*7)&lt;VLOOKUP(A4571,Input!$A:$C,3,0),"Yes","No")))))),"Not Impacted PID")</f>
        <v/>
      </c>
      <c r="Z4571" s="2" t="str">
        <f t="shared" ca="1" si="73"/>
        <v/>
      </c>
      <c r="AA4571" s="11"/>
      <c r="AB4571" s="11"/>
      <c r="AC4571" s="12"/>
      <c r="AD4571" s="11"/>
    </row>
    <row r="4572" spans="25:30" x14ac:dyDescent="0.35">
      <c r="Y4572" s="4" t="str">
        <f>IFERROR(IF(OR(LEFT(A4572,5)="MS350",LEFT(A4572,4)="MX84",LEFT(A4572,4)="1783"),"Unknown",IF(AND(ISBLANK(A4572),ISBLANK(B4572)),"",IF(ISBLANK(A4572),"No PID",IF(ISBLANK(B4572),"No SN",IF(OR(ISERR(MID(B4572,4,2) + 1996),ISERR(MID(B4572,6,2) +0),ISERR(VALUE(Z4572)),(Z4572&lt;0)),"Check SN",IF(MIN(DATE((MID(B4572,4,2) + 1996)+1,1,0),DATE((MID(B4572,4,2) + 1996),1,1)-WEEKDAY(DATE((MID(B4572,4,2) + 1996),1,1),2)+(MID(B4572,6,2) +0)*7)&lt;VLOOKUP(A4572,Input!$A:$C,3,0),"Yes","No")))))),"Not Impacted PID")</f>
        <v/>
      </c>
      <c r="Z4572" s="2" t="str">
        <f t="shared" ca="1" si="73"/>
        <v/>
      </c>
      <c r="AA4572" s="11"/>
      <c r="AB4572" s="11"/>
      <c r="AC4572" s="12"/>
      <c r="AD4572" s="11"/>
    </row>
    <row r="4573" spans="25:30" x14ac:dyDescent="0.35">
      <c r="Y4573" s="4" t="str">
        <f>IFERROR(IF(OR(LEFT(A4573,5)="MS350",LEFT(A4573,4)="MX84",LEFT(A4573,4)="1783"),"Unknown",IF(AND(ISBLANK(A4573),ISBLANK(B4573)),"",IF(ISBLANK(A4573),"No PID",IF(ISBLANK(B4573),"No SN",IF(OR(ISERR(MID(B4573,4,2) + 1996),ISERR(MID(B4573,6,2) +0),ISERR(VALUE(Z4573)),(Z4573&lt;0)),"Check SN",IF(MIN(DATE((MID(B4573,4,2) + 1996)+1,1,0),DATE((MID(B4573,4,2) + 1996),1,1)-WEEKDAY(DATE((MID(B4573,4,2) + 1996),1,1),2)+(MID(B4573,6,2) +0)*7)&lt;VLOOKUP(A4573,Input!$A:$C,3,0),"Yes","No")))))),"Not Impacted PID")</f>
        <v/>
      </c>
      <c r="Z4573" s="2" t="str">
        <f t="shared" ca="1" si="73"/>
        <v/>
      </c>
      <c r="AA4573" s="11"/>
      <c r="AB4573" s="11"/>
      <c r="AC4573" s="12"/>
      <c r="AD4573" s="11"/>
    </row>
    <row r="4574" spans="25:30" x14ac:dyDescent="0.35">
      <c r="Y4574" s="4" t="str">
        <f>IFERROR(IF(OR(LEFT(A4574,5)="MS350",LEFT(A4574,4)="MX84",LEFT(A4574,4)="1783"),"Unknown",IF(AND(ISBLANK(A4574),ISBLANK(B4574)),"",IF(ISBLANK(A4574),"No PID",IF(ISBLANK(B4574),"No SN",IF(OR(ISERR(MID(B4574,4,2) + 1996),ISERR(MID(B4574,6,2) +0),ISERR(VALUE(Z4574)),(Z4574&lt;0)),"Check SN",IF(MIN(DATE((MID(B4574,4,2) + 1996)+1,1,0),DATE((MID(B4574,4,2) + 1996),1,1)-WEEKDAY(DATE((MID(B4574,4,2) + 1996),1,1),2)+(MID(B4574,6,2) +0)*7)&lt;VLOOKUP(A4574,Input!$A:$C,3,0),"Yes","No")))))),"Not Impacted PID")</f>
        <v/>
      </c>
      <c r="Z4574" s="2" t="str">
        <f t="shared" ca="1" si="73"/>
        <v/>
      </c>
      <c r="AA4574" s="11"/>
      <c r="AB4574" s="11"/>
      <c r="AC4574" s="12"/>
      <c r="AD4574" s="11"/>
    </row>
    <row r="4575" spans="25:30" x14ac:dyDescent="0.35">
      <c r="Y4575" s="4" t="str">
        <f>IFERROR(IF(OR(LEFT(A4575,5)="MS350",LEFT(A4575,4)="MX84",LEFT(A4575,4)="1783"),"Unknown",IF(AND(ISBLANK(A4575),ISBLANK(B4575)),"",IF(ISBLANK(A4575),"No PID",IF(ISBLANK(B4575),"No SN",IF(OR(ISERR(MID(B4575,4,2) + 1996),ISERR(MID(B4575,6,2) +0),ISERR(VALUE(Z4575)),(Z4575&lt;0)),"Check SN",IF(MIN(DATE((MID(B4575,4,2) + 1996)+1,1,0),DATE((MID(B4575,4,2) + 1996),1,1)-WEEKDAY(DATE((MID(B4575,4,2) + 1996),1,1),2)+(MID(B4575,6,2) +0)*7)&lt;VLOOKUP(A4575,Input!$A:$C,3,0),"Yes","No")))))),"Not Impacted PID")</f>
        <v/>
      </c>
      <c r="Z4575" s="2" t="str">
        <f t="shared" ca="1" si="73"/>
        <v/>
      </c>
      <c r="AA4575" s="11"/>
      <c r="AB4575" s="11"/>
      <c r="AC4575" s="12"/>
      <c r="AD4575" s="11"/>
    </row>
    <row r="4576" spans="25:30" x14ac:dyDescent="0.35">
      <c r="Y4576" s="4" t="str">
        <f>IFERROR(IF(OR(LEFT(A4576,5)="MS350",LEFT(A4576,4)="MX84",LEFT(A4576,4)="1783"),"Unknown",IF(AND(ISBLANK(A4576),ISBLANK(B4576)),"",IF(ISBLANK(A4576),"No PID",IF(ISBLANK(B4576),"No SN",IF(OR(ISERR(MID(B4576,4,2) + 1996),ISERR(MID(B4576,6,2) +0),ISERR(VALUE(Z4576)),(Z4576&lt;0)),"Check SN",IF(MIN(DATE((MID(B4576,4,2) + 1996)+1,1,0),DATE((MID(B4576,4,2) + 1996),1,1)-WEEKDAY(DATE((MID(B4576,4,2) + 1996),1,1),2)+(MID(B4576,6,2) +0)*7)&lt;VLOOKUP(A4576,Input!$A:$C,3,0),"Yes","No")))))),"Not Impacted PID")</f>
        <v/>
      </c>
      <c r="Z4576" s="2" t="str">
        <f t="shared" ca="1" si="73"/>
        <v/>
      </c>
      <c r="AA4576" s="11"/>
      <c r="AB4576" s="11"/>
      <c r="AC4576" s="12"/>
      <c r="AD4576" s="11"/>
    </row>
    <row r="4577" spans="25:30" x14ac:dyDescent="0.35">
      <c r="Y4577" s="4" t="str">
        <f>IFERROR(IF(OR(LEFT(A4577,5)="MS350",LEFT(A4577,4)="MX84",LEFT(A4577,4)="1783"),"Unknown",IF(AND(ISBLANK(A4577),ISBLANK(B4577)),"",IF(ISBLANK(A4577),"No PID",IF(ISBLANK(B4577),"No SN",IF(OR(ISERR(MID(B4577,4,2) + 1996),ISERR(MID(B4577,6,2) +0),ISERR(VALUE(Z4577)),(Z4577&lt;0)),"Check SN",IF(MIN(DATE((MID(B4577,4,2) + 1996)+1,1,0),DATE((MID(B4577,4,2) + 1996),1,1)-WEEKDAY(DATE((MID(B4577,4,2) + 1996),1,1),2)+(MID(B4577,6,2) +0)*7)&lt;VLOOKUP(A4577,Input!$A:$C,3,0),"Yes","No")))))),"Not Impacted PID")</f>
        <v/>
      </c>
      <c r="Z4577" s="2" t="str">
        <f t="shared" ca="1" si="73"/>
        <v/>
      </c>
      <c r="AA4577" s="11"/>
      <c r="AB4577" s="11"/>
      <c r="AC4577" s="12"/>
      <c r="AD4577" s="11"/>
    </row>
    <row r="4578" spans="25:30" x14ac:dyDescent="0.35">
      <c r="Y4578" s="4" t="str">
        <f>IFERROR(IF(OR(LEFT(A4578,5)="MS350",LEFT(A4578,4)="MX84",LEFT(A4578,4)="1783"),"Unknown",IF(AND(ISBLANK(A4578),ISBLANK(B4578)),"",IF(ISBLANK(A4578),"No PID",IF(ISBLANK(B4578),"No SN",IF(OR(ISERR(MID(B4578,4,2) + 1996),ISERR(MID(B4578,6,2) +0),ISERR(VALUE(Z4578)),(Z4578&lt;0)),"Check SN",IF(MIN(DATE((MID(B4578,4,2) + 1996)+1,1,0),DATE((MID(B4578,4,2) + 1996),1,1)-WEEKDAY(DATE((MID(B4578,4,2) + 1996),1,1),2)+(MID(B4578,6,2) +0)*7)&lt;VLOOKUP(A4578,Input!$A:$C,3,0),"Yes","No")))))),"Not Impacted PID")</f>
        <v/>
      </c>
      <c r="Z4578" s="2" t="str">
        <f t="shared" ca="1" si="73"/>
        <v/>
      </c>
      <c r="AA4578" s="11"/>
      <c r="AB4578" s="11"/>
      <c r="AC4578" s="12"/>
      <c r="AD4578" s="11"/>
    </row>
    <row r="4579" spans="25:30" x14ac:dyDescent="0.35">
      <c r="Y4579" s="4" t="str">
        <f>IFERROR(IF(OR(LEFT(A4579,5)="MS350",LEFT(A4579,4)="MX84",LEFT(A4579,4)="1783"),"Unknown",IF(AND(ISBLANK(A4579),ISBLANK(B4579)),"",IF(ISBLANK(A4579),"No PID",IF(ISBLANK(B4579),"No SN",IF(OR(ISERR(MID(B4579,4,2) + 1996),ISERR(MID(B4579,6,2) +0),ISERR(VALUE(Z4579)),(Z4579&lt;0)),"Check SN",IF(MIN(DATE((MID(B4579,4,2) + 1996)+1,1,0),DATE((MID(B4579,4,2) + 1996),1,1)-WEEKDAY(DATE((MID(B4579,4,2) + 1996),1,1),2)+(MID(B4579,6,2) +0)*7)&lt;VLOOKUP(A4579,Input!$A:$C,3,0),"Yes","No")))))),"Not Impacted PID")</f>
        <v/>
      </c>
      <c r="Z4579" s="2" t="str">
        <f t="shared" ca="1" si="73"/>
        <v/>
      </c>
      <c r="AA4579" s="11"/>
      <c r="AB4579" s="11"/>
      <c r="AC4579" s="12"/>
      <c r="AD4579" s="11"/>
    </row>
    <row r="4580" spans="25:30" x14ac:dyDescent="0.35">
      <c r="Y4580" s="4" t="str">
        <f>IFERROR(IF(OR(LEFT(A4580,5)="MS350",LEFT(A4580,4)="MX84",LEFT(A4580,4)="1783"),"Unknown",IF(AND(ISBLANK(A4580),ISBLANK(B4580)),"",IF(ISBLANK(A4580),"No PID",IF(ISBLANK(B4580),"No SN",IF(OR(ISERR(MID(B4580,4,2) + 1996),ISERR(MID(B4580,6,2) +0),ISERR(VALUE(Z4580)),(Z4580&lt;0)),"Check SN",IF(MIN(DATE((MID(B4580,4,2) + 1996)+1,1,0),DATE((MID(B4580,4,2) + 1996),1,1)-WEEKDAY(DATE((MID(B4580,4,2) + 1996),1,1),2)+(MID(B4580,6,2) +0)*7)&lt;VLOOKUP(A4580,Input!$A:$C,3,0),"Yes","No")))))),"Not Impacted PID")</f>
        <v/>
      </c>
      <c r="Z4580" s="2" t="str">
        <f t="shared" ca="1" si="73"/>
        <v/>
      </c>
      <c r="AA4580" s="11"/>
      <c r="AB4580" s="11"/>
      <c r="AC4580" s="12"/>
      <c r="AD4580" s="11"/>
    </row>
    <row r="4581" spans="25:30" x14ac:dyDescent="0.35">
      <c r="Y4581" s="4" t="str">
        <f>IFERROR(IF(OR(LEFT(A4581,5)="MS350",LEFT(A4581,4)="MX84",LEFT(A4581,4)="1783"),"Unknown",IF(AND(ISBLANK(A4581),ISBLANK(B4581)),"",IF(ISBLANK(A4581),"No PID",IF(ISBLANK(B4581),"No SN",IF(OR(ISERR(MID(B4581,4,2) + 1996),ISERR(MID(B4581,6,2) +0),ISERR(VALUE(Z4581)),(Z4581&lt;0)),"Check SN",IF(MIN(DATE((MID(B4581,4,2) + 1996)+1,1,0),DATE((MID(B4581,4,2) + 1996),1,1)-WEEKDAY(DATE((MID(B4581,4,2) + 1996),1,1),2)+(MID(B4581,6,2) +0)*7)&lt;VLOOKUP(A4581,Input!$A:$C,3,0),"Yes","No")))))),"Not Impacted PID")</f>
        <v/>
      </c>
      <c r="Z4581" s="2" t="str">
        <f t="shared" ca="1" si="73"/>
        <v/>
      </c>
      <c r="AA4581" s="11"/>
      <c r="AB4581" s="11"/>
      <c r="AC4581" s="12"/>
      <c r="AD4581" s="11"/>
    </row>
    <row r="4582" spans="25:30" x14ac:dyDescent="0.35">
      <c r="Y4582" s="4" t="str">
        <f>IFERROR(IF(OR(LEFT(A4582,5)="MS350",LEFT(A4582,4)="MX84",LEFT(A4582,4)="1783"),"Unknown",IF(AND(ISBLANK(A4582),ISBLANK(B4582)),"",IF(ISBLANK(A4582),"No PID",IF(ISBLANK(B4582),"No SN",IF(OR(ISERR(MID(B4582,4,2) + 1996),ISERR(MID(B4582,6,2) +0),ISERR(VALUE(Z4582)),(Z4582&lt;0)),"Check SN",IF(MIN(DATE((MID(B4582,4,2) + 1996)+1,1,0),DATE((MID(B4582,4,2) + 1996),1,1)-WEEKDAY(DATE((MID(B4582,4,2) + 1996),1,1),2)+(MID(B4582,6,2) +0)*7)&lt;VLOOKUP(A4582,Input!$A:$C,3,0),"Yes","No")))))),"Not Impacted PID")</f>
        <v/>
      </c>
      <c r="Z4582" s="2" t="str">
        <f t="shared" ca="1" si="73"/>
        <v/>
      </c>
      <c r="AA4582" s="11"/>
      <c r="AB4582" s="11"/>
      <c r="AC4582" s="12"/>
      <c r="AD4582" s="11"/>
    </row>
    <row r="4583" spans="25:30" x14ac:dyDescent="0.35">
      <c r="Y4583" s="4" t="str">
        <f>IFERROR(IF(OR(LEFT(A4583,5)="MS350",LEFT(A4583,4)="MX84",LEFT(A4583,4)="1783"),"Unknown",IF(AND(ISBLANK(A4583),ISBLANK(B4583)),"",IF(ISBLANK(A4583),"No PID",IF(ISBLANK(B4583),"No SN",IF(OR(ISERR(MID(B4583,4,2) + 1996),ISERR(MID(B4583,6,2) +0),ISERR(VALUE(Z4583)),(Z4583&lt;0)),"Check SN",IF(MIN(DATE((MID(B4583,4,2) + 1996)+1,1,0),DATE((MID(B4583,4,2) + 1996),1,1)-WEEKDAY(DATE((MID(B4583,4,2) + 1996),1,1),2)+(MID(B4583,6,2) +0)*7)&lt;VLOOKUP(A4583,Input!$A:$C,3,0),"Yes","No")))))),"Not Impacted PID")</f>
        <v/>
      </c>
      <c r="Z4583" s="2" t="str">
        <f t="shared" ca="1" si="73"/>
        <v/>
      </c>
      <c r="AA4583" s="11"/>
      <c r="AB4583" s="11"/>
      <c r="AC4583" s="12"/>
      <c r="AD4583" s="11"/>
    </row>
    <row r="4584" spans="25:30" x14ac:dyDescent="0.35">
      <c r="Y4584" s="4" t="str">
        <f>IFERROR(IF(OR(LEFT(A4584,5)="MS350",LEFT(A4584,4)="MX84",LEFT(A4584,4)="1783"),"Unknown",IF(AND(ISBLANK(A4584),ISBLANK(B4584)),"",IF(ISBLANK(A4584),"No PID",IF(ISBLANK(B4584),"No SN",IF(OR(ISERR(MID(B4584,4,2) + 1996),ISERR(MID(B4584,6,2) +0),ISERR(VALUE(Z4584)),(Z4584&lt;0)),"Check SN",IF(MIN(DATE((MID(B4584,4,2) + 1996)+1,1,0),DATE((MID(B4584,4,2) + 1996),1,1)-WEEKDAY(DATE((MID(B4584,4,2) + 1996),1,1),2)+(MID(B4584,6,2) +0)*7)&lt;VLOOKUP(A4584,Input!$A:$C,3,0),"Yes","No")))))),"Not Impacted PID")</f>
        <v/>
      </c>
      <c r="Z4584" s="2" t="str">
        <f t="shared" ca="1" si="73"/>
        <v/>
      </c>
      <c r="AA4584" s="11"/>
      <c r="AB4584" s="11"/>
      <c r="AC4584" s="12"/>
      <c r="AD4584" s="11"/>
    </row>
    <row r="4585" spans="25:30" x14ac:dyDescent="0.35">
      <c r="Y4585" s="4" t="str">
        <f>IFERROR(IF(OR(LEFT(A4585,5)="MS350",LEFT(A4585,4)="MX84",LEFT(A4585,4)="1783"),"Unknown",IF(AND(ISBLANK(A4585),ISBLANK(B4585)),"",IF(ISBLANK(A4585),"No PID",IF(ISBLANK(B4585),"No SN",IF(OR(ISERR(MID(B4585,4,2) + 1996),ISERR(MID(B4585,6,2) +0),ISERR(VALUE(Z4585)),(Z4585&lt;0)),"Check SN",IF(MIN(DATE((MID(B4585,4,2) + 1996)+1,1,0),DATE((MID(B4585,4,2) + 1996),1,1)-WEEKDAY(DATE((MID(B4585,4,2) + 1996),1,1),2)+(MID(B4585,6,2) +0)*7)&lt;VLOOKUP(A4585,Input!$A:$C,3,0),"Yes","No")))))),"Not Impacted PID")</f>
        <v/>
      </c>
      <c r="Z4585" s="2" t="str">
        <f t="shared" ca="1" si="73"/>
        <v/>
      </c>
      <c r="AA4585" s="11"/>
      <c r="AB4585" s="11"/>
      <c r="AC4585" s="12"/>
      <c r="AD4585" s="11"/>
    </row>
    <row r="4586" spans="25:30" x14ac:dyDescent="0.35">
      <c r="Y4586" s="4" t="str">
        <f>IFERROR(IF(OR(LEFT(A4586,5)="MS350",LEFT(A4586,4)="MX84",LEFT(A4586,4)="1783"),"Unknown",IF(AND(ISBLANK(A4586),ISBLANK(B4586)),"",IF(ISBLANK(A4586),"No PID",IF(ISBLANK(B4586),"No SN",IF(OR(ISERR(MID(B4586,4,2) + 1996),ISERR(MID(B4586,6,2) +0),ISERR(VALUE(Z4586)),(Z4586&lt;0)),"Check SN",IF(MIN(DATE((MID(B4586,4,2) + 1996)+1,1,0),DATE((MID(B4586,4,2) + 1996),1,1)-WEEKDAY(DATE((MID(B4586,4,2) + 1996),1,1),2)+(MID(B4586,6,2) +0)*7)&lt;VLOOKUP(A4586,Input!$A:$C,3,0),"Yes","No")))))),"Not Impacted PID")</f>
        <v/>
      </c>
      <c r="Z4586" s="2" t="str">
        <f t="shared" ca="1" si="73"/>
        <v/>
      </c>
      <c r="AA4586" s="11"/>
      <c r="AB4586" s="11"/>
      <c r="AC4586" s="12"/>
      <c r="AD4586" s="11"/>
    </row>
    <row r="4587" spans="25:30" x14ac:dyDescent="0.35">
      <c r="Y4587" s="4" t="str">
        <f>IFERROR(IF(OR(LEFT(A4587,5)="MS350",LEFT(A4587,4)="MX84",LEFT(A4587,4)="1783"),"Unknown",IF(AND(ISBLANK(A4587),ISBLANK(B4587)),"",IF(ISBLANK(A4587),"No PID",IF(ISBLANK(B4587),"No SN",IF(OR(ISERR(MID(B4587,4,2) + 1996),ISERR(MID(B4587,6,2) +0),ISERR(VALUE(Z4587)),(Z4587&lt;0)),"Check SN",IF(MIN(DATE((MID(B4587,4,2) + 1996)+1,1,0),DATE((MID(B4587,4,2) + 1996),1,1)-WEEKDAY(DATE((MID(B4587,4,2) + 1996),1,1),2)+(MID(B4587,6,2) +0)*7)&lt;VLOOKUP(A4587,Input!$A:$C,3,0),"Yes","No")))))),"Not Impacted PID")</f>
        <v/>
      </c>
      <c r="Z4587" s="2" t="str">
        <f t="shared" ca="1" si="73"/>
        <v/>
      </c>
      <c r="AA4587" s="11"/>
      <c r="AB4587" s="11"/>
      <c r="AC4587" s="12"/>
      <c r="AD4587" s="11"/>
    </row>
    <row r="4588" spans="25:30" x14ac:dyDescent="0.35">
      <c r="Y4588" s="4" t="str">
        <f>IFERROR(IF(OR(LEFT(A4588,5)="MS350",LEFT(A4588,4)="MX84",LEFT(A4588,4)="1783"),"Unknown",IF(AND(ISBLANK(A4588),ISBLANK(B4588)),"",IF(ISBLANK(A4588),"No PID",IF(ISBLANK(B4588),"No SN",IF(OR(ISERR(MID(B4588,4,2) + 1996),ISERR(MID(B4588,6,2) +0),ISERR(VALUE(Z4588)),(Z4588&lt;0)),"Check SN",IF(MIN(DATE((MID(B4588,4,2) + 1996)+1,1,0),DATE((MID(B4588,4,2) + 1996),1,1)-WEEKDAY(DATE((MID(B4588,4,2) + 1996),1,1),2)+(MID(B4588,6,2) +0)*7)&lt;VLOOKUP(A4588,Input!$A:$C,3,0),"Yes","No")))))),"Not Impacted PID")</f>
        <v/>
      </c>
      <c r="Z4588" s="2" t="str">
        <f t="shared" ca="1" si="73"/>
        <v/>
      </c>
      <c r="AA4588" s="11"/>
      <c r="AB4588" s="11"/>
      <c r="AC4588" s="12"/>
      <c r="AD4588" s="11"/>
    </row>
    <row r="4589" spans="25:30" x14ac:dyDescent="0.35">
      <c r="Y4589" s="4" t="str">
        <f>IFERROR(IF(OR(LEFT(A4589,5)="MS350",LEFT(A4589,4)="MX84",LEFT(A4589,4)="1783"),"Unknown",IF(AND(ISBLANK(A4589),ISBLANK(B4589)),"",IF(ISBLANK(A4589),"No PID",IF(ISBLANK(B4589),"No SN",IF(OR(ISERR(MID(B4589,4,2) + 1996),ISERR(MID(B4589,6,2) +0),ISERR(VALUE(Z4589)),(Z4589&lt;0)),"Check SN",IF(MIN(DATE((MID(B4589,4,2) + 1996)+1,1,0),DATE((MID(B4589,4,2) + 1996),1,1)-WEEKDAY(DATE((MID(B4589,4,2) + 1996),1,1),2)+(MID(B4589,6,2) +0)*7)&lt;VLOOKUP(A4589,Input!$A:$C,3,0),"Yes","No")))))),"Not Impacted PID")</f>
        <v/>
      </c>
      <c r="Z4589" s="2" t="str">
        <f t="shared" ca="1" si="73"/>
        <v/>
      </c>
      <c r="AA4589" s="11"/>
      <c r="AB4589" s="11"/>
      <c r="AC4589" s="12"/>
      <c r="AD4589" s="11"/>
    </row>
    <row r="4590" spans="25:30" x14ac:dyDescent="0.35">
      <c r="Y4590" s="4" t="str">
        <f>IFERROR(IF(OR(LEFT(A4590,5)="MS350",LEFT(A4590,4)="MX84",LEFT(A4590,4)="1783"),"Unknown",IF(AND(ISBLANK(A4590),ISBLANK(B4590)),"",IF(ISBLANK(A4590),"No PID",IF(ISBLANK(B4590),"No SN",IF(OR(ISERR(MID(B4590,4,2) + 1996),ISERR(MID(B4590,6,2) +0),ISERR(VALUE(Z4590)),(Z4590&lt;0)),"Check SN",IF(MIN(DATE((MID(B4590,4,2) + 1996)+1,1,0),DATE((MID(B4590,4,2) + 1996),1,1)-WEEKDAY(DATE((MID(B4590,4,2) + 1996),1,1),2)+(MID(B4590,6,2) +0)*7)&lt;VLOOKUP(A4590,Input!$A:$C,3,0),"Yes","No")))))),"Not Impacted PID")</f>
        <v/>
      </c>
      <c r="Z4590" s="2" t="str">
        <f t="shared" ca="1" si="73"/>
        <v/>
      </c>
      <c r="AA4590" s="11"/>
      <c r="AB4590" s="11"/>
      <c r="AC4590" s="12"/>
      <c r="AD4590" s="11"/>
    </row>
    <row r="4591" spans="25:30" x14ac:dyDescent="0.35">
      <c r="Y4591" s="4" t="str">
        <f>IFERROR(IF(OR(LEFT(A4591,5)="MS350",LEFT(A4591,4)="MX84",LEFT(A4591,4)="1783"),"Unknown",IF(AND(ISBLANK(A4591),ISBLANK(B4591)),"",IF(ISBLANK(A4591),"No PID",IF(ISBLANK(B4591),"No SN",IF(OR(ISERR(MID(B4591,4,2) + 1996),ISERR(MID(B4591,6,2) +0),ISERR(VALUE(Z4591)),(Z4591&lt;0)),"Check SN",IF(MIN(DATE((MID(B4591,4,2) + 1996)+1,1,0),DATE((MID(B4591,4,2) + 1996),1,1)-WEEKDAY(DATE((MID(B4591,4,2) + 1996),1,1),2)+(MID(B4591,6,2) +0)*7)&lt;VLOOKUP(A4591,Input!$A:$C,3,0),"Yes","No")))))),"Not Impacted PID")</f>
        <v/>
      </c>
      <c r="Z4591" s="2" t="str">
        <f t="shared" ca="1" si="73"/>
        <v/>
      </c>
      <c r="AA4591" s="11"/>
      <c r="AB4591" s="11"/>
      <c r="AC4591" s="12"/>
      <c r="AD4591" s="11"/>
    </row>
    <row r="4592" spans="25:30" x14ac:dyDescent="0.35">
      <c r="Y4592" s="4" t="str">
        <f>IFERROR(IF(OR(LEFT(A4592,5)="MS350",LEFT(A4592,4)="MX84",LEFT(A4592,4)="1783"),"Unknown",IF(AND(ISBLANK(A4592),ISBLANK(B4592)),"",IF(ISBLANK(A4592),"No PID",IF(ISBLANK(B4592),"No SN",IF(OR(ISERR(MID(B4592,4,2) + 1996),ISERR(MID(B4592,6,2) +0),ISERR(VALUE(Z4592)),(Z4592&lt;0)),"Check SN",IF(MIN(DATE((MID(B4592,4,2) + 1996)+1,1,0),DATE((MID(B4592,4,2) + 1996),1,1)-WEEKDAY(DATE((MID(B4592,4,2) + 1996),1,1),2)+(MID(B4592,6,2) +0)*7)&lt;VLOOKUP(A4592,Input!$A:$C,3,0),"Yes","No")))))),"Not Impacted PID")</f>
        <v/>
      </c>
      <c r="Z4592" s="2" t="str">
        <f t="shared" ca="1" si="73"/>
        <v/>
      </c>
      <c r="AA4592" s="11"/>
      <c r="AB4592" s="11"/>
      <c r="AC4592" s="12"/>
      <c r="AD4592" s="11"/>
    </row>
    <row r="4593" spans="25:30" x14ac:dyDescent="0.35">
      <c r="Y4593" s="4" t="str">
        <f>IFERROR(IF(OR(LEFT(A4593,5)="MS350",LEFT(A4593,4)="MX84",LEFT(A4593,4)="1783"),"Unknown",IF(AND(ISBLANK(A4593),ISBLANK(B4593)),"",IF(ISBLANK(A4593),"No PID",IF(ISBLANK(B4593),"No SN",IF(OR(ISERR(MID(B4593,4,2) + 1996),ISERR(MID(B4593,6,2) +0),ISERR(VALUE(Z4593)),(Z4593&lt;0)),"Check SN",IF(MIN(DATE((MID(B4593,4,2) + 1996)+1,1,0),DATE((MID(B4593,4,2) + 1996),1,1)-WEEKDAY(DATE((MID(B4593,4,2) + 1996),1,1),2)+(MID(B4593,6,2) +0)*7)&lt;VLOOKUP(A4593,Input!$A:$C,3,0),"Yes","No")))))),"Not Impacted PID")</f>
        <v/>
      </c>
      <c r="Z4593" s="2" t="str">
        <f t="shared" ca="1" si="73"/>
        <v/>
      </c>
      <c r="AA4593" s="11"/>
      <c r="AB4593" s="11"/>
      <c r="AC4593" s="12"/>
      <c r="AD4593" s="11"/>
    </row>
    <row r="4594" spans="25:30" x14ac:dyDescent="0.35">
      <c r="Y4594" s="4" t="str">
        <f>IFERROR(IF(OR(LEFT(A4594,5)="MS350",LEFT(A4594,4)="MX84",LEFT(A4594,4)="1783"),"Unknown",IF(AND(ISBLANK(A4594),ISBLANK(B4594)),"",IF(ISBLANK(A4594),"No PID",IF(ISBLANK(B4594),"No SN",IF(OR(ISERR(MID(B4594,4,2) + 1996),ISERR(MID(B4594,6,2) +0),ISERR(VALUE(Z4594)),(Z4594&lt;0)),"Check SN",IF(MIN(DATE((MID(B4594,4,2) + 1996)+1,1,0),DATE((MID(B4594,4,2) + 1996),1,1)-WEEKDAY(DATE((MID(B4594,4,2) + 1996),1,1),2)+(MID(B4594,6,2) +0)*7)&lt;VLOOKUP(A4594,Input!$A:$C,3,0),"Yes","No")))))),"Not Impacted PID")</f>
        <v/>
      </c>
      <c r="Z4594" s="2" t="str">
        <f t="shared" ca="1" si="73"/>
        <v/>
      </c>
      <c r="AA4594" s="11"/>
      <c r="AB4594" s="11"/>
      <c r="AC4594" s="12"/>
      <c r="AD4594" s="11"/>
    </row>
    <row r="4595" spans="25:30" x14ac:dyDescent="0.35">
      <c r="Y4595" s="4" t="str">
        <f>IFERROR(IF(OR(LEFT(A4595,5)="MS350",LEFT(A4595,4)="MX84",LEFT(A4595,4)="1783"),"Unknown",IF(AND(ISBLANK(A4595),ISBLANK(B4595)),"",IF(ISBLANK(A4595),"No PID",IF(ISBLANK(B4595),"No SN",IF(OR(ISERR(MID(B4595,4,2) + 1996),ISERR(MID(B4595,6,2) +0),ISERR(VALUE(Z4595)),(Z4595&lt;0)),"Check SN",IF(MIN(DATE((MID(B4595,4,2) + 1996)+1,1,0),DATE((MID(B4595,4,2) + 1996),1,1)-WEEKDAY(DATE((MID(B4595,4,2) + 1996),1,1),2)+(MID(B4595,6,2) +0)*7)&lt;VLOOKUP(A4595,Input!$A:$C,3,0),"Yes","No")))))),"Not Impacted PID")</f>
        <v/>
      </c>
      <c r="Z4595" s="2" t="str">
        <f t="shared" ca="1" si="73"/>
        <v/>
      </c>
      <c r="AA4595" s="11"/>
      <c r="AB4595" s="11"/>
      <c r="AC4595" s="12"/>
      <c r="AD4595" s="11"/>
    </row>
    <row r="4596" spans="25:30" x14ac:dyDescent="0.35">
      <c r="Y4596" s="4" t="str">
        <f>IFERROR(IF(OR(LEFT(A4596,5)="MS350",LEFT(A4596,4)="MX84",LEFT(A4596,4)="1783"),"Unknown",IF(AND(ISBLANK(A4596),ISBLANK(B4596)),"",IF(ISBLANK(A4596),"No PID",IF(ISBLANK(B4596),"No SN",IF(OR(ISERR(MID(B4596,4,2) + 1996),ISERR(MID(B4596,6,2) +0),ISERR(VALUE(Z4596)),(Z4596&lt;0)),"Check SN",IF(MIN(DATE((MID(B4596,4,2) + 1996)+1,1,0),DATE((MID(B4596,4,2) + 1996),1,1)-WEEKDAY(DATE((MID(B4596,4,2) + 1996),1,1),2)+(MID(B4596,6,2) +0)*7)&lt;VLOOKUP(A4596,Input!$A:$C,3,0),"Yes","No")))))),"Not Impacted PID")</f>
        <v/>
      </c>
      <c r="Z4596" s="2" t="str">
        <f t="shared" ca="1" si="73"/>
        <v/>
      </c>
      <c r="AA4596" s="11"/>
      <c r="AB4596" s="11"/>
      <c r="AC4596" s="12"/>
      <c r="AD4596" s="11"/>
    </row>
    <row r="4597" spans="25:30" x14ac:dyDescent="0.35">
      <c r="Y4597" s="4" t="str">
        <f>IFERROR(IF(OR(LEFT(A4597,5)="MS350",LEFT(A4597,4)="MX84",LEFT(A4597,4)="1783"),"Unknown",IF(AND(ISBLANK(A4597),ISBLANK(B4597)),"",IF(ISBLANK(A4597),"No PID",IF(ISBLANK(B4597),"No SN",IF(OR(ISERR(MID(B4597,4,2) + 1996),ISERR(MID(B4597,6,2) +0),ISERR(VALUE(Z4597)),(Z4597&lt;0)),"Check SN",IF(MIN(DATE((MID(B4597,4,2) + 1996)+1,1,0),DATE((MID(B4597,4,2) + 1996),1,1)-WEEKDAY(DATE((MID(B4597,4,2) + 1996),1,1),2)+(MID(B4597,6,2) +0)*7)&lt;VLOOKUP(A4597,Input!$A:$C,3,0),"Yes","No")))))),"Not Impacted PID")</f>
        <v/>
      </c>
      <c r="Z4597" s="2" t="str">
        <f t="shared" ca="1" si="73"/>
        <v/>
      </c>
      <c r="AA4597" s="11"/>
      <c r="AB4597" s="11"/>
      <c r="AC4597" s="12"/>
      <c r="AD4597" s="11"/>
    </row>
    <row r="4598" spans="25:30" x14ac:dyDescent="0.35">
      <c r="Y4598" s="4" t="str">
        <f>IFERROR(IF(OR(LEFT(A4598,5)="MS350",LEFT(A4598,4)="MX84",LEFT(A4598,4)="1783"),"Unknown",IF(AND(ISBLANK(A4598),ISBLANK(B4598)),"",IF(ISBLANK(A4598),"No PID",IF(ISBLANK(B4598),"No SN",IF(OR(ISERR(MID(B4598,4,2) + 1996),ISERR(MID(B4598,6,2) +0),ISERR(VALUE(Z4598)),(Z4598&lt;0)),"Check SN",IF(MIN(DATE((MID(B4598,4,2) + 1996)+1,1,0),DATE((MID(B4598,4,2) + 1996),1,1)-WEEKDAY(DATE((MID(B4598,4,2) + 1996),1,1),2)+(MID(B4598,6,2) +0)*7)&lt;VLOOKUP(A4598,Input!$A:$C,3,0),"Yes","No")))))),"Not Impacted PID")</f>
        <v/>
      </c>
      <c r="Z4598" s="2" t="str">
        <f t="shared" ca="1" si="73"/>
        <v/>
      </c>
      <c r="AA4598" s="11"/>
      <c r="AB4598" s="11"/>
      <c r="AC4598" s="12"/>
      <c r="AD4598" s="11"/>
    </row>
    <row r="4599" spans="25:30" x14ac:dyDescent="0.35">
      <c r="Y4599" s="4" t="str">
        <f>IFERROR(IF(OR(LEFT(A4599,5)="MS350",LEFT(A4599,4)="MX84",LEFT(A4599,4)="1783"),"Unknown",IF(AND(ISBLANK(A4599),ISBLANK(B4599)),"",IF(ISBLANK(A4599),"No PID",IF(ISBLANK(B4599),"No SN",IF(OR(ISERR(MID(B4599,4,2) + 1996),ISERR(MID(B4599,6,2) +0),ISERR(VALUE(Z4599)),(Z4599&lt;0)),"Check SN",IF(MIN(DATE((MID(B4599,4,2) + 1996)+1,1,0),DATE((MID(B4599,4,2) + 1996),1,1)-WEEKDAY(DATE((MID(B4599,4,2) + 1996),1,1),2)+(MID(B4599,6,2) +0)*7)&lt;VLOOKUP(A4599,Input!$A:$C,3,0),"Yes","No")))))),"Not Impacted PID")</f>
        <v/>
      </c>
      <c r="Z4599" s="2" t="str">
        <f t="shared" ca="1" si="73"/>
        <v/>
      </c>
      <c r="AA4599" s="11"/>
      <c r="AB4599" s="11"/>
      <c r="AC4599" s="12"/>
      <c r="AD4599" s="11"/>
    </row>
    <row r="4600" spans="25:30" x14ac:dyDescent="0.35">
      <c r="Y4600" s="4" t="str">
        <f>IFERROR(IF(OR(LEFT(A4600,5)="MS350",LEFT(A4600,4)="MX84",LEFT(A4600,4)="1783"),"Unknown",IF(AND(ISBLANK(A4600),ISBLANK(B4600)),"",IF(ISBLANK(A4600),"No PID",IF(ISBLANK(B4600),"No SN",IF(OR(ISERR(MID(B4600,4,2) + 1996),ISERR(MID(B4600,6,2) +0),ISERR(VALUE(Z4600)),(Z4600&lt;0)),"Check SN",IF(MIN(DATE((MID(B4600,4,2) + 1996)+1,1,0),DATE((MID(B4600,4,2) + 1996),1,1)-WEEKDAY(DATE((MID(B4600,4,2) + 1996),1,1),2)+(MID(B4600,6,2) +0)*7)&lt;VLOOKUP(A4600,Input!$A:$C,3,0),"Yes","No")))))),"Not Impacted PID")</f>
        <v/>
      </c>
      <c r="Z4600" s="2" t="str">
        <f t="shared" ca="1" si="73"/>
        <v/>
      </c>
      <c r="AA4600" s="11"/>
      <c r="AB4600" s="11"/>
      <c r="AC4600" s="12"/>
      <c r="AD4600" s="11"/>
    </row>
    <row r="4601" spans="25:30" x14ac:dyDescent="0.35">
      <c r="Y4601" s="4" t="str">
        <f>IFERROR(IF(OR(LEFT(A4601,5)="MS350",LEFT(A4601,4)="MX84",LEFT(A4601,4)="1783"),"Unknown",IF(AND(ISBLANK(A4601),ISBLANK(B4601)),"",IF(ISBLANK(A4601),"No PID",IF(ISBLANK(B4601),"No SN",IF(OR(ISERR(MID(B4601,4,2) + 1996),ISERR(MID(B4601,6,2) +0),ISERR(VALUE(Z4601)),(Z4601&lt;0)),"Check SN",IF(MIN(DATE((MID(B4601,4,2) + 1996)+1,1,0),DATE((MID(B4601,4,2) + 1996),1,1)-WEEKDAY(DATE((MID(B4601,4,2) + 1996),1,1),2)+(MID(B4601,6,2) +0)*7)&lt;VLOOKUP(A4601,Input!$A:$C,3,0),"Yes","No")))))),"Not Impacted PID")</f>
        <v/>
      </c>
      <c r="Z4601" s="2" t="str">
        <f t="shared" ca="1" si="73"/>
        <v/>
      </c>
      <c r="AA4601" s="11"/>
      <c r="AB4601" s="11"/>
      <c r="AC4601" s="12"/>
      <c r="AD4601" s="11"/>
    </row>
    <row r="4602" spans="25:30" x14ac:dyDescent="0.35">
      <c r="Y4602" s="4" t="str">
        <f>IFERROR(IF(OR(LEFT(A4602,5)="MS350",LEFT(A4602,4)="MX84",LEFT(A4602,4)="1783"),"Unknown",IF(AND(ISBLANK(A4602),ISBLANK(B4602)),"",IF(ISBLANK(A4602),"No PID",IF(ISBLANK(B4602),"No SN",IF(OR(ISERR(MID(B4602,4,2) + 1996),ISERR(MID(B4602,6,2) +0),ISERR(VALUE(Z4602)),(Z4602&lt;0)),"Check SN",IF(MIN(DATE((MID(B4602,4,2) + 1996)+1,1,0),DATE((MID(B4602,4,2) + 1996),1,1)-WEEKDAY(DATE((MID(B4602,4,2) + 1996),1,1),2)+(MID(B4602,6,2) +0)*7)&lt;VLOOKUP(A4602,Input!$A:$C,3,0),"Yes","No")))))),"Not Impacted PID")</f>
        <v/>
      </c>
      <c r="Z4602" s="2" t="str">
        <f t="shared" ca="1" si="73"/>
        <v/>
      </c>
      <c r="AA4602" s="11"/>
      <c r="AB4602" s="11"/>
      <c r="AC4602" s="12"/>
      <c r="AD4602" s="11"/>
    </row>
    <row r="4603" spans="25:30" x14ac:dyDescent="0.35">
      <c r="Y4603" s="4" t="str">
        <f>IFERROR(IF(OR(LEFT(A4603,5)="MS350",LEFT(A4603,4)="MX84",LEFT(A4603,4)="1783"),"Unknown",IF(AND(ISBLANK(A4603),ISBLANK(B4603)),"",IF(ISBLANK(A4603),"No PID",IF(ISBLANK(B4603),"No SN",IF(OR(ISERR(MID(B4603,4,2) + 1996),ISERR(MID(B4603,6,2) +0),ISERR(VALUE(Z4603)),(Z4603&lt;0)),"Check SN",IF(MIN(DATE((MID(B4603,4,2) + 1996)+1,1,0),DATE((MID(B4603,4,2) + 1996),1,1)-WEEKDAY(DATE((MID(B4603,4,2) + 1996),1,1),2)+(MID(B4603,6,2) +0)*7)&lt;VLOOKUP(A4603,Input!$A:$C,3,0),"Yes","No")))))),"Not Impacted PID")</f>
        <v/>
      </c>
      <c r="Z4603" s="2" t="str">
        <f t="shared" ca="1" si="73"/>
        <v/>
      </c>
      <c r="AA4603" s="11"/>
      <c r="AB4603" s="11"/>
      <c r="AC4603" s="12"/>
      <c r="AD4603" s="11"/>
    </row>
    <row r="4604" spans="25:30" x14ac:dyDescent="0.35">
      <c r="Y4604" s="4" t="str">
        <f>IFERROR(IF(OR(LEFT(A4604,5)="MS350",LEFT(A4604,4)="MX84",LEFT(A4604,4)="1783"),"Unknown",IF(AND(ISBLANK(A4604),ISBLANK(B4604)),"",IF(ISBLANK(A4604),"No PID",IF(ISBLANK(B4604),"No SN",IF(OR(ISERR(MID(B4604,4,2) + 1996),ISERR(MID(B4604,6,2) +0),ISERR(VALUE(Z4604)),(Z4604&lt;0)),"Check SN",IF(MIN(DATE((MID(B4604,4,2) + 1996)+1,1,0),DATE((MID(B4604,4,2) + 1996),1,1)-WEEKDAY(DATE((MID(B4604,4,2) + 1996),1,1),2)+(MID(B4604,6,2) +0)*7)&lt;VLOOKUP(A4604,Input!$A:$C,3,0),"Yes","No")))))),"Not Impacted PID")</f>
        <v/>
      </c>
      <c r="Z4604" s="2" t="str">
        <f t="shared" ca="1" si="73"/>
        <v/>
      </c>
      <c r="AA4604" s="11"/>
      <c r="AB4604" s="11"/>
      <c r="AC4604" s="12"/>
      <c r="AD4604" s="11"/>
    </row>
    <row r="4605" spans="25:30" x14ac:dyDescent="0.35">
      <c r="Y4605" s="4" t="str">
        <f>IFERROR(IF(OR(LEFT(A4605,5)="MS350",LEFT(A4605,4)="MX84",LEFT(A4605,4)="1783"),"Unknown",IF(AND(ISBLANK(A4605),ISBLANK(B4605)),"",IF(ISBLANK(A4605),"No PID",IF(ISBLANK(B4605),"No SN",IF(OR(ISERR(MID(B4605,4,2) + 1996),ISERR(MID(B4605,6,2) +0),ISERR(VALUE(Z4605)),(Z4605&lt;0)),"Check SN",IF(MIN(DATE((MID(B4605,4,2) + 1996)+1,1,0),DATE((MID(B4605,4,2) + 1996),1,1)-WEEKDAY(DATE((MID(B4605,4,2) + 1996),1,1),2)+(MID(B4605,6,2) +0)*7)&lt;VLOOKUP(A4605,Input!$A:$C,3,0),"Yes","No")))))),"Not Impacted PID")</f>
        <v/>
      </c>
      <c r="Z4605" s="2" t="str">
        <f t="shared" ca="1" si="73"/>
        <v/>
      </c>
      <c r="AA4605" s="11"/>
      <c r="AB4605" s="11"/>
      <c r="AC4605" s="12"/>
      <c r="AD4605" s="11"/>
    </row>
    <row r="4606" spans="25:30" x14ac:dyDescent="0.35">
      <c r="Y4606" s="4" t="str">
        <f>IFERROR(IF(OR(LEFT(A4606,5)="MS350",LEFT(A4606,4)="MX84",LEFT(A4606,4)="1783"),"Unknown",IF(AND(ISBLANK(A4606),ISBLANK(B4606)),"",IF(ISBLANK(A4606),"No PID",IF(ISBLANK(B4606),"No SN",IF(OR(ISERR(MID(B4606,4,2) + 1996),ISERR(MID(B4606,6,2) +0),ISERR(VALUE(Z4606)),(Z4606&lt;0)),"Check SN",IF(MIN(DATE((MID(B4606,4,2) + 1996)+1,1,0),DATE((MID(B4606,4,2) + 1996),1,1)-WEEKDAY(DATE((MID(B4606,4,2) + 1996),1,1),2)+(MID(B4606,6,2) +0)*7)&lt;VLOOKUP(A4606,Input!$A:$C,3,0),"Yes","No")))))),"Not Impacted PID")</f>
        <v/>
      </c>
      <c r="Z4606" s="2" t="str">
        <f t="shared" ca="1" si="73"/>
        <v/>
      </c>
      <c r="AA4606" s="11"/>
      <c r="AB4606" s="11"/>
      <c r="AC4606" s="12"/>
      <c r="AD4606" s="11"/>
    </row>
    <row r="4607" spans="25:30" x14ac:dyDescent="0.35">
      <c r="Y4607" s="4" t="str">
        <f>IFERROR(IF(OR(LEFT(A4607,5)="MS350",LEFT(A4607,4)="MX84",LEFT(A4607,4)="1783"),"Unknown",IF(AND(ISBLANK(A4607),ISBLANK(B4607)),"",IF(ISBLANK(A4607),"No PID",IF(ISBLANK(B4607),"No SN",IF(OR(ISERR(MID(B4607,4,2) + 1996),ISERR(MID(B4607,6,2) +0),ISERR(VALUE(Z4607)),(Z4607&lt;0)),"Check SN",IF(MIN(DATE((MID(B4607,4,2) + 1996)+1,1,0),DATE((MID(B4607,4,2) + 1996),1,1)-WEEKDAY(DATE((MID(B4607,4,2) + 1996),1,1),2)+(MID(B4607,6,2) +0)*7)&lt;VLOOKUP(A4607,Input!$A:$C,3,0),"Yes","No")))))),"Not Impacted PID")</f>
        <v/>
      </c>
      <c r="Z4607" s="2" t="str">
        <f t="shared" ca="1" si="73"/>
        <v/>
      </c>
      <c r="AA4607" s="11"/>
      <c r="AB4607" s="11"/>
      <c r="AC4607" s="12"/>
      <c r="AD4607" s="11"/>
    </row>
    <row r="4608" spans="25:30" x14ac:dyDescent="0.35">
      <c r="Y4608" s="4" t="str">
        <f>IFERROR(IF(OR(LEFT(A4608,5)="MS350",LEFT(A4608,4)="MX84",LEFT(A4608,4)="1783"),"Unknown",IF(AND(ISBLANK(A4608),ISBLANK(B4608)),"",IF(ISBLANK(A4608),"No PID",IF(ISBLANK(B4608),"No SN",IF(OR(ISERR(MID(B4608,4,2) + 1996),ISERR(MID(B4608,6,2) +0),ISERR(VALUE(Z4608)),(Z4608&lt;0)),"Check SN",IF(MIN(DATE((MID(B4608,4,2) + 1996)+1,1,0),DATE((MID(B4608,4,2) + 1996),1,1)-WEEKDAY(DATE((MID(B4608,4,2) + 1996),1,1),2)+(MID(B4608,6,2) +0)*7)&lt;VLOOKUP(A4608,Input!$A:$C,3,0),"Yes","No")))))),"Not Impacted PID")</f>
        <v/>
      </c>
      <c r="Z4608" s="2" t="str">
        <f t="shared" ca="1" si="73"/>
        <v/>
      </c>
      <c r="AA4608" s="11"/>
      <c r="AB4608" s="11"/>
      <c r="AC4608" s="12"/>
      <c r="AD4608" s="11"/>
    </row>
    <row r="4609" spans="25:30" x14ac:dyDescent="0.35">
      <c r="Y4609" s="4" t="str">
        <f>IFERROR(IF(OR(LEFT(A4609,5)="MS350",LEFT(A4609,4)="MX84",LEFT(A4609,4)="1783"),"Unknown",IF(AND(ISBLANK(A4609),ISBLANK(B4609)),"",IF(ISBLANK(A4609),"No PID",IF(ISBLANK(B4609),"No SN",IF(OR(ISERR(MID(B4609,4,2) + 1996),ISERR(MID(B4609,6,2) +0),ISERR(VALUE(Z4609)),(Z4609&lt;0)),"Check SN",IF(MIN(DATE((MID(B4609,4,2) + 1996)+1,1,0),DATE((MID(B4609,4,2) + 1996),1,1)-WEEKDAY(DATE((MID(B4609,4,2) + 1996),1,1),2)+(MID(B4609,6,2) +0)*7)&lt;VLOOKUP(A4609,Input!$A:$C,3,0),"Yes","No")))))),"Not Impacted PID")</f>
        <v/>
      </c>
      <c r="Z4609" s="2" t="str">
        <f t="shared" ca="1" si="73"/>
        <v/>
      </c>
      <c r="AA4609" s="11"/>
      <c r="AB4609" s="11"/>
      <c r="AC4609" s="12"/>
      <c r="AD4609" s="11"/>
    </row>
    <row r="4610" spans="25:30" x14ac:dyDescent="0.35">
      <c r="Y4610" s="4" t="str">
        <f>IFERROR(IF(OR(LEFT(A4610,5)="MS350",LEFT(A4610,4)="MX84",LEFT(A4610,4)="1783"),"Unknown",IF(AND(ISBLANK(A4610),ISBLANK(B4610)),"",IF(ISBLANK(A4610),"No PID",IF(ISBLANK(B4610),"No SN",IF(OR(ISERR(MID(B4610,4,2) + 1996),ISERR(MID(B4610,6,2) +0),ISERR(VALUE(Z4610)),(Z4610&lt;0)),"Check SN",IF(MIN(DATE((MID(B4610,4,2) + 1996)+1,1,0),DATE((MID(B4610,4,2) + 1996),1,1)-WEEKDAY(DATE((MID(B4610,4,2) + 1996),1,1),2)+(MID(B4610,6,2) +0)*7)&lt;VLOOKUP(A4610,Input!$A:$C,3,0),"Yes","No")))))),"Not Impacted PID")</f>
        <v/>
      </c>
      <c r="Z4610" s="2" t="str">
        <f t="shared" ca="1" si="73"/>
        <v/>
      </c>
      <c r="AA4610" s="11"/>
      <c r="AB4610" s="11"/>
      <c r="AC4610" s="12"/>
      <c r="AD4610" s="11"/>
    </row>
    <row r="4611" spans="25:30" x14ac:dyDescent="0.35">
      <c r="Y4611" s="4" t="str">
        <f>IFERROR(IF(OR(LEFT(A4611,5)="MS350",LEFT(A4611,4)="MX84",LEFT(A4611,4)="1783"),"Unknown",IF(AND(ISBLANK(A4611),ISBLANK(B4611)),"",IF(ISBLANK(A4611),"No PID",IF(ISBLANK(B4611),"No SN",IF(OR(ISERR(MID(B4611,4,2) + 1996),ISERR(MID(B4611,6,2) +0),ISERR(VALUE(Z4611)),(Z4611&lt;0)),"Check SN",IF(MIN(DATE((MID(B4611,4,2) + 1996)+1,1,0),DATE((MID(B4611,4,2) + 1996),1,1)-WEEKDAY(DATE((MID(B4611,4,2) + 1996),1,1),2)+(MID(B4611,6,2) +0)*7)&lt;VLOOKUP(A4611,Input!$A:$C,3,0),"Yes","No")))))),"Not Impacted PID")</f>
        <v/>
      </c>
      <c r="Z4611" s="2" t="str">
        <f t="shared" ca="1" si="73"/>
        <v/>
      </c>
      <c r="AA4611" s="11"/>
      <c r="AB4611" s="11"/>
      <c r="AC4611" s="12"/>
      <c r="AD4611" s="11"/>
    </row>
    <row r="4612" spans="25:30" x14ac:dyDescent="0.35">
      <c r="Y4612" s="4" t="str">
        <f>IFERROR(IF(OR(LEFT(A4612,5)="MS350",LEFT(A4612,4)="MX84",LEFT(A4612,4)="1783"),"Unknown",IF(AND(ISBLANK(A4612),ISBLANK(B4612)),"",IF(ISBLANK(A4612),"No PID",IF(ISBLANK(B4612),"No SN",IF(OR(ISERR(MID(B4612,4,2) + 1996),ISERR(MID(B4612,6,2) +0),ISERR(VALUE(Z4612)),(Z4612&lt;0)),"Check SN",IF(MIN(DATE((MID(B4612,4,2) + 1996)+1,1,0),DATE((MID(B4612,4,2) + 1996),1,1)-WEEKDAY(DATE((MID(B4612,4,2) + 1996),1,1),2)+(MID(B4612,6,2) +0)*7)&lt;VLOOKUP(A4612,Input!$A:$C,3,0),"Yes","No")))))),"Not Impacted PID")</f>
        <v/>
      </c>
      <c r="Z4612" s="2" t="str">
        <f t="shared" ca="1" si="73"/>
        <v/>
      </c>
      <c r="AA4612" s="11"/>
      <c r="AB4612" s="11"/>
      <c r="AC4612" s="12"/>
      <c r="AD4612" s="11"/>
    </row>
    <row r="4613" spans="25:30" x14ac:dyDescent="0.35">
      <c r="Y4613" s="4" t="str">
        <f>IFERROR(IF(OR(LEFT(A4613,5)="MS350",LEFT(A4613,4)="MX84",LEFT(A4613,4)="1783"),"Unknown",IF(AND(ISBLANK(A4613),ISBLANK(B4613)),"",IF(ISBLANK(A4613),"No PID",IF(ISBLANK(B4613),"No SN",IF(OR(ISERR(MID(B4613,4,2) + 1996),ISERR(MID(B4613,6,2) +0),ISERR(VALUE(Z4613)),(Z4613&lt;0)),"Check SN",IF(MIN(DATE((MID(B4613,4,2) + 1996)+1,1,0),DATE((MID(B4613,4,2) + 1996),1,1)-WEEKDAY(DATE((MID(B4613,4,2) + 1996),1,1),2)+(MID(B4613,6,2) +0)*7)&lt;VLOOKUP(A4613,Input!$A:$C,3,0),"Yes","No")))))),"Not Impacted PID")</f>
        <v/>
      </c>
      <c r="Z4613" s="2" t="str">
        <f t="shared" ca="1" si="73"/>
        <v/>
      </c>
      <c r="AA4613" s="11"/>
      <c r="AB4613" s="11"/>
      <c r="AC4613" s="12"/>
      <c r="AD4613" s="11"/>
    </row>
    <row r="4614" spans="25:30" x14ac:dyDescent="0.35">
      <c r="Y4614" s="4" t="str">
        <f>IFERROR(IF(OR(LEFT(A4614,5)="MS350",LEFT(A4614,4)="MX84",LEFT(A4614,4)="1783"),"Unknown",IF(AND(ISBLANK(A4614),ISBLANK(B4614)),"",IF(ISBLANK(A4614),"No PID",IF(ISBLANK(B4614),"No SN",IF(OR(ISERR(MID(B4614,4,2) + 1996),ISERR(MID(B4614,6,2) +0),ISERR(VALUE(Z4614)),(Z4614&lt;0)),"Check SN",IF(MIN(DATE((MID(B4614,4,2) + 1996)+1,1,0),DATE((MID(B4614,4,2) + 1996),1,1)-WEEKDAY(DATE((MID(B4614,4,2) + 1996),1,1),2)+(MID(B4614,6,2) +0)*7)&lt;VLOOKUP(A4614,Input!$A:$C,3,0),"Yes","No")))))),"Not Impacted PID")</f>
        <v/>
      </c>
      <c r="Z4614" s="2" t="str">
        <f t="shared" ca="1" si="73"/>
        <v/>
      </c>
      <c r="AA4614" s="11"/>
      <c r="AB4614" s="11"/>
      <c r="AC4614" s="12"/>
      <c r="AD4614" s="11"/>
    </row>
    <row r="4615" spans="25:30" x14ac:dyDescent="0.35">
      <c r="Y4615" s="4" t="str">
        <f>IFERROR(IF(OR(LEFT(A4615,5)="MS350",LEFT(A4615,4)="MX84",LEFT(A4615,4)="1783"),"Unknown",IF(AND(ISBLANK(A4615),ISBLANK(B4615)),"",IF(ISBLANK(A4615),"No PID",IF(ISBLANK(B4615),"No SN",IF(OR(ISERR(MID(B4615,4,2) + 1996),ISERR(MID(B4615,6,2) +0),ISERR(VALUE(Z4615)),(Z4615&lt;0)),"Check SN",IF(MIN(DATE((MID(B4615,4,2) + 1996)+1,1,0),DATE((MID(B4615,4,2) + 1996),1,1)-WEEKDAY(DATE((MID(B4615,4,2) + 1996),1,1),2)+(MID(B4615,6,2) +0)*7)&lt;VLOOKUP(A4615,Input!$A:$C,3,0),"Yes","No")))))),"Not Impacted PID")</f>
        <v/>
      </c>
      <c r="Z4615" s="2" t="str">
        <f t="shared" ca="1" si="73"/>
        <v/>
      </c>
      <c r="AA4615" s="11"/>
      <c r="AB4615" s="11"/>
      <c r="AC4615" s="12"/>
      <c r="AD4615" s="11"/>
    </row>
    <row r="4616" spans="25:30" x14ac:dyDescent="0.35">
      <c r="Y4616" s="4" t="str">
        <f>IFERROR(IF(OR(LEFT(A4616,5)="MS350",LEFT(A4616,4)="MX84",LEFT(A4616,4)="1783"),"Unknown",IF(AND(ISBLANK(A4616),ISBLANK(B4616)),"",IF(ISBLANK(A4616),"No PID",IF(ISBLANK(B4616),"No SN",IF(OR(ISERR(MID(B4616,4,2) + 1996),ISERR(MID(B4616,6,2) +0),ISERR(VALUE(Z4616)),(Z4616&lt;0)),"Check SN",IF(MIN(DATE((MID(B4616,4,2) + 1996)+1,1,0),DATE((MID(B4616,4,2) + 1996),1,1)-WEEKDAY(DATE((MID(B4616,4,2) + 1996),1,1),2)+(MID(B4616,6,2) +0)*7)&lt;VLOOKUP(A4616,Input!$A:$C,3,0),"Yes","No")))))),"Not Impacted PID")</f>
        <v/>
      </c>
      <c r="Z4616" s="2" t="str">
        <f t="shared" ca="1" si="73"/>
        <v/>
      </c>
      <c r="AA4616" s="11"/>
      <c r="AB4616" s="11"/>
      <c r="AC4616" s="12"/>
      <c r="AD4616" s="11"/>
    </row>
    <row r="4617" spans="25:30" x14ac:dyDescent="0.35">
      <c r="Y4617" s="4" t="str">
        <f>IFERROR(IF(OR(LEFT(A4617,5)="MS350",LEFT(A4617,4)="MX84",LEFT(A4617,4)="1783"),"Unknown",IF(AND(ISBLANK(A4617),ISBLANK(B4617)),"",IF(ISBLANK(A4617),"No PID",IF(ISBLANK(B4617),"No SN",IF(OR(ISERR(MID(B4617,4,2) + 1996),ISERR(MID(B4617,6,2) +0),ISERR(VALUE(Z4617)),(Z4617&lt;0)),"Check SN",IF(MIN(DATE((MID(B4617,4,2) + 1996)+1,1,0),DATE((MID(B4617,4,2) + 1996),1,1)-WEEKDAY(DATE((MID(B4617,4,2) + 1996),1,1),2)+(MID(B4617,6,2) +0)*7)&lt;VLOOKUP(A4617,Input!$A:$C,3,0),"Yes","No")))))),"Not Impacted PID")</f>
        <v/>
      </c>
      <c r="Z4617" s="2" t="str">
        <f t="shared" ca="1" si="73"/>
        <v/>
      </c>
      <c r="AA4617" s="11"/>
      <c r="AB4617" s="11"/>
      <c r="AC4617" s="12"/>
      <c r="AD4617" s="11"/>
    </row>
    <row r="4618" spans="25:30" x14ac:dyDescent="0.35">
      <c r="Y4618" s="4" t="str">
        <f>IFERROR(IF(OR(LEFT(A4618,5)="MS350",LEFT(A4618,4)="MX84",LEFT(A4618,4)="1783"),"Unknown",IF(AND(ISBLANK(A4618),ISBLANK(B4618)),"",IF(ISBLANK(A4618),"No PID",IF(ISBLANK(B4618),"No SN",IF(OR(ISERR(MID(B4618,4,2) + 1996),ISERR(MID(B4618,6,2) +0),ISERR(VALUE(Z4618)),(Z4618&lt;0)),"Check SN",IF(MIN(DATE((MID(B4618,4,2) + 1996)+1,1,0),DATE((MID(B4618,4,2) + 1996),1,1)-WEEKDAY(DATE((MID(B4618,4,2) + 1996),1,1),2)+(MID(B4618,6,2) +0)*7)&lt;VLOOKUP(A4618,Input!$A:$C,3,0),"Yes","No")))))),"Not Impacted PID")</f>
        <v/>
      </c>
      <c r="Z4618" s="2" t="str">
        <f t="shared" ca="1" si="73"/>
        <v/>
      </c>
      <c r="AA4618" s="11"/>
      <c r="AB4618" s="11"/>
      <c r="AC4618" s="12"/>
      <c r="AD4618" s="11"/>
    </row>
    <row r="4619" spans="25:30" x14ac:dyDescent="0.35">
      <c r="Y4619" s="4" t="str">
        <f>IFERROR(IF(OR(LEFT(A4619,5)="MS350",LEFT(A4619,4)="MX84",LEFT(A4619,4)="1783"),"Unknown",IF(AND(ISBLANK(A4619),ISBLANK(B4619)),"",IF(ISBLANK(A4619),"No PID",IF(ISBLANK(B4619),"No SN",IF(OR(ISERR(MID(B4619,4,2) + 1996),ISERR(MID(B4619,6,2) +0),ISERR(VALUE(Z4619)),(Z4619&lt;0)),"Check SN",IF(MIN(DATE((MID(B4619,4,2) + 1996)+1,1,0),DATE((MID(B4619,4,2) + 1996),1,1)-WEEKDAY(DATE((MID(B4619,4,2) + 1996),1,1),2)+(MID(B4619,6,2) +0)*7)&lt;VLOOKUP(A4619,Input!$A:$C,3,0),"Yes","No")))))),"Not Impacted PID")</f>
        <v/>
      </c>
      <c r="Z4619" s="2" t="str">
        <f t="shared" ca="1" si="73"/>
        <v/>
      </c>
      <c r="AA4619" s="11"/>
      <c r="AB4619" s="11"/>
      <c r="AC4619" s="12"/>
      <c r="AD4619" s="11"/>
    </row>
    <row r="4620" spans="25:30" x14ac:dyDescent="0.35">
      <c r="Y4620" s="4" t="str">
        <f>IFERROR(IF(OR(LEFT(A4620,5)="MS350",LEFT(A4620,4)="MX84",LEFT(A4620,4)="1783"),"Unknown",IF(AND(ISBLANK(A4620),ISBLANK(B4620)),"",IF(ISBLANK(A4620),"No PID",IF(ISBLANK(B4620),"No SN",IF(OR(ISERR(MID(B4620,4,2) + 1996),ISERR(MID(B4620,6,2) +0),ISERR(VALUE(Z4620)),(Z4620&lt;0)),"Check SN",IF(MIN(DATE((MID(B4620,4,2) + 1996)+1,1,0),DATE((MID(B4620,4,2) + 1996),1,1)-WEEKDAY(DATE((MID(B4620,4,2) + 1996),1,1),2)+(MID(B4620,6,2) +0)*7)&lt;VLOOKUP(A4620,Input!$A:$C,3,0),"Yes","No")))))),"Not Impacted PID")</f>
        <v/>
      </c>
      <c r="Z4620" s="2" t="str">
        <f t="shared" ca="1" si="73"/>
        <v/>
      </c>
      <c r="AA4620" s="11"/>
      <c r="AB4620" s="11"/>
      <c r="AC4620" s="12"/>
      <c r="AD4620" s="11"/>
    </row>
    <row r="4621" spans="25:30" x14ac:dyDescent="0.35">
      <c r="Y4621" s="4" t="str">
        <f>IFERROR(IF(OR(LEFT(A4621,5)="MS350",LEFT(A4621,4)="MX84",LEFT(A4621,4)="1783"),"Unknown",IF(AND(ISBLANK(A4621),ISBLANK(B4621)),"",IF(ISBLANK(A4621),"No PID",IF(ISBLANK(B4621),"No SN",IF(OR(ISERR(MID(B4621,4,2) + 1996),ISERR(MID(B4621,6,2) +0),ISERR(VALUE(Z4621)),(Z4621&lt;0)),"Check SN",IF(MIN(DATE((MID(B4621,4,2) + 1996)+1,1,0),DATE((MID(B4621,4,2) + 1996),1,1)-WEEKDAY(DATE((MID(B4621,4,2) + 1996),1,1),2)+(MID(B4621,6,2) +0)*7)&lt;VLOOKUP(A4621,Input!$A:$C,3,0),"Yes","No")))))),"Not Impacted PID")</f>
        <v/>
      </c>
      <c r="Z4621" s="2" t="str">
        <f t="shared" ca="1" si="73"/>
        <v/>
      </c>
      <c r="AA4621" s="11"/>
      <c r="AB4621" s="11"/>
      <c r="AC4621" s="12"/>
      <c r="AD4621" s="11"/>
    </row>
    <row r="4622" spans="25:30" x14ac:dyDescent="0.35">
      <c r="Y4622" s="4" t="str">
        <f>IFERROR(IF(OR(LEFT(A4622,5)="MS350",LEFT(A4622,4)="MX84",LEFT(A4622,4)="1783"),"Unknown",IF(AND(ISBLANK(A4622),ISBLANK(B4622)),"",IF(ISBLANK(A4622),"No PID",IF(ISBLANK(B4622),"No SN",IF(OR(ISERR(MID(B4622,4,2) + 1996),ISERR(MID(B4622,6,2) +0),ISERR(VALUE(Z4622)),(Z4622&lt;0)),"Check SN",IF(MIN(DATE((MID(B4622,4,2) + 1996)+1,1,0),DATE((MID(B4622,4,2) + 1996),1,1)-WEEKDAY(DATE((MID(B4622,4,2) + 1996),1,1),2)+(MID(B4622,6,2) +0)*7)&lt;VLOOKUP(A4622,Input!$A:$C,3,0),"Yes","No")))))),"Not Impacted PID")</f>
        <v/>
      </c>
      <c r="Z4622" s="2" t="str">
        <f t="shared" ca="1" si="73"/>
        <v/>
      </c>
      <c r="AA4622" s="11"/>
      <c r="AB4622" s="11"/>
      <c r="AC4622" s="12"/>
      <c r="AD4622" s="11"/>
    </row>
    <row r="4623" spans="25:30" x14ac:dyDescent="0.35">
      <c r="Y4623" s="4" t="str">
        <f>IFERROR(IF(OR(LEFT(A4623,5)="MS350",LEFT(A4623,4)="MX84",LEFT(A4623,4)="1783"),"Unknown",IF(AND(ISBLANK(A4623),ISBLANK(B4623)),"",IF(ISBLANK(A4623),"No PID",IF(ISBLANK(B4623),"No SN",IF(OR(ISERR(MID(B4623,4,2) + 1996),ISERR(MID(B4623,6,2) +0),ISERR(VALUE(Z4623)),(Z4623&lt;0)),"Check SN",IF(MIN(DATE((MID(B4623,4,2) + 1996)+1,1,0),DATE((MID(B4623,4,2) + 1996),1,1)-WEEKDAY(DATE((MID(B4623,4,2) + 1996),1,1),2)+(MID(B4623,6,2) +0)*7)&lt;VLOOKUP(A4623,Input!$A:$C,3,0),"Yes","No")))))),"Not Impacted PID")</f>
        <v/>
      </c>
      <c r="Z4623" s="2" t="str">
        <f t="shared" ca="1" si="73"/>
        <v/>
      </c>
      <c r="AA4623" s="11"/>
      <c r="AB4623" s="11"/>
      <c r="AC4623" s="12"/>
      <c r="AD4623" s="11"/>
    </row>
    <row r="4624" spans="25:30" x14ac:dyDescent="0.35">
      <c r="Y4624" s="4" t="str">
        <f>IFERROR(IF(OR(LEFT(A4624,5)="MS350",LEFT(A4624,4)="MX84",LEFT(A4624,4)="1783"),"Unknown",IF(AND(ISBLANK(A4624),ISBLANK(B4624)),"",IF(ISBLANK(A4624),"No PID",IF(ISBLANK(B4624),"No SN",IF(OR(ISERR(MID(B4624,4,2) + 1996),ISERR(MID(B4624,6,2) +0),ISERR(VALUE(Z4624)),(Z4624&lt;0)),"Check SN",IF(MIN(DATE((MID(B4624,4,2) + 1996)+1,1,0),DATE((MID(B4624,4,2) + 1996),1,1)-WEEKDAY(DATE((MID(B4624,4,2) + 1996),1,1),2)+(MID(B4624,6,2) +0)*7)&lt;VLOOKUP(A4624,Input!$A:$C,3,0),"Yes","No")))))),"Not Impacted PID")</f>
        <v/>
      </c>
      <c r="Z4624" s="2" t="str">
        <f t="shared" ca="1" si="73"/>
        <v/>
      </c>
      <c r="AA4624" s="11"/>
      <c r="AB4624" s="11"/>
      <c r="AC4624" s="12"/>
      <c r="AD4624" s="11"/>
    </row>
    <row r="4625" spans="25:30" x14ac:dyDescent="0.35">
      <c r="Y4625" s="4" t="str">
        <f>IFERROR(IF(OR(LEFT(A4625,5)="MS350",LEFT(A4625,4)="MX84",LEFT(A4625,4)="1783"),"Unknown",IF(AND(ISBLANK(A4625),ISBLANK(B4625)),"",IF(ISBLANK(A4625),"No PID",IF(ISBLANK(B4625),"No SN",IF(OR(ISERR(MID(B4625,4,2) + 1996),ISERR(MID(B4625,6,2) +0),ISERR(VALUE(Z4625)),(Z4625&lt;0)),"Check SN",IF(MIN(DATE((MID(B4625,4,2) + 1996)+1,1,0),DATE((MID(B4625,4,2) + 1996),1,1)-WEEKDAY(DATE((MID(B4625,4,2) + 1996),1,1),2)+(MID(B4625,6,2) +0)*7)&lt;VLOOKUP(A4625,Input!$A:$C,3,0),"Yes","No")))))),"Not Impacted PID")</f>
        <v/>
      </c>
      <c r="Z4625" s="2" t="str">
        <f t="shared" ca="1" si="73"/>
        <v/>
      </c>
      <c r="AA4625" s="11"/>
      <c r="AB4625" s="11"/>
      <c r="AC4625" s="12"/>
      <c r="AD4625" s="11"/>
    </row>
    <row r="4626" spans="25:30" x14ac:dyDescent="0.35">
      <c r="Y4626" s="4" t="str">
        <f>IFERROR(IF(OR(LEFT(A4626,5)="MS350",LEFT(A4626,4)="MX84",LEFT(A4626,4)="1783"),"Unknown",IF(AND(ISBLANK(A4626),ISBLANK(B4626)),"",IF(ISBLANK(A4626),"No PID",IF(ISBLANK(B4626),"No SN",IF(OR(ISERR(MID(B4626,4,2) + 1996),ISERR(MID(B4626,6,2) +0),ISERR(VALUE(Z4626)),(Z4626&lt;0)),"Check SN",IF(MIN(DATE((MID(B4626,4,2) + 1996)+1,1,0),DATE((MID(B4626,4,2) + 1996),1,1)-WEEKDAY(DATE((MID(B4626,4,2) + 1996),1,1),2)+(MID(B4626,6,2) +0)*7)&lt;VLOOKUP(A4626,Input!$A:$C,3,0),"Yes","No")))))),"Not Impacted PID")</f>
        <v/>
      </c>
      <c r="Z4626" s="2" t="str">
        <f t="shared" ca="1" si="73"/>
        <v/>
      </c>
      <c r="AA4626" s="11"/>
      <c r="AB4626" s="11"/>
      <c r="AC4626" s="12"/>
      <c r="AD4626" s="11"/>
    </row>
    <row r="4627" spans="25:30" x14ac:dyDescent="0.35">
      <c r="Y4627" s="4" t="str">
        <f>IFERROR(IF(OR(LEFT(A4627,5)="MS350",LEFT(A4627,4)="MX84",LEFT(A4627,4)="1783"),"Unknown",IF(AND(ISBLANK(A4627),ISBLANK(B4627)),"",IF(ISBLANK(A4627),"No PID",IF(ISBLANK(B4627),"No SN",IF(OR(ISERR(MID(B4627,4,2) + 1996),ISERR(MID(B4627,6,2) +0),ISERR(VALUE(Z4627)),(Z4627&lt;0)),"Check SN",IF(MIN(DATE((MID(B4627,4,2) + 1996)+1,1,0),DATE((MID(B4627,4,2) + 1996),1,1)-WEEKDAY(DATE((MID(B4627,4,2) + 1996),1,1),2)+(MID(B4627,6,2) +0)*7)&lt;VLOOKUP(A4627,Input!$A:$C,3,0),"Yes","No")))))),"Not Impacted PID")</f>
        <v/>
      </c>
      <c r="Z4627" s="2" t="str">
        <f t="shared" ca="1" si="73"/>
        <v/>
      </c>
      <c r="AA4627" s="11"/>
      <c r="AB4627" s="11"/>
      <c r="AC4627" s="12"/>
      <c r="AD4627" s="11"/>
    </row>
    <row r="4628" spans="25:30" x14ac:dyDescent="0.35">
      <c r="Y4628" s="4" t="str">
        <f>IFERROR(IF(OR(LEFT(A4628,5)="MS350",LEFT(A4628,4)="MX84",LEFT(A4628,4)="1783"),"Unknown",IF(AND(ISBLANK(A4628),ISBLANK(B4628)),"",IF(ISBLANK(A4628),"No PID",IF(ISBLANK(B4628),"No SN",IF(OR(ISERR(MID(B4628,4,2) + 1996),ISERR(MID(B4628,6,2) +0),ISERR(VALUE(Z4628)),(Z4628&lt;0)),"Check SN",IF(MIN(DATE((MID(B4628,4,2) + 1996)+1,1,0),DATE((MID(B4628,4,2) + 1996),1,1)-WEEKDAY(DATE((MID(B4628,4,2) + 1996),1,1),2)+(MID(B4628,6,2) +0)*7)&lt;VLOOKUP(A4628,Input!$A:$C,3,0),"Yes","No")))))),"Not Impacted PID")</f>
        <v/>
      </c>
      <c r="Z4628" s="2" t="str">
        <f t="shared" ca="1" si="73"/>
        <v/>
      </c>
      <c r="AA4628" s="11"/>
      <c r="AB4628" s="11"/>
      <c r="AC4628" s="12"/>
      <c r="AD4628" s="11"/>
    </row>
    <row r="4629" spans="25:30" x14ac:dyDescent="0.35">
      <c r="Y4629" s="4" t="str">
        <f>IFERROR(IF(OR(LEFT(A4629,5)="MS350",LEFT(A4629,4)="MX84",LEFT(A4629,4)="1783"),"Unknown",IF(AND(ISBLANK(A4629),ISBLANK(B4629)),"",IF(ISBLANK(A4629),"No PID",IF(ISBLANK(B4629),"No SN",IF(OR(ISERR(MID(B4629,4,2) + 1996),ISERR(MID(B4629,6,2) +0),ISERR(VALUE(Z4629)),(Z4629&lt;0)),"Check SN",IF(MIN(DATE((MID(B4629,4,2) + 1996)+1,1,0),DATE((MID(B4629,4,2) + 1996),1,1)-WEEKDAY(DATE((MID(B4629,4,2) + 1996),1,1),2)+(MID(B4629,6,2) +0)*7)&lt;VLOOKUP(A4629,Input!$A:$C,3,0),"Yes","No")))))),"Not Impacted PID")</f>
        <v/>
      </c>
      <c r="Z4629" s="2" t="str">
        <f t="shared" ca="1" si="73"/>
        <v/>
      </c>
      <c r="AA4629" s="11"/>
      <c r="AB4629" s="11"/>
      <c r="AC4629" s="12"/>
      <c r="AD4629" s="11"/>
    </row>
    <row r="4630" spans="25:30" x14ac:dyDescent="0.35">
      <c r="Y4630" s="4" t="str">
        <f>IFERROR(IF(OR(LEFT(A4630,5)="MS350",LEFT(A4630,4)="MX84",LEFT(A4630,4)="1783"),"Unknown",IF(AND(ISBLANK(A4630),ISBLANK(B4630)),"",IF(ISBLANK(A4630),"No PID",IF(ISBLANK(B4630),"No SN",IF(OR(ISERR(MID(B4630,4,2) + 1996),ISERR(MID(B4630,6,2) +0),ISERR(VALUE(Z4630)),(Z4630&lt;0)),"Check SN",IF(MIN(DATE((MID(B4630,4,2) + 1996)+1,1,0),DATE((MID(B4630,4,2) + 1996),1,1)-WEEKDAY(DATE((MID(B4630,4,2) + 1996),1,1),2)+(MID(B4630,6,2) +0)*7)&lt;VLOOKUP(A4630,Input!$A:$C,3,0),"Yes","No")))))),"Not Impacted PID")</f>
        <v/>
      </c>
      <c r="Z4630" s="2" t="str">
        <f t="shared" ca="1" si="73"/>
        <v/>
      </c>
      <c r="AA4630" s="11"/>
      <c r="AB4630" s="11"/>
      <c r="AC4630" s="12"/>
      <c r="AD4630" s="11"/>
    </row>
    <row r="4631" spans="25:30" x14ac:dyDescent="0.35">
      <c r="Y4631" s="4" t="str">
        <f>IFERROR(IF(OR(LEFT(A4631,5)="MS350",LEFT(A4631,4)="MX84",LEFT(A4631,4)="1783"),"Unknown",IF(AND(ISBLANK(A4631),ISBLANK(B4631)),"",IF(ISBLANK(A4631),"No PID",IF(ISBLANK(B4631),"No SN",IF(OR(ISERR(MID(B4631,4,2) + 1996),ISERR(MID(B4631,6,2) +0),ISERR(VALUE(Z4631)),(Z4631&lt;0)),"Check SN",IF(MIN(DATE((MID(B4631,4,2) + 1996)+1,1,0),DATE((MID(B4631,4,2) + 1996),1,1)-WEEKDAY(DATE((MID(B4631,4,2) + 1996),1,1),2)+(MID(B4631,6,2) +0)*7)&lt;VLOOKUP(A4631,Input!$A:$C,3,0),"Yes","No")))))),"Not Impacted PID")</f>
        <v/>
      </c>
      <c r="Z4631" s="2" t="str">
        <f t="shared" ref="Z4631:Z4694" ca="1" si="74">IFERROR(IF(OR(LEFT(A4631,5)="MS350",LEFT(A4631,4)="MX84",LEFT(A4631,4)="1783"),"",IF((MID(B4631,6,2) +0)&lt;=53,IF(ROUNDUP((TODAY()-MIN(DATE((MID(B4631,4,2) + 1996)+1,1,0),DATE((MID(B4631,4,2) + 1996),1,1)-WEEKDAY(DATE((MID(B4631,4,2) + 1996),1,1),2)+(MID(B4631,6,2) +0)*7))/(365/12),0)&gt;0,ROUND((TODAY()-MIN(DATE((MID(B4631,4,2) + 1996)+1,1,0),DATE((MID(B4631,4,2) + 1996),1,1)-WEEKDAY(DATE((MID(B4631,4,2) + 1996),1,1),2)+(MID(B4631,6,2) +0)*7))/(365/12),0),""),"")),"")</f>
        <v/>
      </c>
      <c r="AA4631" s="11"/>
      <c r="AB4631" s="11"/>
      <c r="AC4631" s="12"/>
      <c r="AD4631" s="11"/>
    </row>
    <row r="4632" spans="25:30" x14ac:dyDescent="0.35">
      <c r="Y4632" s="4" t="str">
        <f>IFERROR(IF(OR(LEFT(A4632,5)="MS350",LEFT(A4632,4)="MX84",LEFT(A4632,4)="1783"),"Unknown",IF(AND(ISBLANK(A4632),ISBLANK(B4632)),"",IF(ISBLANK(A4632),"No PID",IF(ISBLANK(B4632),"No SN",IF(OR(ISERR(MID(B4632,4,2) + 1996),ISERR(MID(B4632,6,2) +0),ISERR(VALUE(Z4632)),(Z4632&lt;0)),"Check SN",IF(MIN(DATE((MID(B4632,4,2) + 1996)+1,1,0),DATE((MID(B4632,4,2) + 1996),1,1)-WEEKDAY(DATE((MID(B4632,4,2) + 1996),1,1),2)+(MID(B4632,6,2) +0)*7)&lt;VLOOKUP(A4632,Input!$A:$C,3,0),"Yes","No")))))),"Not Impacted PID")</f>
        <v/>
      </c>
      <c r="Z4632" s="2" t="str">
        <f t="shared" ca="1" si="74"/>
        <v/>
      </c>
      <c r="AA4632" s="11"/>
      <c r="AB4632" s="11"/>
      <c r="AC4632" s="12"/>
      <c r="AD4632" s="11"/>
    </row>
    <row r="4633" spans="25:30" x14ac:dyDescent="0.35">
      <c r="Y4633" s="4" t="str">
        <f>IFERROR(IF(OR(LEFT(A4633,5)="MS350",LEFT(A4633,4)="MX84",LEFT(A4633,4)="1783"),"Unknown",IF(AND(ISBLANK(A4633),ISBLANK(B4633)),"",IF(ISBLANK(A4633),"No PID",IF(ISBLANK(B4633),"No SN",IF(OR(ISERR(MID(B4633,4,2) + 1996),ISERR(MID(B4633,6,2) +0),ISERR(VALUE(Z4633)),(Z4633&lt;0)),"Check SN",IF(MIN(DATE((MID(B4633,4,2) + 1996)+1,1,0),DATE((MID(B4633,4,2) + 1996),1,1)-WEEKDAY(DATE((MID(B4633,4,2) + 1996),1,1),2)+(MID(B4633,6,2) +0)*7)&lt;VLOOKUP(A4633,Input!$A:$C,3,0),"Yes","No")))))),"Not Impacted PID")</f>
        <v/>
      </c>
      <c r="Z4633" s="2" t="str">
        <f t="shared" ca="1" si="74"/>
        <v/>
      </c>
      <c r="AA4633" s="11"/>
      <c r="AB4633" s="11"/>
      <c r="AC4633" s="12"/>
      <c r="AD4633" s="11"/>
    </row>
    <row r="4634" spans="25:30" x14ac:dyDescent="0.35">
      <c r="Y4634" s="4" t="str">
        <f>IFERROR(IF(OR(LEFT(A4634,5)="MS350",LEFT(A4634,4)="MX84",LEFT(A4634,4)="1783"),"Unknown",IF(AND(ISBLANK(A4634),ISBLANK(B4634)),"",IF(ISBLANK(A4634),"No PID",IF(ISBLANK(B4634),"No SN",IF(OR(ISERR(MID(B4634,4,2) + 1996),ISERR(MID(B4634,6,2) +0),ISERR(VALUE(Z4634)),(Z4634&lt;0)),"Check SN",IF(MIN(DATE((MID(B4634,4,2) + 1996)+1,1,0),DATE((MID(B4634,4,2) + 1996),1,1)-WEEKDAY(DATE((MID(B4634,4,2) + 1996),1,1),2)+(MID(B4634,6,2) +0)*7)&lt;VLOOKUP(A4634,Input!$A:$C,3,0),"Yes","No")))))),"Not Impacted PID")</f>
        <v/>
      </c>
      <c r="Z4634" s="2" t="str">
        <f t="shared" ca="1" si="74"/>
        <v/>
      </c>
      <c r="AA4634" s="11"/>
      <c r="AB4634" s="11"/>
      <c r="AC4634" s="12"/>
      <c r="AD4634" s="11"/>
    </row>
    <row r="4635" spans="25:30" x14ac:dyDescent="0.35">
      <c r="Y4635" s="4" t="str">
        <f>IFERROR(IF(OR(LEFT(A4635,5)="MS350",LEFT(A4635,4)="MX84",LEFT(A4635,4)="1783"),"Unknown",IF(AND(ISBLANK(A4635),ISBLANK(B4635)),"",IF(ISBLANK(A4635),"No PID",IF(ISBLANK(B4635),"No SN",IF(OR(ISERR(MID(B4635,4,2) + 1996),ISERR(MID(B4635,6,2) +0),ISERR(VALUE(Z4635)),(Z4635&lt;0)),"Check SN",IF(MIN(DATE((MID(B4635,4,2) + 1996)+1,1,0),DATE((MID(B4635,4,2) + 1996),1,1)-WEEKDAY(DATE((MID(B4635,4,2) + 1996),1,1),2)+(MID(B4635,6,2) +0)*7)&lt;VLOOKUP(A4635,Input!$A:$C,3,0),"Yes","No")))))),"Not Impacted PID")</f>
        <v/>
      </c>
      <c r="Z4635" s="2" t="str">
        <f t="shared" ca="1" si="74"/>
        <v/>
      </c>
      <c r="AA4635" s="11"/>
      <c r="AB4635" s="11"/>
      <c r="AC4635" s="12"/>
      <c r="AD4635" s="11"/>
    </row>
    <row r="4636" spans="25:30" x14ac:dyDescent="0.35">
      <c r="Y4636" s="4" t="str">
        <f>IFERROR(IF(OR(LEFT(A4636,5)="MS350",LEFT(A4636,4)="MX84",LEFT(A4636,4)="1783"),"Unknown",IF(AND(ISBLANK(A4636),ISBLANK(B4636)),"",IF(ISBLANK(A4636),"No PID",IF(ISBLANK(B4636),"No SN",IF(OR(ISERR(MID(B4636,4,2) + 1996),ISERR(MID(B4636,6,2) +0),ISERR(VALUE(Z4636)),(Z4636&lt;0)),"Check SN",IF(MIN(DATE((MID(B4636,4,2) + 1996)+1,1,0),DATE((MID(B4636,4,2) + 1996),1,1)-WEEKDAY(DATE((MID(B4636,4,2) + 1996),1,1),2)+(MID(B4636,6,2) +0)*7)&lt;VLOOKUP(A4636,Input!$A:$C,3,0),"Yes","No")))))),"Not Impacted PID")</f>
        <v/>
      </c>
      <c r="Z4636" s="2" t="str">
        <f t="shared" ca="1" si="74"/>
        <v/>
      </c>
      <c r="AA4636" s="11"/>
      <c r="AB4636" s="11"/>
      <c r="AC4636" s="12"/>
      <c r="AD4636" s="11"/>
    </row>
    <row r="4637" spans="25:30" x14ac:dyDescent="0.35">
      <c r="Y4637" s="4" t="str">
        <f>IFERROR(IF(OR(LEFT(A4637,5)="MS350",LEFT(A4637,4)="MX84",LEFT(A4637,4)="1783"),"Unknown",IF(AND(ISBLANK(A4637),ISBLANK(B4637)),"",IF(ISBLANK(A4637),"No PID",IF(ISBLANK(B4637),"No SN",IF(OR(ISERR(MID(B4637,4,2) + 1996),ISERR(MID(B4637,6,2) +0),ISERR(VALUE(Z4637)),(Z4637&lt;0)),"Check SN",IF(MIN(DATE((MID(B4637,4,2) + 1996)+1,1,0),DATE((MID(B4637,4,2) + 1996),1,1)-WEEKDAY(DATE((MID(B4637,4,2) + 1996),1,1),2)+(MID(B4637,6,2) +0)*7)&lt;VLOOKUP(A4637,Input!$A:$C,3,0),"Yes","No")))))),"Not Impacted PID")</f>
        <v/>
      </c>
      <c r="Z4637" s="2" t="str">
        <f t="shared" ca="1" si="74"/>
        <v/>
      </c>
      <c r="AA4637" s="11"/>
      <c r="AB4637" s="11"/>
      <c r="AC4637" s="12"/>
      <c r="AD4637" s="11"/>
    </row>
    <row r="4638" spans="25:30" x14ac:dyDescent="0.35">
      <c r="Y4638" s="4" t="str">
        <f>IFERROR(IF(OR(LEFT(A4638,5)="MS350",LEFT(A4638,4)="MX84",LEFT(A4638,4)="1783"),"Unknown",IF(AND(ISBLANK(A4638),ISBLANK(B4638)),"",IF(ISBLANK(A4638),"No PID",IF(ISBLANK(B4638),"No SN",IF(OR(ISERR(MID(B4638,4,2) + 1996),ISERR(MID(B4638,6,2) +0),ISERR(VALUE(Z4638)),(Z4638&lt;0)),"Check SN",IF(MIN(DATE((MID(B4638,4,2) + 1996)+1,1,0),DATE((MID(B4638,4,2) + 1996),1,1)-WEEKDAY(DATE((MID(B4638,4,2) + 1996),1,1),2)+(MID(B4638,6,2) +0)*7)&lt;VLOOKUP(A4638,Input!$A:$C,3,0),"Yes","No")))))),"Not Impacted PID")</f>
        <v/>
      </c>
      <c r="Z4638" s="2" t="str">
        <f t="shared" ca="1" si="74"/>
        <v/>
      </c>
      <c r="AA4638" s="11"/>
      <c r="AB4638" s="11"/>
      <c r="AC4638" s="12"/>
      <c r="AD4638" s="11"/>
    </row>
    <row r="4639" spans="25:30" x14ac:dyDescent="0.35">
      <c r="Y4639" s="4" t="str">
        <f>IFERROR(IF(OR(LEFT(A4639,5)="MS350",LEFT(A4639,4)="MX84",LEFT(A4639,4)="1783"),"Unknown",IF(AND(ISBLANK(A4639),ISBLANK(B4639)),"",IF(ISBLANK(A4639),"No PID",IF(ISBLANK(B4639),"No SN",IF(OR(ISERR(MID(B4639,4,2) + 1996),ISERR(MID(B4639,6,2) +0),ISERR(VALUE(Z4639)),(Z4639&lt;0)),"Check SN",IF(MIN(DATE((MID(B4639,4,2) + 1996)+1,1,0),DATE((MID(B4639,4,2) + 1996),1,1)-WEEKDAY(DATE((MID(B4639,4,2) + 1996),1,1),2)+(MID(B4639,6,2) +0)*7)&lt;VLOOKUP(A4639,Input!$A:$C,3,0),"Yes","No")))))),"Not Impacted PID")</f>
        <v/>
      </c>
      <c r="Z4639" s="2" t="str">
        <f t="shared" ca="1" si="74"/>
        <v/>
      </c>
      <c r="AA4639" s="11"/>
      <c r="AB4639" s="11"/>
      <c r="AC4639" s="12"/>
      <c r="AD4639" s="11"/>
    </row>
    <row r="4640" spans="25:30" x14ac:dyDescent="0.35">
      <c r="Y4640" s="4" t="str">
        <f>IFERROR(IF(OR(LEFT(A4640,5)="MS350",LEFT(A4640,4)="MX84",LEFT(A4640,4)="1783"),"Unknown",IF(AND(ISBLANK(A4640),ISBLANK(B4640)),"",IF(ISBLANK(A4640),"No PID",IF(ISBLANK(B4640),"No SN",IF(OR(ISERR(MID(B4640,4,2) + 1996),ISERR(MID(B4640,6,2) +0),ISERR(VALUE(Z4640)),(Z4640&lt;0)),"Check SN",IF(MIN(DATE((MID(B4640,4,2) + 1996)+1,1,0),DATE((MID(B4640,4,2) + 1996),1,1)-WEEKDAY(DATE((MID(B4640,4,2) + 1996),1,1),2)+(MID(B4640,6,2) +0)*7)&lt;VLOOKUP(A4640,Input!$A:$C,3,0),"Yes","No")))))),"Not Impacted PID")</f>
        <v/>
      </c>
      <c r="Z4640" s="2" t="str">
        <f t="shared" ca="1" si="74"/>
        <v/>
      </c>
      <c r="AA4640" s="11"/>
      <c r="AB4640" s="11"/>
      <c r="AC4640" s="12"/>
      <c r="AD4640" s="11"/>
    </row>
    <row r="4641" spans="25:30" x14ac:dyDescent="0.35">
      <c r="Y4641" s="4" t="str">
        <f>IFERROR(IF(OR(LEFT(A4641,5)="MS350",LEFT(A4641,4)="MX84",LEFT(A4641,4)="1783"),"Unknown",IF(AND(ISBLANK(A4641),ISBLANK(B4641)),"",IF(ISBLANK(A4641),"No PID",IF(ISBLANK(B4641),"No SN",IF(OR(ISERR(MID(B4641,4,2) + 1996),ISERR(MID(B4641,6,2) +0),ISERR(VALUE(Z4641)),(Z4641&lt;0)),"Check SN",IF(MIN(DATE((MID(B4641,4,2) + 1996)+1,1,0),DATE((MID(B4641,4,2) + 1996),1,1)-WEEKDAY(DATE((MID(B4641,4,2) + 1996),1,1),2)+(MID(B4641,6,2) +0)*7)&lt;VLOOKUP(A4641,Input!$A:$C,3,0),"Yes","No")))))),"Not Impacted PID")</f>
        <v/>
      </c>
      <c r="Z4641" s="2" t="str">
        <f t="shared" ca="1" si="74"/>
        <v/>
      </c>
      <c r="AA4641" s="11"/>
      <c r="AB4641" s="11"/>
      <c r="AC4641" s="12"/>
      <c r="AD4641" s="11"/>
    </row>
    <row r="4642" spans="25:30" x14ac:dyDescent="0.35">
      <c r="Y4642" s="4" t="str">
        <f>IFERROR(IF(OR(LEFT(A4642,5)="MS350",LEFT(A4642,4)="MX84",LEFT(A4642,4)="1783"),"Unknown",IF(AND(ISBLANK(A4642),ISBLANK(B4642)),"",IF(ISBLANK(A4642),"No PID",IF(ISBLANK(B4642),"No SN",IF(OR(ISERR(MID(B4642,4,2) + 1996),ISERR(MID(B4642,6,2) +0),ISERR(VALUE(Z4642)),(Z4642&lt;0)),"Check SN",IF(MIN(DATE((MID(B4642,4,2) + 1996)+1,1,0),DATE((MID(B4642,4,2) + 1996),1,1)-WEEKDAY(DATE((MID(B4642,4,2) + 1996),1,1),2)+(MID(B4642,6,2) +0)*7)&lt;VLOOKUP(A4642,Input!$A:$C,3,0),"Yes","No")))))),"Not Impacted PID")</f>
        <v/>
      </c>
      <c r="Z4642" s="2" t="str">
        <f t="shared" ca="1" si="74"/>
        <v/>
      </c>
      <c r="AA4642" s="11"/>
      <c r="AB4642" s="11"/>
      <c r="AC4642" s="12"/>
      <c r="AD4642" s="11"/>
    </row>
    <row r="4643" spans="25:30" x14ac:dyDescent="0.35">
      <c r="Y4643" s="4" t="str">
        <f>IFERROR(IF(OR(LEFT(A4643,5)="MS350",LEFT(A4643,4)="MX84",LEFT(A4643,4)="1783"),"Unknown",IF(AND(ISBLANK(A4643),ISBLANK(B4643)),"",IF(ISBLANK(A4643),"No PID",IF(ISBLANK(B4643),"No SN",IF(OR(ISERR(MID(B4643,4,2) + 1996),ISERR(MID(B4643,6,2) +0),ISERR(VALUE(Z4643)),(Z4643&lt;0)),"Check SN",IF(MIN(DATE((MID(B4643,4,2) + 1996)+1,1,0),DATE((MID(B4643,4,2) + 1996),1,1)-WEEKDAY(DATE((MID(B4643,4,2) + 1996),1,1),2)+(MID(B4643,6,2) +0)*7)&lt;VLOOKUP(A4643,Input!$A:$C,3,0),"Yes","No")))))),"Not Impacted PID")</f>
        <v/>
      </c>
      <c r="Z4643" s="2" t="str">
        <f t="shared" ca="1" si="74"/>
        <v/>
      </c>
      <c r="AA4643" s="11"/>
      <c r="AB4643" s="11"/>
      <c r="AC4643" s="12"/>
      <c r="AD4643" s="11"/>
    </row>
    <row r="4644" spans="25:30" x14ac:dyDescent="0.35">
      <c r="Y4644" s="4" t="str">
        <f>IFERROR(IF(OR(LEFT(A4644,5)="MS350",LEFT(A4644,4)="MX84",LEFT(A4644,4)="1783"),"Unknown",IF(AND(ISBLANK(A4644),ISBLANK(B4644)),"",IF(ISBLANK(A4644),"No PID",IF(ISBLANK(B4644),"No SN",IF(OR(ISERR(MID(B4644,4,2) + 1996),ISERR(MID(B4644,6,2) +0),ISERR(VALUE(Z4644)),(Z4644&lt;0)),"Check SN",IF(MIN(DATE((MID(B4644,4,2) + 1996)+1,1,0),DATE((MID(B4644,4,2) + 1996),1,1)-WEEKDAY(DATE((MID(B4644,4,2) + 1996),1,1),2)+(MID(B4644,6,2) +0)*7)&lt;VLOOKUP(A4644,Input!$A:$C,3,0),"Yes","No")))))),"Not Impacted PID")</f>
        <v/>
      </c>
      <c r="Z4644" s="2" t="str">
        <f t="shared" ca="1" si="74"/>
        <v/>
      </c>
      <c r="AA4644" s="11"/>
      <c r="AB4644" s="11"/>
      <c r="AC4644" s="12"/>
      <c r="AD4644" s="11"/>
    </row>
    <row r="4645" spans="25:30" x14ac:dyDescent="0.35">
      <c r="Y4645" s="4" t="str">
        <f>IFERROR(IF(OR(LEFT(A4645,5)="MS350",LEFT(A4645,4)="MX84",LEFT(A4645,4)="1783"),"Unknown",IF(AND(ISBLANK(A4645),ISBLANK(B4645)),"",IF(ISBLANK(A4645),"No PID",IF(ISBLANK(B4645),"No SN",IF(OR(ISERR(MID(B4645,4,2) + 1996),ISERR(MID(B4645,6,2) +0),ISERR(VALUE(Z4645)),(Z4645&lt;0)),"Check SN",IF(MIN(DATE((MID(B4645,4,2) + 1996)+1,1,0),DATE((MID(B4645,4,2) + 1996),1,1)-WEEKDAY(DATE((MID(B4645,4,2) + 1996),1,1),2)+(MID(B4645,6,2) +0)*7)&lt;VLOOKUP(A4645,Input!$A:$C,3,0),"Yes","No")))))),"Not Impacted PID")</f>
        <v/>
      </c>
      <c r="Z4645" s="2" t="str">
        <f t="shared" ca="1" si="74"/>
        <v/>
      </c>
      <c r="AA4645" s="11"/>
      <c r="AB4645" s="11"/>
      <c r="AC4645" s="12"/>
      <c r="AD4645" s="11"/>
    </row>
    <row r="4646" spans="25:30" x14ac:dyDescent="0.35">
      <c r="Y4646" s="4" t="str">
        <f>IFERROR(IF(OR(LEFT(A4646,5)="MS350",LEFT(A4646,4)="MX84",LEFT(A4646,4)="1783"),"Unknown",IF(AND(ISBLANK(A4646),ISBLANK(B4646)),"",IF(ISBLANK(A4646),"No PID",IF(ISBLANK(B4646),"No SN",IF(OR(ISERR(MID(B4646,4,2) + 1996),ISERR(MID(B4646,6,2) +0),ISERR(VALUE(Z4646)),(Z4646&lt;0)),"Check SN",IF(MIN(DATE((MID(B4646,4,2) + 1996)+1,1,0),DATE((MID(B4646,4,2) + 1996),1,1)-WEEKDAY(DATE((MID(B4646,4,2) + 1996),1,1),2)+(MID(B4646,6,2) +0)*7)&lt;VLOOKUP(A4646,Input!$A:$C,3,0),"Yes","No")))))),"Not Impacted PID")</f>
        <v/>
      </c>
      <c r="Z4646" s="2" t="str">
        <f t="shared" ca="1" si="74"/>
        <v/>
      </c>
      <c r="AA4646" s="11"/>
      <c r="AB4646" s="11"/>
      <c r="AC4646" s="12"/>
      <c r="AD4646" s="11"/>
    </row>
    <row r="4647" spans="25:30" x14ac:dyDescent="0.35">
      <c r="Y4647" s="4" t="str">
        <f>IFERROR(IF(OR(LEFT(A4647,5)="MS350",LEFT(A4647,4)="MX84",LEFT(A4647,4)="1783"),"Unknown",IF(AND(ISBLANK(A4647),ISBLANK(B4647)),"",IF(ISBLANK(A4647),"No PID",IF(ISBLANK(B4647),"No SN",IF(OR(ISERR(MID(B4647,4,2) + 1996),ISERR(MID(B4647,6,2) +0),ISERR(VALUE(Z4647)),(Z4647&lt;0)),"Check SN",IF(MIN(DATE((MID(B4647,4,2) + 1996)+1,1,0),DATE((MID(B4647,4,2) + 1996),1,1)-WEEKDAY(DATE((MID(B4647,4,2) + 1996),1,1),2)+(MID(B4647,6,2) +0)*7)&lt;VLOOKUP(A4647,Input!$A:$C,3,0),"Yes","No")))))),"Not Impacted PID")</f>
        <v/>
      </c>
      <c r="Z4647" s="2" t="str">
        <f t="shared" ca="1" si="74"/>
        <v/>
      </c>
      <c r="AA4647" s="11"/>
      <c r="AB4647" s="11"/>
      <c r="AC4647" s="12"/>
      <c r="AD4647" s="11"/>
    </row>
    <row r="4648" spans="25:30" x14ac:dyDescent="0.35">
      <c r="Y4648" s="4" t="str">
        <f>IFERROR(IF(OR(LEFT(A4648,5)="MS350",LEFT(A4648,4)="MX84",LEFT(A4648,4)="1783"),"Unknown",IF(AND(ISBLANK(A4648),ISBLANK(B4648)),"",IF(ISBLANK(A4648),"No PID",IF(ISBLANK(B4648),"No SN",IF(OR(ISERR(MID(B4648,4,2) + 1996),ISERR(MID(B4648,6,2) +0),ISERR(VALUE(Z4648)),(Z4648&lt;0)),"Check SN",IF(MIN(DATE((MID(B4648,4,2) + 1996)+1,1,0),DATE((MID(B4648,4,2) + 1996),1,1)-WEEKDAY(DATE((MID(B4648,4,2) + 1996),1,1),2)+(MID(B4648,6,2) +0)*7)&lt;VLOOKUP(A4648,Input!$A:$C,3,0),"Yes","No")))))),"Not Impacted PID")</f>
        <v/>
      </c>
      <c r="Z4648" s="2" t="str">
        <f t="shared" ca="1" si="74"/>
        <v/>
      </c>
      <c r="AA4648" s="11"/>
      <c r="AB4648" s="11"/>
      <c r="AC4648" s="12"/>
      <c r="AD4648" s="11"/>
    </row>
    <row r="4649" spans="25:30" x14ac:dyDescent="0.35">
      <c r="Y4649" s="4" t="str">
        <f>IFERROR(IF(OR(LEFT(A4649,5)="MS350",LEFT(A4649,4)="MX84",LEFT(A4649,4)="1783"),"Unknown",IF(AND(ISBLANK(A4649),ISBLANK(B4649)),"",IF(ISBLANK(A4649),"No PID",IF(ISBLANK(B4649),"No SN",IF(OR(ISERR(MID(B4649,4,2) + 1996),ISERR(MID(B4649,6,2) +0),ISERR(VALUE(Z4649)),(Z4649&lt;0)),"Check SN",IF(MIN(DATE((MID(B4649,4,2) + 1996)+1,1,0),DATE((MID(B4649,4,2) + 1996),1,1)-WEEKDAY(DATE((MID(B4649,4,2) + 1996),1,1),2)+(MID(B4649,6,2) +0)*7)&lt;VLOOKUP(A4649,Input!$A:$C,3,0),"Yes","No")))))),"Not Impacted PID")</f>
        <v/>
      </c>
      <c r="Z4649" s="2" t="str">
        <f t="shared" ca="1" si="74"/>
        <v/>
      </c>
      <c r="AA4649" s="11"/>
      <c r="AB4649" s="11"/>
      <c r="AC4649" s="12"/>
      <c r="AD4649" s="11"/>
    </row>
    <row r="4650" spans="25:30" x14ac:dyDescent="0.35">
      <c r="Y4650" s="4" t="str">
        <f>IFERROR(IF(OR(LEFT(A4650,5)="MS350",LEFT(A4650,4)="MX84",LEFT(A4650,4)="1783"),"Unknown",IF(AND(ISBLANK(A4650),ISBLANK(B4650)),"",IF(ISBLANK(A4650),"No PID",IF(ISBLANK(B4650),"No SN",IF(OR(ISERR(MID(B4650,4,2) + 1996),ISERR(MID(B4650,6,2) +0),ISERR(VALUE(Z4650)),(Z4650&lt;0)),"Check SN",IF(MIN(DATE((MID(B4650,4,2) + 1996)+1,1,0),DATE((MID(B4650,4,2) + 1996),1,1)-WEEKDAY(DATE((MID(B4650,4,2) + 1996),1,1),2)+(MID(B4650,6,2) +0)*7)&lt;VLOOKUP(A4650,Input!$A:$C,3,0),"Yes","No")))))),"Not Impacted PID")</f>
        <v/>
      </c>
      <c r="Z4650" s="2" t="str">
        <f t="shared" ca="1" si="74"/>
        <v/>
      </c>
      <c r="AA4650" s="11"/>
      <c r="AB4650" s="11"/>
      <c r="AC4650" s="12"/>
      <c r="AD4650" s="11"/>
    </row>
    <row r="4651" spans="25:30" x14ac:dyDescent="0.35">
      <c r="Y4651" s="4" t="str">
        <f>IFERROR(IF(OR(LEFT(A4651,5)="MS350",LEFT(A4651,4)="MX84",LEFT(A4651,4)="1783"),"Unknown",IF(AND(ISBLANK(A4651),ISBLANK(B4651)),"",IF(ISBLANK(A4651),"No PID",IF(ISBLANK(B4651),"No SN",IF(OR(ISERR(MID(B4651,4,2) + 1996),ISERR(MID(B4651,6,2) +0),ISERR(VALUE(Z4651)),(Z4651&lt;0)),"Check SN",IF(MIN(DATE((MID(B4651,4,2) + 1996)+1,1,0),DATE((MID(B4651,4,2) + 1996),1,1)-WEEKDAY(DATE((MID(B4651,4,2) + 1996),1,1),2)+(MID(B4651,6,2) +0)*7)&lt;VLOOKUP(A4651,Input!$A:$C,3,0),"Yes","No")))))),"Not Impacted PID")</f>
        <v/>
      </c>
      <c r="Z4651" s="2" t="str">
        <f t="shared" ca="1" si="74"/>
        <v/>
      </c>
      <c r="AA4651" s="11"/>
      <c r="AB4651" s="11"/>
      <c r="AC4651" s="12"/>
      <c r="AD4651" s="11"/>
    </row>
    <row r="4652" spans="25:30" x14ac:dyDescent="0.35">
      <c r="Y4652" s="4" t="str">
        <f>IFERROR(IF(OR(LEFT(A4652,5)="MS350",LEFT(A4652,4)="MX84",LEFT(A4652,4)="1783"),"Unknown",IF(AND(ISBLANK(A4652),ISBLANK(B4652)),"",IF(ISBLANK(A4652),"No PID",IF(ISBLANK(B4652),"No SN",IF(OR(ISERR(MID(B4652,4,2) + 1996),ISERR(MID(B4652,6,2) +0),ISERR(VALUE(Z4652)),(Z4652&lt;0)),"Check SN",IF(MIN(DATE((MID(B4652,4,2) + 1996)+1,1,0),DATE((MID(B4652,4,2) + 1996),1,1)-WEEKDAY(DATE((MID(B4652,4,2) + 1996),1,1),2)+(MID(B4652,6,2) +0)*7)&lt;VLOOKUP(A4652,Input!$A:$C,3,0),"Yes","No")))))),"Not Impacted PID")</f>
        <v/>
      </c>
      <c r="Z4652" s="2" t="str">
        <f t="shared" ca="1" si="74"/>
        <v/>
      </c>
      <c r="AA4652" s="11"/>
      <c r="AB4652" s="11"/>
      <c r="AC4652" s="12"/>
      <c r="AD4652" s="11"/>
    </row>
    <row r="4653" spans="25:30" x14ac:dyDescent="0.35">
      <c r="Y4653" s="4" t="str">
        <f>IFERROR(IF(OR(LEFT(A4653,5)="MS350",LEFT(A4653,4)="MX84",LEFT(A4653,4)="1783"),"Unknown",IF(AND(ISBLANK(A4653),ISBLANK(B4653)),"",IF(ISBLANK(A4653),"No PID",IF(ISBLANK(B4653),"No SN",IF(OR(ISERR(MID(B4653,4,2) + 1996),ISERR(MID(B4653,6,2) +0),ISERR(VALUE(Z4653)),(Z4653&lt;0)),"Check SN",IF(MIN(DATE((MID(B4653,4,2) + 1996)+1,1,0),DATE((MID(B4653,4,2) + 1996),1,1)-WEEKDAY(DATE((MID(B4653,4,2) + 1996),1,1),2)+(MID(B4653,6,2) +0)*7)&lt;VLOOKUP(A4653,Input!$A:$C,3,0),"Yes","No")))))),"Not Impacted PID")</f>
        <v/>
      </c>
      <c r="Z4653" s="2" t="str">
        <f t="shared" ca="1" si="74"/>
        <v/>
      </c>
      <c r="AA4653" s="11"/>
      <c r="AB4653" s="11"/>
      <c r="AC4653" s="12"/>
      <c r="AD4653" s="11"/>
    </row>
    <row r="4654" spans="25:30" x14ac:dyDescent="0.35">
      <c r="Y4654" s="4" t="str">
        <f>IFERROR(IF(OR(LEFT(A4654,5)="MS350",LEFT(A4654,4)="MX84",LEFT(A4654,4)="1783"),"Unknown",IF(AND(ISBLANK(A4654),ISBLANK(B4654)),"",IF(ISBLANK(A4654),"No PID",IF(ISBLANK(B4654),"No SN",IF(OR(ISERR(MID(B4654,4,2) + 1996),ISERR(MID(B4654,6,2) +0),ISERR(VALUE(Z4654)),(Z4654&lt;0)),"Check SN",IF(MIN(DATE((MID(B4654,4,2) + 1996)+1,1,0),DATE((MID(B4654,4,2) + 1996),1,1)-WEEKDAY(DATE((MID(B4654,4,2) + 1996),1,1),2)+(MID(B4654,6,2) +0)*7)&lt;VLOOKUP(A4654,Input!$A:$C,3,0),"Yes","No")))))),"Not Impacted PID")</f>
        <v/>
      </c>
      <c r="Z4654" s="2" t="str">
        <f t="shared" ca="1" si="74"/>
        <v/>
      </c>
      <c r="AA4654" s="11"/>
      <c r="AB4654" s="11"/>
      <c r="AC4654" s="12"/>
      <c r="AD4654" s="11"/>
    </row>
    <row r="4655" spans="25:30" x14ac:dyDescent="0.35">
      <c r="Y4655" s="4" t="str">
        <f>IFERROR(IF(OR(LEFT(A4655,5)="MS350",LEFT(A4655,4)="MX84",LEFT(A4655,4)="1783"),"Unknown",IF(AND(ISBLANK(A4655),ISBLANK(B4655)),"",IF(ISBLANK(A4655),"No PID",IF(ISBLANK(B4655),"No SN",IF(OR(ISERR(MID(B4655,4,2) + 1996),ISERR(MID(B4655,6,2) +0),ISERR(VALUE(Z4655)),(Z4655&lt;0)),"Check SN",IF(MIN(DATE((MID(B4655,4,2) + 1996)+1,1,0),DATE((MID(B4655,4,2) + 1996),1,1)-WEEKDAY(DATE((MID(B4655,4,2) + 1996),1,1),2)+(MID(B4655,6,2) +0)*7)&lt;VLOOKUP(A4655,Input!$A:$C,3,0),"Yes","No")))))),"Not Impacted PID")</f>
        <v/>
      </c>
      <c r="Z4655" s="2" t="str">
        <f t="shared" ca="1" si="74"/>
        <v/>
      </c>
      <c r="AA4655" s="11"/>
      <c r="AB4655" s="11"/>
      <c r="AC4655" s="12"/>
      <c r="AD4655" s="11"/>
    </row>
    <row r="4656" spans="25:30" x14ac:dyDescent="0.35">
      <c r="Y4656" s="4" t="str">
        <f>IFERROR(IF(OR(LEFT(A4656,5)="MS350",LEFT(A4656,4)="MX84",LEFT(A4656,4)="1783"),"Unknown",IF(AND(ISBLANK(A4656),ISBLANK(B4656)),"",IF(ISBLANK(A4656),"No PID",IF(ISBLANK(B4656),"No SN",IF(OR(ISERR(MID(B4656,4,2) + 1996),ISERR(MID(B4656,6,2) +0),ISERR(VALUE(Z4656)),(Z4656&lt;0)),"Check SN",IF(MIN(DATE((MID(B4656,4,2) + 1996)+1,1,0),DATE((MID(B4656,4,2) + 1996),1,1)-WEEKDAY(DATE((MID(B4656,4,2) + 1996),1,1),2)+(MID(B4656,6,2) +0)*7)&lt;VLOOKUP(A4656,Input!$A:$C,3,0),"Yes","No")))))),"Not Impacted PID")</f>
        <v/>
      </c>
      <c r="Z4656" s="2" t="str">
        <f t="shared" ca="1" si="74"/>
        <v/>
      </c>
      <c r="AA4656" s="11"/>
      <c r="AB4656" s="11"/>
      <c r="AC4656" s="12"/>
      <c r="AD4656" s="11"/>
    </row>
    <row r="4657" spans="25:30" x14ac:dyDescent="0.35">
      <c r="Y4657" s="4" t="str">
        <f>IFERROR(IF(OR(LEFT(A4657,5)="MS350",LEFT(A4657,4)="MX84",LEFT(A4657,4)="1783"),"Unknown",IF(AND(ISBLANK(A4657),ISBLANK(B4657)),"",IF(ISBLANK(A4657),"No PID",IF(ISBLANK(B4657),"No SN",IF(OR(ISERR(MID(B4657,4,2) + 1996),ISERR(MID(B4657,6,2) +0),ISERR(VALUE(Z4657)),(Z4657&lt;0)),"Check SN",IF(MIN(DATE((MID(B4657,4,2) + 1996)+1,1,0),DATE((MID(B4657,4,2) + 1996),1,1)-WEEKDAY(DATE((MID(B4657,4,2) + 1996),1,1),2)+(MID(B4657,6,2) +0)*7)&lt;VLOOKUP(A4657,Input!$A:$C,3,0),"Yes","No")))))),"Not Impacted PID")</f>
        <v/>
      </c>
      <c r="Z4657" s="2" t="str">
        <f t="shared" ca="1" si="74"/>
        <v/>
      </c>
      <c r="AA4657" s="11"/>
      <c r="AB4657" s="11"/>
      <c r="AC4657" s="12"/>
      <c r="AD4657" s="11"/>
    </row>
    <row r="4658" spans="25:30" x14ac:dyDescent="0.35">
      <c r="Y4658" s="4" t="str">
        <f>IFERROR(IF(OR(LEFT(A4658,5)="MS350",LEFT(A4658,4)="MX84",LEFT(A4658,4)="1783"),"Unknown",IF(AND(ISBLANK(A4658),ISBLANK(B4658)),"",IF(ISBLANK(A4658),"No PID",IF(ISBLANK(B4658),"No SN",IF(OR(ISERR(MID(B4658,4,2) + 1996),ISERR(MID(B4658,6,2) +0),ISERR(VALUE(Z4658)),(Z4658&lt;0)),"Check SN",IF(MIN(DATE((MID(B4658,4,2) + 1996)+1,1,0),DATE((MID(B4658,4,2) + 1996),1,1)-WEEKDAY(DATE((MID(B4658,4,2) + 1996),1,1),2)+(MID(B4658,6,2) +0)*7)&lt;VLOOKUP(A4658,Input!$A:$C,3,0),"Yes","No")))))),"Not Impacted PID")</f>
        <v/>
      </c>
      <c r="Z4658" s="2" t="str">
        <f t="shared" ca="1" si="74"/>
        <v/>
      </c>
      <c r="AA4658" s="11"/>
      <c r="AB4658" s="11"/>
      <c r="AC4658" s="12"/>
      <c r="AD4658" s="11"/>
    </row>
    <row r="4659" spans="25:30" x14ac:dyDescent="0.35">
      <c r="Y4659" s="4" t="str">
        <f>IFERROR(IF(OR(LEFT(A4659,5)="MS350",LEFT(A4659,4)="MX84",LEFT(A4659,4)="1783"),"Unknown",IF(AND(ISBLANK(A4659),ISBLANK(B4659)),"",IF(ISBLANK(A4659),"No PID",IF(ISBLANK(B4659),"No SN",IF(OR(ISERR(MID(B4659,4,2) + 1996),ISERR(MID(B4659,6,2) +0),ISERR(VALUE(Z4659)),(Z4659&lt;0)),"Check SN",IF(MIN(DATE((MID(B4659,4,2) + 1996)+1,1,0),DATE((MID(B4659,4,2) + 1996),1,1)-WEEKDAY(DATE((MID(B4659,4,2) + 1996),1,1),2)+(MID(B4659,6,2) +0)*7)&lt;VLOOKUP(A4659,Input!$A:$C,3,0),"Yes","No")))))),"Not Impacted PID")</f>
        <v/>
      </c>
      <c r="Z4659" s="2" t="str">
        <f t="shared" ca="1" si="74"/>
        <v/>
      </c>
      <c r="AA4659" s="11"/>
      <c r="AB4659" s="11"/>
      <c r="AC4659" s="12"/>
      <c r="AD4659" s="11"/>
    </row>
    <row r="4660" spans="25:30" x14ac:dyDescent="0.35">
      <c r="Y4660" s="4" t="str">
        <f>IFERROR(IF(OR(LEFT(A4660,5)="MS350",LEFT(A4660,4)="MX84",LEFT(A4660,4)="1783"),"Unknown",IF(AND(ISBLANK(A4660),ISBLANK(B4660)),"",IF(ISBLANK(A4660),"No PID",IF(ISBLANK(B4660),"No SN",IF(OR(ISERR(MID(B4660,4,2) + 1996),ISERR(MID(B4660,6,2) +0),ISERR(VALUE(Z4660)),(Z4660&lt;0)),"Check SN",IF(MIN(DATE((MID(B4660,4,2) + 1996)+1,1,0),DATE((MID(B4660,4,2) + 1996),1,1)-WEEKDAY(DATE((MID(B4660,4,2) + 1996),1,1),2)+(MID(B4660,6,2) +0)*7)&lt;VLOOKUP(A4660,Input!$A:$C,3,0),"Yes","No")))))),"Not Impacted PID")</f>
        <v/>
      </c>
      <c r="Z4660" s="2" t="str">
        <f t="shared" ca="1" si="74"/>
        <v/>
      </c>
      <c r="AA4660" s="11"/>
      <c r="AB4660" s="11"/>
      <c r="AC4660" s="12"/>
      <c r="AD4660" s="11"/>
    </row>
    <row r="4661" spans="25:30" x14ac:dyDescent="0.35">
      <c r="Y4661" s="4" t="str">
        <f>IFERROR(IF(OR(LEFT(A4661,5)="MS350",LEFT(A4661,4)="MX84",LEFT(A4661,4)="1783"),"Unknown",IF(AND(ISBLANK(A4661),ISBLANK(B4661)),"",IF(ISBLANK(A4661),"No PID",IF(ISBLANK(B4661),"No SN",IF(OR(ISERR(MID(B4661,4,2) + 1996),ISERR(MID(B4661,6,2) +0),ISERR(VALUE(Z4661)),(Z4661&lt;0)),"Check SN",IF(MIN(DATE((MID(B4661,4,2) + 1996)+1,1,0),DATE((MID(B4661,4,2) + 1996),1,1)-WEEKDAY(DATE((MID(B4661,4,2) + 1996),1,1),2)+(MID(B4661,6,2) +0)*7)&lt;VLOOKUP(A4661,Input!$A:$C,3,0),"Yes","No")))))),"Not Impacted PID")</f>
        <v/>
      </c>
      <c r="Z4661" s="2" t="str">
        <f t="shared" ca="1" si="74"/>
        <v/>
      </c>
      <c r="AA4661" s="11"/>
      <c r="AB4661" s="11"/>
      <c r="AC4661" s="12"/>
      <c r="AD4661" s="11"/>
    </row>
    <row r="4662" spans="25:30" x14ac:dyDescent="0.35">
      <c r="Y4662" s="4" t="str">
        <f>IFERROR(IF(OR(LEFT(A4662,5)="MS350",LEFT(A4662,4)="MX84",LEFT(A4662,4)="1783"),"Unknown",IF(AND(ISBLANK(A4662),ISBLANK(B4662)),"",IF(ISBLANK(A4662),"No PID",IF(ISBLANK(B4662),"No SN",IF(OR(ISERR(MID(B4662,4,2) + 1996),ISERR(MID(B4662,6,2) +0),ISERR(VALUE(Z4662)),(Z4662&lt;0)),"Check SN",IF(MIN(DATE((MID(B4662,4,2) + 1996)+1,1,0),DATE((MID(B4662,4,2) + 1996),1,1)-WEEKDAY(DATE((MID(B4662,4,2) + 1996),1,1),2)+(MID(B4662,6,2) +0)*7)&lt;VLOOKUP(A4662,Input!$A:$C,3,0),"Yes","No")))))),"Not Impacted PID")</f>
        <v/>
      </c>
      <c r="Z4662" s="2" t="str">
        <f t="shared" ca="1" si="74"/>
        <v/>
      </c>
      <c r="AA4662" s="11"/>
      <c r="AB4662" s="11"/>
      <c r="AC4662" s="12"/>
      <c r="AD4662" s="11"/>
    </row>
    <row r="4663" spans="25:30" x14ac:dyDescent="0.35">
      <c r="Y4663" s="4" t="str">
        <f>IFERROR(IF(OR(LEFT(A4663,5)="MS350",LEFT(A4663,4)="MX84",LEFT(A4663,4)="1783"),"Unknown",IF(AND(ISBLANK(A4663),ISBLANK(B4663)),"",IF(ISBLANK(A4663),"No PID",IF(ISBLANK(B4663),"No SN",IF(OR(ISERR(MID(B4663,4,2) + 1996),ISERR(MID(B4663,6,2) +0),ISERR(VALUE(Z4663)),(Z4663&lt;0)),"Check SN",IF(MIN(DATE((MID(B4663,4,2) + 1996)+1,1,0),DATE((MID(B4663,4,2) + 1996),1,1)-WEEKDAY(DATE((MID(B4663,4,2) + 1996),1,1),2)+(MID(B4663,6,2) +0)*7)&lt;VLOOKUP(A4663,Input!$A:$C,3,0),"Yes","No")))))),"Not Impacted PID")</f>
        <v/>
      </c>
      <c r="Z4663" s="2" t="str">
        <f t="shared" ca="1" si="74"/>
        <v/>
      </c>
      <c r="AA4663" s="11"/>
      <c r="AB4663" s="11"/>
      <c r="AC4663" s="12"/>
      <c r="AD4663" s="11"/>
    </row>
    <row r="4664" spans="25:30" x14ac:dyDescent="0.35">
      <c r="Y4664" s="4" t="str">
        <f>IFERROR(IF(OR(LEFT(A4664,5)="MS350",LEFT(A4664,4)="MX84",LEFT(A4664,4)="1783"),"Unknown",IF(AND(ISBLANK(A4664),ISBLANK(B4664)),"",IF(ISBLANK(A4664),"No PID",IF(ISBLANK(B4664),"No SN",IF(OR(ISERR(MID(B4664,4,2) + 1996),ISERR(MID(B4664,6,2) +0),ISERR(VALUE(Z4664)),(Z4664&lt;0)),"Check SN",IF(MIN(DATE((MID(B4664,4,2) + 1996)+1,1,0),DATE((MID(B4664,4,2) + 1996),1,1)-WEEKDAY(DATE((MID(B4664,4,2) + 1996),1,1),2)+(MID(B4664,6,2) +0)*7)&lt;VLOOKUP(A4664,Input!$A:$C,3,0),"Yes","No")))))),"Not Impacted PID")</f>
        <v/>
      </c>
      <c r="Z4664" s="2" t="str">
        <f t="shared" ca="1" si="74"/>
        <v/>
      </c>
      <c r="AA4664" s="11"/>
      <c r="AB4664" s="11"/>
      <c r="AC4664" s="12"/>
      <c r="AD4664" s="11"/>
    </row>
    <row r="4665" spans="25:30" x14ac:dyDescent="0.35">
      <c r="Y4665" s="4" t="str">
        <f>IFERROR(IF(OR(LEFT(A4665,5)="MS350",LEFT(A4665,4)="MX84",LEFT(A4665,4)="1783"),"Unknown",IF(AND(ISBLANK(A4665),ISBLANK(B4665)),"",IF(ISBLANK(A4665),"No PID",IF(ISBLANK(B4665),"No SN",IF(OR(ISERR(MID(B4665,4,2) + 1996),ISERR(MID(B4665,6,2) +0),ISERR(VALUE(Z4665)),(Z4665&lt;0)),"Check SN",IF(MIN(DATE((MID(B4665,4,2) + 1996)+1,1,0),DATE((MID(B4665,4,2) + 1996),1,1)-WEEKDAY(DATE((MID(B4665,4,2) + 1996),1,1),2)+(MID(B4665,6,2) +0)*7)&lt;VLOOKUP(A4665,Input!$A:$C,3,0),"Yes","No")))))),"Not Impacted PID")</f>
        <v/>
      </c>
      <c r="Z4665" s="2" t="str">
        <f t="shared" ca="1" si="74"/>
        <v/>
      </c>
      <c r="AA4665" s="11"/>
      <c r="AB4665" s="11"/>
      <c r="AC4665" s="12"/>
      <c r="AD4665" s="11"/>
    </row>
    <row r="4666" spans="25:30" x14ac:dyDescent="0.35">
      <c r="Y4666" s="4" t="str">
        <f>IFERROR(IF(OR(LEFT(A4666,5)="MS350",LEFT(A4666,4)="MX84",LEFT(A4666,4)="1783"),"Unknown",IF(AND(ISBLANK(A4666),ISBLANK(B4666)),"",IF(ISBLANK(A4666),"No PID",IF(ISBLANK(B4666),"No SN",IF(OR(ISERR(MID(B4666,4,2) + 1996),ISERR(MID(B4666,6,2) +0),ISERR(VALUE(Z4666)),(Z4666&lt;0)),"Check SN",IF(MIN(DATE((MID(B4666,4,2) + 1996)+1,1,0),DATE((MID(B4666,4,2) + 1996),1,1)-WEEKDAY(DATE((MID(B4666,4,2) + 1996),1,1),2)+(MID(B4666,6,2) +0)*7)&lt;VLOOKUP(A4666,Input!$A:$C,3,0),"Yes","No")))))),"Not Impacted PID")</f>
        <v/>
      </c>
      <c r="Z4666" s="2" t="str">
        <f t="shared" ca="1" si="74"/>
        <v/>
      </c>
      <c r="AA4666" s="11"/>
      <c r="AB4666" s="11"/>
      <c r="AC4666" s="12"/>
      <c r="AD4666" s="11"/>
    </row>
    <row r="4667" spans="25:30" x14ac:dyDescent="0.35">
      <c r="Y4667" s="4" t="str">
        <f>IFERROR(IF(OR(LEFT(A4667,5)="MS350",LEFT(A4667,4)="MX84",LEFT(A4667,4)="1783"),"Unknown",IF(AND(ISBLANK(A4667),ISBLANK(B4667)),"",IF(ISBLANK(A4667),"No PID",IF(ISBLANK(B4667),"No SN",IF(OR(ISERR(MID(B4667,4,2) + 1996),ISERR(MID(B4667,6,2) +0),ISERR(VALUE(Z4667)),(Z4667&lt;0)),"Check SN",IF(MIN(DATE((MID(B4667,4,2) + 1996)+1,1,0),DATE((MID(B4667,4,2) + 1996),1,1)-WEEKDAY(DATE((MID(B4667,4,2) + 1996),1,1),2)+(MID(B4667,6,2) +0)*7)&lt;VLOOKUP(A4667,Input!$A:$C,3,0),"Yes","No")))))),"Not Impacted PID")</f>
        <v/>
      </c>
      <c r="Z4667" s="2" t="str">
        <f t="shared" ca="1" si="74"/>
        <v/>
      </c>
      <c r="AA4667" s="11"/>
      <c r="AB4667" s="11"/>
      <c r="AC4667" s="12"/>
      <c r="AD4667" s="11"/>
    </row>
    <row r="4668" spans="25:30" x14ac:dyDescent="0.35">
      <c r="Y4668" s="4" t="str">
        <f>IFERROR(IF(OR(LEFT(A4668,5)="MS350",LEFT(A4668,4)="MX84",LEFT(A4668,4)="1783"),"Unknown",IF(AND(ISBLANK(A4668),ISBLANK(B4668)),"",IF(ISBLANK(A4668),"No PID",IF(ISBLANK(B4668),"No SN",IF(OR(ISERR(MID(B4668,4,2) + 1996),ISERR(MID(B4668,6,2) +0),ISERR(VALUE(Z4668)),(Z4668&lt;0)),"Check SN",IF(MIN(DATE((MID(B4668,4,2) + 1996)+1,1,0),DATE((MID(B4668,4,2) + 1996),1,1)-WEEKDAY(DATE((MID(B4668,4,2) + 1996),1,1),2)+(MID(B4668,6,2) +0)*7)&lt;VLOOKUP(A4668,Input!$A:$C,3,0),"Yes","No")))))),"Not Impacted PID")</f>
        <v/>
      </c>
      <c r="Z4668" s="2" t="str">
        <f t="shared" ca="1" si="74"/>
        <v/>
      </c>
      <c r="AA4668" s="11"/>
      <c r="AB4668" s="11"/>
      <c r="AC4668" s="12"/>
      <c r="AD4668" s="11"/>
    </row>
    <row r="4669" spans="25:30" x14ac:dyDescent="0.35">
      <c r="Y4669" s="4" t="str">
        <f>IFERROR(IF(OR(LEFT(A4669,5)="MS350",LEFT(A4669,4)="MX84",LEFT(A4669,4)="1783"),"Unknown",IF(AND(ISBLANK(A4669),ISBLANK(B4669)),"",IF(ISBLANK(A4669),"No PID",IF(ISBLANK(B4669),"No SN",IF(OR(ISERR(MID(B4669,4,2) + 1996),ISERR(MID(B4669,6,2) +0),ISERR(VALUE(Z4669)),(Z4669&lt;0)),"Check SN",IF(MIN(DATE((MID(B4669,4,2) + 1996)+1,1,0),DATE((MID(B4669,4,2) + 1996),1,1)-WEEKDAY(DATE((MID(B4669,4,2) + 1996),1,1),2)+(MID(B4669,6,2) +0)*7)&lt;VLOOKUP(A4669,Input!$A:$C,3,0),"Yes","No")))))),"Not Impacted PID")</f>
        <v/>
      </c>
      <c r="Z4669" s="2" t="str">
        <f t="shared" ca="1" si="74"/>
        <v/>
      </c>
      <c r="AA4669" s="11"/>
      <c r="AB4669" s="11"/>
      <c r="AC4669" s="12"/>
      <c r="AD4669" s="11"/>
    </row>
    <row r="4670" spans="25:30" x14ac:dyDescent="0.35">
      <c r="Y4670" s="4" t="str">
        <f>IFERROR(IF(OR(LEFT(A4670,5)="MS350",LEFT(A4670,4)="MX84",LEFT(A4670,4)="1783"),"Unknown",IF(AND(ISBLANK(A4670),ISBLANK(B4670)),"",IF(ISBLANK(A4670),"No PID",IF(ISBLANK(B4670),"No SN",IF(OR(ISERR(MID(B4670,4,2) + 1996),ISERR(MID(B4670,6,2) +0),ISERR(VALUE(Z4670)),(Z4670&lt;0)),"Check SN",IF(MIN(DATE((MID(B4670,4,2) + 1996)+1,1,0),DATE((MID(B4670,4,2) + 1996),1,1)-WEEKDAY(DATE((MID(B4670,4,2) + 1996),1,1),2)+(MID(B4670,6,2) +0)*7)&lt;VLOOKUP(A4670,Input!$A:$C,3,0),"Yes","No")))))),"Not Impacted PID")</f>
        <v/>
      </c>
      <c r="Z4670" s="2" t="str">
        <f t="shared" ca="1" si="74"/>
        <v/>
      </c>
      <c r="AA4670" s="11"/>
      <c r="AB4670" s="11"/>
      <c r="AC4670" s="12"/>
      <c r="AD4670" s="11"/>
    </row>
    <row r="4671" spans="25:30" x14ac:dyDescent="0.35">
      <c r="Y4671" s="4" t="str">
        <f>IFERROR(IF(OR(LEFT(A4671,5)="MS350",LEFT(A4671,4)="MX84",LEFT(A4671,4)="1783"),"Unknown",IF(AND(ISBLANK(A4671),ISBLANK(B4671)),"",IF(ISBLANK(A4671),"No PID",IF(ISBLANK(B4671),"No SN",IF(OR(ISERR(MID(B4671,4,2) + 1996),ISERR(MID(B4671,6,2) +0),ISERR(VALUE(Z4671)),(Z4671&lt;0)),"Check SN",IF(MIN(DATE((MID(B4671,4,2) + 1996)+1,1,0),DATE((MID(B4671,4,2) + 1996),1,1)-WEEKDAY(DATE((MID(B4671,4,2) + 1996),1,1),2)+(MID(B4671,6,2) +0)*7)&lt;VLOOKUP(A4671,Input!$A:$C,3,0),"Yes","No")))))),"Not Impacted PID")</f>
        <v/>
      </c>
      <c r="Z4671" s="2" t="str">
        <f t="shared" ca="1" si="74"/>
        <v/>
      </c>
      <c r="AA4671" s="11"/>
      <c r="AB4671" s="11"/>
      <c r="AC4671" s="12"/>
      <c r="AD4671" s="11"/>
    </row>
    <row r="4672" spans="25:30" x14ac:dyDescent="0.35">
      <c r="Y4672" s="4" t="str">
        <f>IFERROR(IF(OR(LEFT(A4672,5)="MS350",LEFT(A4672,4)="MX84",LEFT(A4672,4)="1783"),"Unknown",IF(AND(ISBLANK(A4672),ISBLANK(B4672)),"",IF(ISBLANK(A4672),"No PID",IF(ISBLANK(B4672),"No SN",IF(OR(ISERR(MID(B4672,4,2) + 1996),ISERR(MID(B4672,6,2) +0),ISERR(VALUE(Z4672)),(Z4672&lt;0)),"Check SN",IF(MIN(DATE((MID(B4672,4,2) + 1996)+1,1,0),DATE((MID(B4672,4,2) + 1996),1,1)-WEEKDAY(DATE((MID(B4672,4,2) + 1996),1,1),2)+(MID(B4672,6,2) +0)*7)&lt;VLOOKUP(A4672,Input!$A:$C,3,0),"Yes","No")))))),"Not Impacted PID")</f>
        <v/>
      </c>
      <c r="Z4672" s="2" t="str">
        <f t="shared" ca="1" si="74"/>
        <v/>
      </c>
      <c r="AA4672" s="11"/>
      <c r="AB4672" s="11"/>
      <c r="AC4672" s="12"/>
      <c r="AD4672" s="11"/>
    </row>
    <row r="4673" spans="25:30" x14ac:dyDescent="0.35">
      <c r="Y4673" s="4" t="str">
        <f>IFERROR(IF(OR(LEFT(A4673,5)="MS350",LEFT(A4673,4)="MX84",LEFT(A4673,4)="1783"),"Unknown",IF(AND(ISBLANK(A4673),ISBLANK(B4673)),"",IF(ISBLANK(A4673),"No PID",IF(ISBLANK(B4673),"No SN",IF(OR(ISERR(MID(B4673,4,2) + 1996),ISERR(MID(B4673,6,2) +0),ISERR(VALUE(Z4673)),(Z4673&lt;0)),"Check SN",IF(MIN(DATE((MID(B4673,4,2) + 1996)+1,1,0),DATE((MID(B4673,4,2) + 1996),1,1)-WEEKDAY(DATE((MID(B4673,4,2) + 1996),1,1),2)+(MID(B4673,6,2) +0)*7)&lt;VLOOKUP(A4673,Input!$A:$C,3,0),"Yes","No")))))),"Not Impacted PID")</f>
        <v/>
      </c>
      <c r="Z4673" s="2" t="str">
        <f t="shared" ca="1" si="74"/>
        <v/>
      </c>
      <c r="AA4673" s="11"/>
      <c r="AB4673" s="11"/>
      <c r="AC4673" s="12"/>
      <c r="AD4673" s="11"/>
    </row>
    <row r="4674" spans="25:30" x14ac:dyDescent="0.35">
      <c r="Y4674" s="4" t="str">
        <f>IFERROR(IF(OR(LEFT(A4674,5)="MS350",LEFT(A4674,4)="MX84",LEFT(A4674,4)="1783"),"Unknown",IF(AND(ISBLANK(A4674),ISBLANK(B4674)),"",IF(ISBLANK(A4674),"No PID",IF(ISBLANK(B4674),"No SN",IF(OR(ISERR(MID(B4674,4,2) + 1996),ISERR(MID(B4674,6,2) +0),ISERR(VALUE(Z4674)),(Z4674&lt;0)),"Check SN",IF(MIN(DATE((MID(B4674,4,2) + 1996)+1,1,0),DATE((MID(B4674,4,2) + 1996),1,1)-WEEKDAY(DATE((MID(B4674,4,2) + 1996),1,1),2)+(MID(B4674,6,2) +0)*7)&lt;VLOOKUP(A4674,Input!$A:$C,3,0),"Yes","No")))))),"Not Impacted PID")</f>
        <v/>
      </c>
      <c r="Z4674" s="2" t="str">
        <f t="shared" ca="1" si="74"/>
        <v/>
      </c>
      <c r="AA4674" s="11"/>
      <c r="AB4674" s="11"/>
      <c r="AC4674" s="12"/>
      <c r="AD4674" s="11"/>
    </row>
    <row r="4675" spans="25:30" x14ac:dyDescent="0.35">
      <c r="Y4675" s="4" t="str">
        <f>IFERROR(IF(OR(LEFT(A4675,5)="MS350",LEFT(A4675,4)="MX84",LEFT(A4675,4)="1783"),"Unknown",IF(AND(ISBLANK(A4675),ISBLANK(B4675)),"",IF(ISBLANK(A4675),"No PID",IF(ISBLANK(B4675),"No SN",IF(OR(ISERR(MID(B4675,4,2) + 1996),ISERR(MID(B4675,6,2) +0),ISERR(VALUE(Z4675)),(Z4675&lt;0)),"Check SN",IF(MIN(DATE((MID(B4675,4,2) + 1996)+1,1,0),DATE((MID(B4675,4,2) + 1996),1,1)-WEEKDAY(DATE((MID(B4675,4,2) + 1996),1,1),2)+(MID(B4675,6,2) +0)*7)&lt;VLOOKUP(A4675,Input!$A:$C,3,0),"Yes","No")))))),"Not Impacted PID")</f>
        <v/>
      </c>
      <c r="Z4675" s="2" t="str">
        <f t="shared" ca="1" si="74"/>
        <v/>
      </c>
      <c r="AA4675" s="11"/>
      <c r="AB4675" s="11"/>
      <c r="AC4675" s="12"/>
      <c r="AD4675" s="11"/>
    </row>
    <row r="4676" spans="25:30" x14ac:dyDescent="0.35">
      <c r="Y4676" s="4" t="str">
        <f>IFERROR(IF(OR(LEFT(A4676,5)="MS350",LEFT(A4676,4)="MX84",LEFT(A4676,4)="1783"),"Unknown",IF(AND(ISBLANK(A4676),ISBLANK(B4676)),"",IF(ISBLANK(A4676),"No PID",IF(ISBLANK(B4676),"No SN",IF(OR(ISERR(MID(B4676,4,2) + 1996),ISERR(MID(B4676,6,2) +0),ISERR(VALUE(Z4676)),(Z4676&lt;0)),"Check SN",IF(MIN(DATE((MID(B4676,4,2) + 1996)+1,1,0),DATE((MID(B4676,4,2) + 1996),1,1)-WEEKDAY(DATE((MID(B4676,4,2) + 1996),1,1),2)+(MID(B4676,6,2) +0)*7)&lt;VLOOKUP(A4676,Input!$A:$C,3,0),"Yes","No")))))),"Not Impacted PID")</f>
        <v/>
      </c>
      <c r="Z4676" s="2" t="str">
        <f t="shared" ca="1" si="74"/>
        <v/>
      </c>
      <c r="AA4676" s="11"/>
      <c r="AB4676" s="11"/>
      <c r="AC4676" s="12"/>
      <c r="AD4676" s="11"/>
    </row>
    <row r="4677" spans="25:30" x14ac:dyDescent="0.35">
      <c r="Y4677" s="4" t="str">
        <f>IFERROR(IF(OR(LEFT(A4677,5)="MS350",LEFT(A4677,4)="MX84",LEFT(A4677,4)="1783"),"Unknown",IF(AND(ISBLANK(A4677),ISBLANK(B4677)),"",IF(ISBLANK(A4677),"No PID",IF(ISBLANK(B4677),"No SN",IF(OR(ISERR(MID(B4677,4,2) + 1996),ISERR(MID(B4677,6,2) +0),ISERR(VALUE(Z4677)),(Z4677&lt;0)),"Check SN",IF(MIN(DATE((MID(B4677,4,2) + 1996)+1,1,0),DATE((MID(B4677,4,2) + 1996),1,1)-WEEKDAY(DATE((MID(B4677,4,2) + 1996),1,1),2)+(MID(B4677,6,2) +0)*7)&lt;VLOOKUP(A4677,Input!$A:$C,3,0),"Yes","No")))))),"Not Impacted PID")</f>
        <v/>
      </c>
      <c r="Z4677" s="2" t="str">
        <f t="shared" ca="1" si="74"/>
        <v/>
      </c>
      <c r="AA4677" s="11"/>
      <c r="AB4677" s="11"/>
      <c r="AC4677" s="12"/>
      <c r="AD4677" s="11"/>
    </row>
    <row r="4678" spans="25:30" x14ac:dyDescent="0.35">
      <c r="Y4678" s="4" t="str">
        <f>IFERROR(IF(OR(LEFT(A4678,5)="MS350",LEFT(A4678,4)="MX84",LEFT(A4678,4)="1783"),"Unknown",IF(AND(ISBLANK(A4678),ISBLANK(B4678)),"",IF(ISBLANK(A4678),"No PID",IF(ISBLANK(B4678),"No SN",IF(OR(ISERR(MID(B4678,4,2) + 1996),ISERR(MID(B4678,6,2) +0),ISERR(VALUE(Z4678)),(Z4678&lt;0)),"Check SN",IF(MIN(DATE((MID(B4678,4,2) + 1996)+1,1,0),DATE((MID(B4678,4,2) + 1996),1,1)-WEEKDAY(DATE((MID(B4678,4,2) + 1996),1,1),2)+(MID(B4678,6,2) +0)*7)&lt;VLOOKUP(A4678,Input!$A:$C,3,0),"Yes","No")))))),"Not Impacted PID")</f>
        <v/>
      </c>
      <c r="Z4678" s="2" t="str">
        <f t="shared" ca="1" si="74"/>
        <v/>
      </c>
      <c r="AA4678" s="11"/>
      <c r="AB4678" s="11"/>
      <c r="AC4678" s="12"/>
      <c r="AD4678" s="11"/>
    </row>
    <row r="4679" spans="25:30" x14ac:dyDescent="0.35">
      <c r="Y4679" s="4" t="str">
        <f>IFERROR(IF(OR(LEFT(A4679,5)="MS350",LEFT(A4679,4)="MX84",LEFT(A4679,4)="1783"),"Unknown",IF(AND(ISBLANK(A4679),ISBLANK(B4679)),"",IF(ISBLANK(A4679),"No PID",IF(ISBLANK(B4679),"No SN",IF(OR(ISERR(MID(B4679,4,2) + 1996),ISERR(MID(B4679,6,2) +0),ISERR(VALUE(Z4679)),(Z4679&lt;0)),"Check SN",IF(MIN(DATE((MID(B4679,4,2) + 1996)+1,1,0),DATE((MID(B4679,4,2) + 1996),1,1)-WEEKDAY(DATE((MID(B4679,4,2) + 1996),1,1),2)+(MID(B4679,6,2) +0)*7)&lt;VLOOKUP(A4679,Input!$A:$C,3,0),"Yes","No")))))),"Not Impacted PID")</f>
        <v/>
      </c>
      <c r="Z4679" s="2" t="str">
        <f t="shared" ca="1" si="74"/>
        <v/>
      </c>
      <c r="AA4679" s="11"/>
      <c r="AB4679" s="11"/>
      <c r="AC4679" s="12"/>
      <c r="AD4679" s="11"/>
    </row>
    <row r="4680" spans="25:30" x14ac:dyDescent="0.35">
      <c r="Y4680" s="4" t="str">
        <f>IFERROR(IF(OR(LEFT(A4680,5)="MS350",LEFT(A4680,4)="MX84",LEFT(A4680,4)="1783"),"Unknown",IF(AND(ISBLANK(A4680),ISBLANK(B4680)),"",IF(ISBLANK(A4680),"No PID",IF(ISBLANK(B4680),"No SN",IF(OR(ISERR(MID(B4680,4,2) + 1996),ISERR(MID(B4680,6,2) +0),ISERR(VALUE(Z4680)),(Z4680&lt;0)),"Check SN",IF(MIN(DATE((MID(B4680,4,2) + 1996)+1,1,0),DATE((MID(B4680,4,2) + 1996),1,1)-WEEKDAY(DATE((MID(B4680,4,2) + 1996),1,1),2)+(MID(B4680,6,2) +0)*7)&lt;VLOOKUP(A4680,Input!$A:$C,3,0),"Yes","No")))))),"Not Impacted PID")</f>
        <v/>
      </c>
      <c r="Z4680" s="2" t="str">
        <f t="shared" ca="1" si="74"/>
        <v/>
      </c>
      <c r="AA4680" s="11"/>
      <c r="AB4680" s="11"/>
      <c r="AC4680" s="12"/>
      <c r="AD4680" s="11"/>
    </row>
    <row r="4681" spans="25:30" x14ac:dyDescent="0.35">
      <c r="Y4681" s="4" t="str">
        <f>IFERROR(IF(OR(LEFT(A4681,5)="MS350",LEFT(A4681,4)="MX84",LEFT(A4681,4)="1783"),"Unknown",IF(AND(ISBLANK(A4681),ISBLANK(B4681)),"",IF(ISBLANK(A4681),"No PID",IF(ISBLANK(B4681),"No SN",IF(OR(ISERR(MID(B4681,4,2) + 1996),ISERR(MID(B4681,6,2) +0),ISERR(VALUE(Z4681)),(Z4681&lt;0)),"Check SN",IF(MIN(DATE((MID(B4681,4,2) + 1996)+1,1,0),DATE((MID(B4681,4,2) + 1996),1,1)-WEEKDAY(DATE((MID(B4681,4,2) + 1996),1,1),2)+(MID(B4681,6,2) +0)*7)&lt;VLOOKUP(A4681,Input!$A:$C,3,0),"Yes","No")))))),"Not Impacted PID")</f>
        <v/>
      </c>
      <c r="Z4681" s="2" t="str">
        <f t="shared" ca="1" si="74"/>
        <v/>
      </c>
      <c r="AA4681" s="11"/>
      <c r="AB4681" s="11"/>
      <c r="AC4681" s="12"/>
      <c r="AD4681" s="11"/>
    </row>
    <row r="4682" spans="25:30" x14ac:dyDescent="0.35">
      <c r="Y4682" s="4" t="str">
        <f>IFERROR(IF(OR(LEFT(A4682,5)="MS350",LEFT(A4682,4)="MX84",LEFT(A4682,4)="1783"),"Unknown",IF(AND(ISBLANK(A4682),ISBLANK(B4682)),"",IF(ISBLANK(A4682),"No PID",IF(ISBLANK(B4682),"No SN",IF(OR(ISERR(MID(B4682,4,2) + 1996),ISERR(MID(B4682,6,2) +0),ISERR(VALUE(Z4682)),(Z4682&lt;0)),"Check SN",IF(MIN(DATE((MID(B4682,4,2) + 1996)+1,1,0),DATE((MID(B4682,4,2) + 1996),1,1)-WEEKDAY(DATE((MID(B4682,4,2) + 1996),1,1),2)+(MID(B4682,6,2) +0)*7)&lt;VLOOKUP(A4682,Input!$A:$C,3,0),"Yes","No")))))),"Not Impacted PID")</f>
        <v/>
      </c>
      <c r="Z4682" s="2" t="str">
        <f t="shared" ca="1" si="74"/>
        <v/>
      </c>
      <c r="AA4682" s="11"/>
      <c r="AB4682" s="11"/>
      <c r="AC4682" s="12"/>
      <c r="AD4682" s="11"/>
    </row>
    <row r="4683" spans="25:30" x14ac:dyDescent="0.35">
      <c r="Y4683" s="4" t="str">
        <f>IFERROR(IF(OR(LEFT(A4683,5)="MS350",LEFT(A4683,4)="MX84",LEFT(A4683,4)="1783"),"Unknown",IF(AND(ISBLANK(A4683),ISBLANK(B4683)),"",IF(ISBLANK(A4683),"No PID",IF(ISBLANK(B4683),"No SN",IF(OR(ISERR(MID(B4683,4,2) + 1996),ISERR(MID(B4683,6,2) +0),ISERR(VALUE(Z4683)),(Z4683&lt;0)),"Check SN",IF(MIN(DATE((MID(B4683,4,2) + 1996)+1,1,0),DATE((MID(B4683,4,2) + 1996),1,1)-WEEKDAY(DATE((MID(B4683,4,2) + 1996),1,1),2)+(MID(B4683,6,2) +0)*7)&lt;VLOOKUP(A4683,Input!$A:$C,3,0),"Yes","No")))))),"Not Impacted PID")</f>
        <v/>
      </c>
      <c r="Z4683" s="2" t="str">
        <f t="shared" ca="1" si="74"/>
        <v/>
      </c>
      <c r="AA4683" s="11"/>
      <c r="AB4683" s="11"/>
      <c r="AC4683" s="12"/>
      <c r="AD4683" s="11"/>
    </row>
    <row r="4684" spans="25:30" x14ac:dyDescent="0.35">
      <c r="Y4684" s="4" t="str">
        <f>IFERROR(IF(OR(LEFT(A4684,5)="MS350",LEFT(A4684,4)="MX84",LEFT(A4684,4)="1783"),"Unknown",IF(AND(ISBLANK(A4684),ISBLANK(B4684)),"",IF(ISBLANK(A4684),"No PID",IF(ISBLANK(B4684),"No SN",IF(OR(ISERR(MID(B4684,4,2) + 1996),ISERR(MID(B4684,6,2) +0),ISERR(VALUE(Z4684)),(Z4684&lt;0)),"Check SN",IF(MIN(DATE((MID(B4684,4,2) + 1996)+1,1,0),DATE((MID(B4684,4,2) + 1996),1,1)-WEEKDAY(DATE((MID(B4684,4,2) + 1996),1,1),2)+(MID(B4684,6,2) +0)*7)&lt;VLOOKUP(A4684,Input!$A:$C,3,0),"Yes","No")))))),"Not Impacted PID")</f>
        <v/>
      </c>
      <c r="Z4684" s="2" t="str">
        <f t="shared" ca="1" si="74"/>
        <v/>
      </c>
      <c r="AA4684" s="11"/>
      <c r="AB4684" s="11"/>
      <c r="AC4684" s="12"/>
      <c r="AD4684" s="11"/>
    </row>
    <row r="4685" spans="25:30" x14ac:dyDescent="0.35">
      <c r="Y4685" s="4" t="str">
        <f>IFERROR(IF(OR(LEFT(A4685,5)="MS350",LEFT(A4685,4)="MX84",LEFT(A4685,4)="1783"),"Unknown",IF(AND(ISBLANK(A4685),ISBLANK(B4685)),"",IF(ISBLANK(A4685),"No PID",IF(ISBLANK(B4685),"No SN",IF(OR(ISERR(MID(B4685,4,2) + 1996),ISERR(MID(B4685,6,2) +0),ISERR(VALUE(Z4685)),(Z4685&lt;0)),"Check SN",IF(MIN(DATE((MID(B4685,4,2) + 1996)+1,1,0),DATE((MID(B4685,4,2) + 1996),1,1)-WEEKDAY(DATE((MID(B4685,4,2) + 1996),1,1),2)+(MID(B4685,6,2) +0)*7)&lt;VLOOKUP(A4685,Input!$A:$C,3,0),"Yes","No")))))),"Not Impacted PID")</f>
        <v/>
      </c>
      <c r="Z4685" s="2" t="str">
        <f t="shared" ca="1" si="74"/>
        <v/>
      </c>
      <c r="AA4685" s="11"/>
      <c r="AB4685" s="11"/>
      <c r="AC4685" s="12"/>
      <c r="AD4685" s="11"/>
    </row>
    <row r="4686" spans="25:30" x14ac:dyDescent="0.35">
      <c r="Y4686" s="4" t="str">
        <f>IFERROR(IF(OR(LEFT(A4686,5)="MS350",LEFT(A4686,4)="MX84",LEFT(A4686,4)="1783"),"Unknown",IF(AND(ISBLANK(A4686),ISBLANK(B4686)),"",IF(ISBLANK(A4686),"No PID",IF(ISBLANK(B4686),"No SN",IF(OR(ISERR(MID(B4686,4,2) + 1996),ISERR(MID(B4686,6,2) +0),ISERR(VALUE(Z4686)),(Z4686&lt;0)),"Check SN",IF(MIN(DATE((MID(B4686,4,2) + 1996)+1,1,0),DATE((MID(B4686,4,2) + 1996),1,1)-WEEKDAY(DATE((MID(B4686,4,2) + 1996),1,1),2)+(MID(B4686,6,2) +0)*7)&lt;VLOOKUP(A4686,Input!$A:$C,3,0),"Yes","No")))))),"Not Impacted PID")</f>
        <v/>
      </c>
      <c r="Z4686" s="2" t="str">
        <f t="shared" ca="1" si="74"/>
        <v/>
      </c>
      <c r="AA4686" s="11"/>
      <c r="AB4686" s="11"/>
      <c r="AC4686" s="12"/>
      <c r="AD4686" s="11"/>
    </row>
    <row r="4687" spans="25:30" x14ac:dyDescent="0.35">
      <c r="Y4687" s="4" t="str">
        <f>IFERROR(IF(OR(LEFT(A4687,5)="MS350",LEFT(A4687,4)="MX84",LEFT(A4687,4)="1783"),"Unknown",IF(AND(ISBLANK(A4687),ISBLANK(B4687)),"",IF(ISBLANK(A4687),"No PID",IF(ISBLANK(B4687),"No SN",IF(OR(ISERR(MID(B4687,4,2) + 1996),ISERR(MID(B4687,6,2) +0),ISERR(VALUE(Z4687)),(Z4687&lt;0)),"Check SN",IF(MIN(DATE((MID(B4687,4,2) + 1996)+1,1,0),DATE((MID(B4687,4,2) + 1996),1,1)-WEEKDAY(DATE((MID(B4687,4,2) + 1996),1,1),2)+(MID(B4687,6,2) +0)*7)&lt;VLOOKUP(A4687,Input!$A:$C,3,0),"Yes","No")))))),"Not Impacted PID")</f>
        <v/>
      </c>
      <c r="Z4687" s="2" t="str">
        <f t="shared" ca="1" si="74"/>
        <v/>
      </c>
      <c r="AA4687" s="11"/>
      <c r="AB4687" s="11"/>
      <c r="AC4687" s="12"/>
      <c r="AD4687" s="11"/>
    </row>
    <row r="4688" spans="25:30" x14ac:dyDescent="0.35">
      <c r="Y4688" s="4" t="str">
        <f>IFERROR(IF(OR(LEFT(A4688,5)="MS350",LEFT(A4688,4)="MX84",LEFT(A4688,4)="1783"),"Unknown",IF(AND(ISBLANK(A4688),ISBLANK(B4688)),"",IF(ISBLANK(A4688),"No PID",IF(ISBLANK(B4688),"No SN",IF(OR(ISERR(MID(B4688,4,2) + 1996),ISERR(MID(B4688,6,2) +0),ISERR(VALUE(Z4688)),(Z4688&lt;0)),"Check SN",IF(MIN(DATE((MID(B4688,4,2) + 1996)+1,1,0),DATE((MID(B4688,4,2) + 1996),1,1)-WEEKDAY(DATE((MID(B4688,4,2) + 1996),1,1),2)+(MID(B4688,6,2) +0)*7)&lt;VLOOKUP(A4688,Input!$A:$C,3,0),"Yes","No")))))),"Not Impacted PID")</f>
        <v/>
      </c>
      <c r="Z4688" s="2" t="str">
        <f t="shared" ca="1" si="74"/>
        <v/>
      </c>
      <c r="AA4688" s="11"/>
      <c r="AB4688" s="11"/>
      <c r="AC4688" s="12"/>
      <c r="AD4688" s="11"/>
    </row>
    <row r="4689" spans="25:30" x14ac:dyDescent="0.35">
      <c r="Y4689" s="4" t="str">
        <f>IFERROR(IF(OR(LEFT(A4689,5)="MS350",LEFT(A4689,4)="MX84",LEFT(A4689,4)="1783"),"Unknown",IF(AND(ISBLANK(A4689),ISBLANK(B4689)),"",IF(ISBLANK(A4689),"No PID",IF(ISBLANK(B4689),"No SN",IF(OR(ISERR(MID(B4689,4,2) + 1996),ISERR(MID(B4689,6,2) +0),ISERR(VALUE(Z4689)),(Z4689&lt;0)),"Check SN",IF(MIN(DATE((MID(B4689,4,2) + 1996)+1,1,0),DATE((MID(B4689,4,2) + 1996),1,1)-WEEKDAY(DATE((MID(B4689,4,2) + 1996),1,1),2)+(MID(B4689,6,2) +0)*7)&lt;VLOOKUP(A4689,Input!$A:$C,3,0),"Yes","No")))))),"Not Impacted PID")</f>
        <v/>
      </c>
      <c r="Z4689" s="2" t="str">
        <f t="shared" ca="1" si="74"/>
        <v/>
      </c>
      <c r="AA4689" s="11"/>
      <c r="AB4689" s="11"/>
      <c r="AC4689" s="12"/>
      <c r="AD4689" s="11"/>
    </row>
    <row r="4690" spans="25:30" x14ac:dyDescent="0.35">
      <c r="Y4690" s="4" t="str">
        <f>IFERROR(IF(OR(LEFT(A4690,5)="MS350",LEFT(A4690,4)="MX84",LEFT(A4690,4)="1783"),"Unknown",IF(AND(ISBLANK(A4690),ISBLANK(B4690)),"",IF(ISBLANK(A4690),"No PID",IF(ISBLANK(B4690),"No SN",IF(OR(ISERR(MID(B4690,4,2) + 1996),ISERR(MID(B4690,6,2) +0),ISERR(VALUE(Z4690)),(Z4690&lt;0)),"Check SN",IF(MIN(DATE((MID(B4690,4,2) + 1996)+1,1,0),DATE((MID(B4690,4,2) + 1996),1,1)-WEEKDAY(DATE((MID(B4690,4,2) + 1996),1,1),2)+(MID(B4690,6,2) +0)*7)&lt;VLOOKUP(A4690,Input!$A:$C,3,0),"Yes","No")))))),"Not Impacted PID")</f>
        <v/>
      </c>
      <c r="Z4690" s="2" t="str">
        <f t="shared" ca="1" si="74"/>
        <v/>
      </c>
      <c r="AA4690" s="11"/>
      <c r="AB4690" s="11"/>
      <c r="AC4690" s="12"/>
      <c r="AD4690" s="11"/>
    </row>
    <row r="4691" spans="25:30" x14ac:dyDescent="0.35">
      <c r="Y4691" s="4" t="str">
        <f>IFERROR(IF(OR(LEFT(A4691,5)="MS350",LEFT(A4691,4)="MX84",LEFT(A4691,4)="1783"),"Unknown",IF(AND(ISBLANK(A4691),ISBLANK(B4691)),"",IF(ISBLANK(A4691),"No PID",IF(ISBLANK(B4691),"No SN",IF(OR(ISERR(MID(B4691,4,2) + 1996),ISERR(MID(B4691,6,2) +0),ISERR(VALUE(Z4691)),(Z4691&lt;0)),"Check SN",IF(MIN(DATE((MID(B4691,4,2) + 1996)+1,1,0),DATE((MID(B4691,4,2) + 1996),1,1)-WEEKDAY(DATE((MID(B4691,4,2) + 1996),1,1),2)+(MID(B4691,6,2) +0)*7)&lt;VLOOKUP(A4691,Input!$A:$C,3,0),"Yes","No")))))),"Not Impacted PID")</f>
        <v/>
      </c>
      <c r="Z4691" s="2" t="str">
        <f t="shared" ca="1" si="74"/>
        <v/>
      </c>
      <c r="AA4691" s="11"/>
      <c r="AB4691" s="11"/>
      <c r="AC4691" s="12"/>
      <c r="AD4691" s="11"/>
    </row>
    <row r="4692" spans="25:30" x14ac:dyDescent="0.35">
      <c r="Y4692" s="4" t="str">
        <f>IFERROR(IF(OR(LEFT(A4692,5)="MS350",LEFT(A4692,4)="MX84",LEFT(A4692,4)="1783"),"Unknown",IF(AND(ISBLANK(A4692),ISBLANK(B4692)),"",IF(ISBLANK(A4692),"No PID",IF(ISBLANK(B4692),"No SN",IF(OR(ISERR(MID(B4692,4,2) + 1996),ISERR(MID(B4692,6,2) +0),ISERR(VALUE(Z4692)),(Z4692&lt;0)),"Check SN",IF(MIN(DATE((MID(B4692,4,2) + 1996)+1,1,0),DATE((MID(B4692,4,2) + 1996),1,1)-WEEKDAY(DATE((MID(B4692,4,2) + 1996),1,1),2)+(MID(B4692,6,2) +0)*7)&lt;VLOOKUP(A4692,Input!$A:$C,3,0),"Yes","No")))))),"Not Impacted PID")</f>
        <v/>
      </c>
      <c r="Z4692" s="2" t="str">
        <f t="shared" ca="1" si="74"/>
        <v/>
      </c>
      <c r="AA4692" s="11"/>
      <c r="AB4692" s="11"/>
      <c r="AC4692" s="12"/>
      <c r="AD4692" s="11"/>
    </row>
    <row r="4693" spans="25:30" x14ac:dyDescent="0.35">
      <c r="Y4693" s="4" t="str">
        <f>IFERROR(IF(OR(LEFT(A4693,5)="MS350",LEFT(A4693,4)="MX84",LEFT(A4693,4)="1783"),"Unknown",IF(AND(ISBLANK(A4693),ISBLANK(B4693)),"",IF(ISBLANK(A4693),"No PID",IF(ISBLANK(B4693),"No SN",IF(OR(ISERR(MID(B4693,4,2) + 1996),ISERR(MID(B4693,6,2) +0),ISERR(VALUE(Z4693)),(Z4693&lt;0)),"Check SN",IF(MIN(DATE((MID(B4693,4,2) + 1996)+1,1,0),DATE((MID(B4693,4,2) + 1996),1,1)-WEEKDAY(DATE((MID(B4693,4,2) + 1996),1,1),2)+(MID(B4693,6,2) +0)*7)&lt;VLOOKUP(A4693,Input!$A:$C,3,0),"Yes","No")))))),"Not Impacted PID")</f>
        <v/>
      </c>
      <c r="Z4693" s="2" t="str">
        <f t="shared" ca="1" si="74"/>
        <v/>
      </c>
      <c r="AA4693" s="11"/>
      <c r="AB4693" s="11"/>
      <c r="AC4693" s="12"/>
      <c r="AD4693" s="11"/>
    </row>
    <row r="4694" spans="25:30" x14ac:dyDescent="0.35">
      <c r="Y4694" s="4" t="str">
        <f>IFERROR(IF(OR(LEFT(A4694,5)="MS350",LEFT(A4694,4)="MX84",LEFT(A4694,4)="1783"),"Unknown",IF(AND(ISBLANK(A4694),ISBLANK(B4694)),"",IF(ISBLANK(A4694),"No PID",IF(ISBLANK(B4694),"No SN",IF(OR(ISERR(MID(B4694,4,2) + 1996),ISERR(MID(B4694,6,2) +0),ISERR(VALUE(Z4694)),(Z4694&lt;0)),"Check SN",IF(MIN(DATE((MID(B4694,4,2) + 1996)+1,1,0),DATE((MID(B4694,4,2) + 1996),1,1)-WEEKDAY(DATE((MID(B4694,4,2) + 1996),1,1),2)+(MID(B4694,6,2) +0)*7)&lt;VLOOKUP(A4694,Input!$A:$C,3,0),"Yes","No")))))),"Not Impacted PID")</f>
        <v/>
      </c>
      <c r="Z4694" s="2" t="str">
        <f t="shared" ca="1" si="74"/>
        <v/>
      </c>
      <c r="AA4694" s="11"/>
      <c r="AB4694" s="11"/>
      <c r="AC4694" s="12"/>
      <c r="AD4694" s="11"/>
    </row>
    <row r="4695" spans="25:30" x14ac:dyDescent="0.35">
      <c r="Y4695" s="4" t="str">
        <f>IFERROR(IF(OR(LEFT(A4695,5)="MS350",LEFT(A4695,4)="MX84",LEFT(A4695,4)="1783"),"Unknown",IF(AND(ISBLANK(A4695),ISBLANK(B4695)),"",IF(ISBLANK(A4695),"No PID",IF(ISBLANK(B4695),"No SN",IF(OR(ISERR(MID(B4695,4,2) + 1996),ISERR(MID(B4695,6,2) +0),ISERR(VALUE(Z4695)),(Z4695&lt;0)),"Check SN",IF(MIN(DATE((MID(B4695,4,2) + 1996)+1,1,0),DATE((MID(B4695,4,2) + 1996),1,1)-WEEKDAY(DATE((MID(B4695,4,2) + 1996),1,1),2)+(MID(B4695,6,2) +0)*7)&lt;VLOOKUP(A4695,Input!$A:$C,3,0),"Yes","No")))))),"Not Impacted PID")</f>
        <v/>
      </c>
      <c r="Z4695" s="2" t="str">
        <f t="shared" ref="Z4695:Z4758" ca="1" si="75">IFERROR(IF(OR(LEFT(A4695,5)="MS350",LEFT(A4695,4)="MX84",LEFT(A4695,4)="1783"),"",IF((MID(B4695,6,2) +0)&lt;=53,IF(ROUNDUP((TODAY()-MIN(DATE((MID(B4695,4,2) + 1996)+1,1,0),DATE((MID(B4695,4,2) + 1996),1,1)-WEEKDAY(DATE((MID(B4695,4,2) + 1996),1,1),2)+(MID(B4695,6,2) +0)*7))/(365/12),0)&gt;0,ROUND((TODAY()-MIN(DATE((MID(B4695,4,2) + 1996)+1,1,0),DATE((MID(B4695,4,2) + 1996),1,1)-WEEKDAY(DATE((MID(B4695,4,2) + 1996),1,1),2)+(MID(B4695,6,2) +0)*7))/(365/12),0),""),"")),"")</f>
        <v/>
      </c>
      <c r="AA4695" s="11"/>
      <c r="AB4695" s="11"/>
      <c r="AC4695" s="12"/>
      <c r="AD4695" s="11"/>
    </row>
    <row r="4696" spans="25:30" x14ac:dyDescent="0.35">
      <c r="Y4696" s="4" t="str">
        <f>IFERROR(IF(OR(LEFT(A4696,5)="MS350",LEFT(A4696,4)="MX84",LEFT(A4696,4)="1783"),"Unknown",IF(AND(ISBLANK(A4696),ISBLANK(B4696)),"",IF(ISBLANK(A4696),"No PID",IF(ISBLANK(B4696),"No SN",IF(OR(ISERR(MID(B4696,4,2) + 1996),ISERR(MID(B4696,6,2) +0),ISERR(VALUE(Z4696)),(Z4696&lt;0)),"Check SN",IF(MIN(DATE((MID(B4696,4,2) + 1996)+1,1,0),DATE((MID(B4696,4,2) + 1996),1,1)-WEEKDAY(DATE((MID(B4696,4,2) + 1996),1,1),2)+(MID(B4696,6,2) +0)*7)&lt;VLOOKUP(A4696,Input!$A:$C,3,0),"Yes","No")))))),"Not Impacted PID")</f>
        <v/>
      </c>
      <c r="Z4696" s="2" t="str">
        <f t="shared" ca="1" si="75"/>
        <v/>
      </c>
      <c r="AA4696" s="11"/>
      <c r="AB4696" s="11"/>
      <c r="AC4696" s="12"/>
      <c r="AD4696" s="11"/>
    </row>
    <row r="4697" spans="25:30" x14ac:dyDescent="0.35">
      <c r="Y4697" s="4" t="str">
        <f>IFERROR(IF(OR(LEFT(A4697,5)="MS350",LEFT(A4697,4)="MX84",LEFT(A4697,4)="1783"),"Unknown",IF(AND(ISBLANK(A4697),ISBLANK(B4697)),"",IF(ISBLANK(A4697),"No PID",IF(ISBLANK(B4697),"No SN",IF(OR(ISERR(MID(B4697,4,2) + 1996),ISERR(MID(B4697,6,2) +0),ISERR(VALUE(Z4697)),(Z4697&lt;0)),"Check SN",IF(MIN(DATE((MID(B4697,4,2) + 1996)+1,1,0),DATE((MID(B4697,4,2) + 1996),1,1)-WEEKDAY(DATE((MID(B4697,4,2) + 1996),1,1),2)+(MID(B4697,6,2) +0)*7)&lt;VLOOKUP(A4697,Input!$A:$C,3,0),"Yes","No")))))),"Not Impacted PID")</f>
        <v/>
      </c>
      <c r="Z4697" s="2" t="str">
        <f t="shared" ca="1" si="75"/>
        <v/>
      </c>
      <c r="AA4697" s="11"/>
      <c r="AB4697" s="11"/>
      <c r="AC4697" s="12"/>
      <c r="AD4697" s="11"/>
    </row>
    <row r="4698" spans="25:30" x14ac:dyDescent="0.35">
      <c r="Y4698" s="4" t="str">
        <f>IFERROR(IF(OR(LEFT(A4698,5)="MS350",LEFT(A4698,4)="MX84",LEFT(A4698,4)="1783"),"Unknown",IF(AND(ISBLANK(A4698),ISBLANK(B4698)),"",IF(ISBLANK(A4698),"No PID",IF(ISBLANK(B4698),"No SN",IF(OR(ISERR(MID(B4698,4,2) + 1996),ISERR(MID(B4698,6,2) +0),ISERR(VALUE(Z4698)),(Z4698&lt;0)),"Check SN",IF(MIN(DATE((MID(B4698,4,2) + 1996)+1,1,0),DATE((MID(B4698,4,2) + 1996),1,1)-WEEKDAY(DATE((MID(B4698,4,2) + 1996),1,1),2)+(MID(B4698,6,2) +0)*7)&lt;VLOOKUP(A4698,Input!$A:$C,3,0),"Yes","No")))))),"Not Impacted PID")</f>
        <v/>
      </c>
      <c r="Z4698" s="2" t="str">
        <f t="shared" ca="1" si="75"/>
        <v/>
      </c>
      <c r="AA4698" s="11"/>
      <c r="AB4698" s="11"/>
      <c r="AC4698" s="12"/>
      <c r="AD4698" s="11"/>
    </row>
    <row r="4699" spans="25:30" x14ac:dyDescent="0.35">
      <c r="Y4699" s="4" t="str">
        <f>IFERROR(IF(OR(LEFT(A4699,5)="MS350",LEFT(A4699,4)="MX84",LEFT(A4699,4)="1783"),"Unknown",IF(AND(ISBLANK(A4699),ISBLANK(B4699)),"",IF(ISBLANK(A4699),"No PID",IF(ISBLANK(B4699),"No SN",IF(OR(ISERR(MID(B4699,4,2) + 1996),ISERR(MID(B4699,6,2) +0),ISERR(VALUE(Z4699)),(Z4699&lt;0)),"Check SN",IF(MIN(DATE((MID(B4699,4,2) + 1996)+1,1,0),DATE((MID(B4699,4,2) + 1996),1,1)-WEEKDAY(DATE((MID(B4699,4,2) + 1996),1,1),2)+(MID(B4699,6,2) +0)*7)&lt;VLOOKUP(A4699,Input!$A:$C,3,0),"Yes","No")))))),"Not Impacted PID")</f>
        <v/>
      </c>
      <c r="Z4699" s="2" t="str">
        <f t="shared" ca="1" si="75"/>
        <v/>
      </c>
      <c r="AA4699" s="11"/>
      <c r="AB4699" s="11"/>
      <c r="AC4699" s="12"/>
      <c r="AD4699" s="11"/>
    </row>
    <row r="4700" spans="25:30" x14ac:dyDescent="0.35">
      <c r="Y4700" s="4" t="str">
        <f>IFERROR(IF(OR(LEFT(A4700,5)="MS350",LEFT(A4700,4)="MX84",LEFT(A4700,4)="1783"),"Unknown",IF(AND(ISBLANK(A4700),ISBLANK(B4700)),"",IF(ISBLANK(A4700),"No PID",IF(ISBLANK(B4700),"No SN",IF(OR(ISERR(MID(B4700,4,2) + 1996),ISERR(MID(B4700,6,2) +0),ISERR(VALUE(Z4700)),(Z4700&lt;0)),"Check SN",IF(MIN(DATE((MID(B4700,4,2) + 1996)+1,1,0),DATE((MID(B4700,4,2) + 1996),1,1)-WEEKDAY(DATE((MID(B4700,4,2) + 1996),1,1),2)+(MID(B4700,6,2) +0)*7)&lt;VLOOKUP(A4700,Input!$A:$C,3,0),"Yes","No")))))),"Not Impacted PID")</f>
        <v/>
      </c>
      <c r="Z4700" s="2" t="str">
        <f t="shared" ca="1" si="75"/>
        <v/>
      </c>
      <c r="AA4700" s="11"/>
      <c r="AB4700" s="11"/>
      <c r="AC4700" s="12"/>
      <c r="AD4700" s="11"/>
    </row>
    <row r="4701" spans="25:30" x14ac:dyDescent="0.35">
      <c r="Y4701" s="4" t="str">
        <f>IFERROR(IF(OR(LEFT(A4701,5)="MS350",LEFT(A4701,4)="MX84",LEFT(A4701,4)="1783"),"Unknown",IF(AND(ISBLANK(A4701),ISBLANK(B4701)),"",IF(ISBLANK(A4701),"No PID",IF(ISBLANK(B4701),"No SN",IF(OR(ISERR(MID(B4701,4,2) + 1996),ISERR(MID(B4701,6,2) +0),ISERR(VALUE(Z4701)),(Z4701&lt;0)),"Check SN",IF(MIN(DATE((MID(B4701,4,2) + 1996)+1,1,0),DATE((MID(B4701,4,2) + 1996),1,1)-WEEKDAY(DATE((MID(B4701,4,2) + 1996),1,1),2)+(MID(B4701,6,2) +0)*7)&lt;VLOOKUP(A4701,Input!$A:$C,3,0),"Yes","No")))))),"Not Impacted PID")</f>
        <v/>
      </c>
      <c r="Z4701" s="2" t="str">
        <f t="shared" ca="1" si="75"/>
        <v/>
      </c>
      <c r="AA4701" s="11"/>
      <c r="AB4701" s="11"/>
      <c r="AC4701" s="12"/>
      <c r="AD4701" s="11"/>
    </row>
    <row r="4702" spans="25:30" x14ac:dyDescent="0.35">
      <c r="Y4702" s="4" t="str">
        <f>IFERROR(IF(OR(LEFT(A4702,5)="MS350",LEFT(A4702,4)="MX84",LEFT(A4702,4)="1783"),"Unknown",IF(AND(ISBLANK(A4702),ISBLANK(B4702)),"",IF(ISBLANK(A4702),"No PID",IF(ISBLANK(B4702),"No SN",IF(OR(ISERR(MID(B4702,4,2) + 1996),ISERR(MID(B4702,6,2) +0),ISERR(VALUE(Z4702)),(Z4702&lt;0)),"Check SN",IF(MIN(DATE((MID(B4702,4,2) + 1996)+1,1,0),DATE((MID(B4702,4,2) + 1996),1,1)-WEEKDAY(DATE((MID(B4702,4,2) + 1996),1,1),2)+(MID(B4702,6,2) +0)*7)&lt;VLOOKUP(A4702,Input!$A:$C,3,0),"Yes","No")))))),"Not Impacted PID")</f>
        <v/>
      </c>
      <c r="Z4702" s="2" t="str">
        <f t="shared" ca="1" si="75"/>
        <v/>
      </c>
      <c r="AA4702" s="11"/>
      <c r="AB4702" s="11"/>
      <c r="AC4702" s="12"/>
      <c r="AD4702" s="11"/>
    </row>
    <row r="4703" spans="25:30" x14ac:dyDescent="0.35">
      <c r="Y4703" s="4" t="str">
        <f>IFERROR(IF(OR(LEFT(A4703,5)="MS350",LEFT(A4703,4)="MX84",LEFT(A4703,4)="1783"),"Unknown",IF(AND(ISBLANK(A4703),ISBLANK(B4703)),"",IF(ISBLANK(A4703),"No PID",IF(ISBLANK(B4703),"No SN",IF(OR(ISERR(MID(B4703,4,2) + 1996),ISERR(MID(B4703,6,2) +0),ISERR(VALUE(Z4703)),(Z4703&lt;0)),"Check SN",IF(MIN(DATE((MID(B4703,4,2) + 1996)+1,1,0),DATE((MID(B4703,4,2) + 1996),1,1)-WEEKDAY(DATE((MID(B4703,4,2) + 1996),1,1),2)+(MID(B4703,6,2) +0)*7)&lt;VLOOKUP(A4703,Input!$A:$C,3,0),"Yes","No")))))),"Not Impacted PID")</f>
        <v/>
      </c>
      <c r="Z4703" s="2" t="str">
        <f t="shared" ca="1" si="75"/>
        <v/>
      </c>
      <c r="AA4703" s="11"/>
      <c r="AB4703" s="11"/>
      <c r="AC4703" s="12"/>
      <c r="AD4703" s="11"/>
    </row>
    <row r="4704" spans="25:30" x14ac:dyDescent="0.35">
      <c r="Y4704" s="4" t="str">
        <f>IFERROR(IF(OR(LEFT(A4704,5)="MS350",LEFT(A4704,4)="MX84",LEFT(A4704,4)="1783"),"Unknown",IF(AND(ISBLANK(A4704),ISBLANK(B4704)),"",IF(ISBLANK(A4704),"No PID",IF(ISBLANK(B4704),"No SN",IF(OR(ISERR(MID(B4704,4,2) + 1996),ISERR(MID(B4704,6,2) +0),ISERR(VALUE(Z4704)),(Z4704&lt;0)),"Check SN",IF(MIN(DATE((MID(B4704,4,2) + 1996)+1,1,0),DATE((MID(B4704,4,2) + 1996),1,1)-WEEKDAY(DATE((MID(B4704,4,2) + 1996),1,1),2)+(MID(B4704,6,2) +0)*7)&lt;VLOOKUP(A4704,Input!$A:$C,3,0),"Yes","No")))))),"Not Impacted PID")</f>
        <v/>
      </c>
      <c r="Z4704" s="2" t="str">
        <f t="shared" ca="1" si="75"/>
        <v/>
      </c>
      <c r="AA4704" s="11"/>
      <c r="AB4704" s="11"/>
      <c r="AC4704" s="12"/>
      <c r="AD4704" s="11"/>
    </row>
    <row r="4705" spans="25:30" x14ac:dyDescent="0.35">
      <c r="Y4705" s="4" t="str">
        <f>IFERROR(IF(OR(LEFT(A4705,5)="MS350",LEFT(A4705,4)="MX84",LEFT(A4705,4)="1783"),"Unknown",IF(AND(ISBLANK(A4705),ISBLANK(B4705)),"",IF(ISBLANK(A4705),"No PID",IF(ISBLANK(B4705),"No SN",IF(OR(ISERR(MID(B4705,4,2) + 1996),ISERR(MID(B4705,6,2) +0),ISERR(VALUE(Z4705)),(Z4705&lt;0)),"Check SN",IF(MIN(DATE((MID(B4705,4,2) + 1996)+1,1,0),DATE((MID(B4705,4,2) + 1996),1,1)-WEEKDAY(DATE((MID(B4705,4,2) + 1996),1,1),2)+(MID(B4705,6,2) +0)*7)&lt;VLOOKUP(A4705,Input!$A:$C,3,0),"Yes","No")))))),"Not Impacted PID")</f>
        <v/>
      </c>
      <c r="Z4705" s="2" t="str">
        <f t="shared" ca="1" si="75"/>
        <v/>
      </c>
      <c r="AA4705" s="11"/>
      <c r="AB4705" s="11"/>
      <c r="AC4705" s="12"/>
      <c r="AD4705" s="11"/>
    </row>
    <row r="4706" spans="25:30" x14ac:dyDescent="0.35">
      <c r="Y4706" s="4" t="str">
        <f>IFERROR(IF(OR(LEFT(A4706,5)="MS350",LEFT(A4706,4)="MX84",LEFT(A4706,4)="1783"),"Unknown",IF(AND(ISBLANK(A4706),ISBLANK(B4706)),"",IF(ISBLANK(A4706),"No PID",IF(ISBLANK(B4706),"No SN",IF(OR(ISERR(MID(B4706,4,2) + 1996),ISERR(MID(B4706,6,2) +0),ISERR(VALUE(Z4706)),(Z4706&lt;0)),"Check SN",IF(MIN(DATE((MID(B4706,4,2) + 1996)+1,1,0),DATE((MID(B4706,4,2) + 1996),1,1)-WEEKDAY(DATE((MID(B4706,4,2) + 1996),1,1),2)+(MID(B4706,6,2) +0)*7)&lt;VLOOKUP(A4706,Input!$A:$C,3,0),"Yes","No")))))),"Not Impacted PID")</f>
        <v/>
      </c>
      <c r="Z4706" s="2" t="str">
        <f t="shared" ca="1" si="75"/>
        <v/>
      </c>
      <c r="AA4706" s="11"/>
      <c r="AB4706" s="11"/>
      <c r="AC4706" s="12"/>
      <c r="AD4706" s="11"/>
    </row>
    <row r="4707" spans="25:30" x14ac:dyDescent="0.35">
      <c r="Y4707" s="4" t="str">
        <f>IFERROR(IF(OR(LEFT(A4707,5)="MS350",LEFT(A4707,4)="MX84",LEFT(A4707,4)="1783"),"Unknown",IF(AND(ISBLANK(A4707),ISBLANK(B4707)),"",IF(ISBLANK(A4707),"No PID",IF(ISBLANK(B4707),"No SN",IF(OR(ISERR(MID(B4707,4,2) + 1996),ISERR(MID(B4707,6,2) +0),ISERR(VALUE(Z4707)),(Z4707&lt;0)),"Check SN",IF(MIN(DATE((MID(B4707,4,2) + 1996)+1,1,0),DATE((MID(B4707,4,2) + 1996),1,1)-WEEKDAY(DATE((MID(B4707,4,2) + 1996),1,1),2)+(MID(B4707,6,2) +0)*7)&lt;VLOOKUP(A4707,Input!$A:$C,3,0),"Yes","No")))))),"Not Impacted PID")</f>
        <v/>
      </c>
      <c r="Z4707" s="2" t="str">
        <f t="shared" ca="1" si="75"/>
        <v/>
      </c>
      <c r="AA4707" s="11"/>
      <c r="AB4707" s="11"/>
      <c r="AC4707" s="12"/>
      <c r="AD4707" s="11"/>
    </row>
    <row r="4708" spans="25:30" x14ac:dyDescent="0.35">
      <c r="Y4708" s="4" t="str">
        <f>IFERROR(IF(OR(LEFT(A4708,5)="MS350",LEFT(A4708,4)="MX84",LEFT(A4708,4)="1783"),"Unknown",IF(AND(ISBLANK(A4708),ISBLANK(B4708)),"",IF(ISBLANK(A4708),"No PID",IF(ISBLANK(B4708),"No SN",IF(OR(ISERR(MID(B4708,4,2) + 1996),ISERR(MID(B4708,6,2) +0),ISERR(VALUE(Z4708)),(Z4708&lt;0)),"Check SN",IF(MIN(DATE((MID(B4708,4,2) + 1996)+1,1,0),DATE((MID(B4708,4,2) + 1996),1,1)-WEEKDAY(DATE((MID(B4708,4,2) + 1996),1,1),2)+(MID(B4708,6,2) +0)*7)&lt;VLOOKUP(A4708,Input!$A:$C,3,0),"Yes","No")))))),"Not Impacted PID")</f>
        <v/>
      </c>
      <c r="Z4708" s="2" t="str">
        <f t="shared" ca="1" si="75"/>
        <v/>
      </c>
      <c r="AA4708" s="11"/>
      <c r="AB4708" s="11"/>
      <c r="AC4708" s="12"/>
      <c r="AD4708" s="11"/>
    </row>
    <row r="4709" spans="25:30" x14ac:dyDescent="0.35">
      <c r="Y4709" s="4" t="str">
        <f>IFERROR(IF(OR(LEFT(A4709,5)="MS350",LEFT(A4709,4)="MX84",LEFT(A4709,4)="1783"),"Unknown",IF(AND(ISBLANK(A4709),ISBLANK(B4709)),"",IF(ISBLANK(A4709),"No PID",IF(ISBLANK(B4709),"No SN",IF(OR(ISERR(MID(B4709,4,2) + 1996),ISERR(MID(B4709,6,2) +0),ISERR(VALUE(Z4709)),(Z4709&lt;0)),"Check SN",IF(MIN(DATE((MID(B4709,4,2) + 1996)+1,1,0),DATE((MID(B4709,4,2) + 1996),1,1)-WEEKDAY(DATE((MID(B4709,4,2) + 1996),1,1),2)+(MID(B4709,6,2) +0)*7)&lt;VLOOKUP(A4709,Input!$A:$C,3,0),"Yes","No")))))),"Not Impacted PID")</f>
        <v/>
      </c>
      <c r="Z4709" s="2" t="str">
        <f t="shared" ca="1" si="75"/>
        <v/>
      </c>
      <c r="AA4709" s="11"/>
      <c r="AB4709" s="11"/>
      <c r="AC4709" s="12"/>
      <c r="AD4709" s="11"/>
    </row>
    <row r="4710" spans="25:30" x14ac:dyDescent="0.35">
      <c r="Y4710" s="4" t="str">
        <f>IFERROR(IF(OR(LEFT(A4710,5)="MS350",LEFT(A4710,4)="MX84",LEFT(A4710,4)="1783"),"Unknown",IF(AND(ISBLANK(A4710),ISBLANK(B4710)),"",IF(ISBLANK(A4710),"No PID",IF(ISBLANK(B4710),"No SN",IF(OR(ISERR(MID(B4710,4,2) + 1996),ISERR(MID(B4710,6,2) +0),ISERR(VALUE(Z4710)),(Z4710&lt;0)),"Check SN",IF(MIN(DATE((MID(B4710,4,2) + 1996)+1,1,0),DATE((MID(B4710,4,2) + 1996),1,1)-WEEKDAY(DATE((MID(B4710,4,2) + 1996),1,1),2)+(MID(B4710,6,2) +0)*7)&lt;VLOOKUP(A4710,Input!$A:$C,3,0),"Yes","No")))))),"Not Impacted PID")</f>
        <v/>
      </c>
      <c r="Z4710" s="2" t="str">
        <f t="shared" ca="1" si="75"/>
        <v/>
      </c>
      <c r="AA4710" s="11"/>
      <c r="AB4710" s="11"/>
      <c r="AC4710" s="12"/>
      <c r="AD4710" s="11"/>
    </row>
    <row r="4711" spans="25:30" x14ac:dyDescent="0.35">
      <c r="Y4711" s="4" t="str">
        <f>IFERROR(IF(OR(LEFT(A4711,5)="MS350",LEFT(A4711,4)="MX84",LEFT(A4711,4)="1783"),"Unknown",IF(AND(ISBLANK(A4711),ISBLANK(B4711)),"",IF(ISBLANK(A4711),"No PID",IF(ISBLANK(B4711),"No SN",IF(OR(ISERR(MID(B4711,4,2) + 1996),ISERR(MID(B4711,6,2) +0),ISERR(VALUE(Z4711)),(Z4711&lt;0)),"Check SN",IF(MIN(DATE((MID(B4711,4,2) + 1996)+1,1,0),DATE((MID(B4711,4,2) + 1996),1,1)-WEEKDAY(DATE((MID(B4711,4,2) + 1996),1,1),2)+(MID(B4711,6,2) +0)*7)&lt;VLOOKUP(A4711,Input!$A:$C,3,0),"Yes","No")))))),"Not Impacted PID")</f>
        <v/>
      </c>
      <c r="Z4711" s="2" t="str">
        <f t="shared" ca="1" si="75"/>
        <v/>
      </c>
      <c r="AA4711" s="11"/>
      <c r="AB4711" s="11"/>
      <c r="AC4711" s="12"/>
      <c r="AD4711" s="11"/>
    </row>
    <row r="4712" spans="25:30" x14ac:dyDescent="0.35">
      <c r="Y4712" s="4" t="str">
        <f>IFERROR(IF(OR(LEFT(A4712,5)="MS350",LEFT(A4712,4)="MX84",LEFT(A4712,4)="1783"),"Unknown",IF(AND(ISBLANK(A4712),ISBLANK(B4712)),"",IF(ISBLANK(A4712),"No PID",IF(ISBLANK(B4712),"No SN",IF(OR(ISERR(MID(B4712,4,2) + 1996),ISERR(MID(B4712,6,2) +0),ISERR(VALUE(Z4712)),(Z4712&lt;0)),"Check SN",IF(MIN(DATE((MID(B4712,4,2) + 1996)+1,1,0),DATE((MID(B4712,4,2) + 1996),1,1)-WEEKDAY(DATE((MID(B4712,4,2) + 1996),1,1),2)+(MID(B4712,6,2) +0)*7)&lt;VLOOKUP(A4712,Input!$A:$C,3,0),"Yes","No")))))),"Not Impacted PID")</f>
        <v/>
      </c>
      <c r="Z4712" s="2" t="str">
        <f t="shared" ca="1" si="75"/>
        <v/>
      </c>
      <c r="AA4712" s="11"/>
      <c r="AB4712" s="11"/>
      <c r="AC4712" s="12"/>
      <c r="AD4712" s="11"/>
    </row>
    <row r="4713" spans="25:30" x14ac:dyDescent="0.35">
      <c r="Y4713" s="4" t="str">
        <f>IFERROR(IF(OR(LEFT(A4713,5)="MS350",LEFT(A4713,4)="MX84",LEFT(A4713,4)="1783"),"Unknown",IF(AND(ISBLANK(A4713),ISBLANK(B4713)),"",IF(ISBLANK(A4713),"No PID",IF(ISBLANK(B4713),"No SN",IF(OR(ISERR(MID(B4713,4,2) + 1996),ISERR(MID(B4713,6,2) +0),ISERR(VALUE(Z4713)),(Z4713&lt;0)),"Check SN",IF(MIN(DATE((MID(B4713,4,2) + 1996)+1,1,0),DATE((MID(B4713,4,2) + 1996),1,1)-WEEKDAY(DATE((MID(B4713,4,2) + 1996),1,1),2)+(MID(B4713,6,2) +0)*7)&lt;VLOOKUP(A4713,Input!$A:$C,3,0),"Yes","No")))))),"Not Impacted PID")</f>
        <v/>
      </c>
      <c r="Z4713" s="2" t="str">
        <f t="shared" ca="1" si="75"/>
        <v/>
      </c>
      <c r="AA4713" s="11"/>
      <c r="AB4713" s="11"/>
      <c r="AC4713" s="12"/>
      <c r="AD4713" s="11"/>
    </row>
    <row r="4714" spans="25:30" x14ac:dyDescent="0.35">
      <c r="Y4714" s="4" t="str">
        <f>IFERROR(IF(OR(LEFT(A4714,5)="MS350",LEFT(A4714,4)="MX84",LEFT(A4714,4)="1783"),"Unknown",IF(AND(ISBLANK(A4714),ISBLANK(B4714)),"",IF(ISBLANK(A4714),"No PID",IF(ISBLANK(B4714),"No SN",IF(OR(ISERR(MID(B4714,4,2) + 1996),ISERR(MID(B4714,6,2) +0),ISERR(VALUE(Z4714)),(Z4714&lt;0)),"Check SN",IF(MIN(DATE((MID(B4714,4,2) + 1996)+1,1,0),DATE((MID(B4714,4,2) + 1996),1,1)-WEEKDAY(DATE((MID(B4714,4,2) + 1996),1,1),2)+(MID(B4714,6,2) +0)*7)&lt;VLOOKUP(A4714,Input!$A:$C,3,0),"Yes","No")))))),"Not Impacted PID")</f>
        <v/>
      </c>
      <c r="Z4714" s="2" t="str">
        <f t="shared" ca="1" si="75"/>
        <v/>
      </c>
      <c r="AA4714" s="11"/>
      <c r="AB4714" s="11"/>
      <c r="AC4714" s="12"/>
      <c r="AD4714" s="11"/>
    </row>
    <row r="4715" spans="25:30" x14ac:dyDescent="0.35">
      <c r="Y4715" s="4" t="str">
        <f>IFERROR(IF(OR(LEFT(A4715,5)="MS350",LEFT(A4715,4)="MX84",LEFT(A4715,4)="1783"),"Unknown",IF(AND(ISBLANK(A4715),ISBLANK(B4715)),"",IF(ISBLANK(A4715),"No PID",IF(ISBLANK(B4715),"No SN",IF(OR(ISERR(MID(B4715,4,2) + 1996),ISERR(MID(B4715,6,2) +0),ISERR(VALUE(Z4715)),(Z4715&lt;0)),"Check SN",IF(MIN(DATE((MID(B4715,4,2) + 1996)+1,1,0),DATE((MID(B4715,4,2) + 1996),1,1)-WEEKDAY(DATE((MID(B4715,4,2) + 1996),1,1),2)+(MID(B4715,6,2) +0)*7)&lt;VLOOKUP(A4715,Input!$A:$C,3,0),"Yes","No")))))),"Not Impacted PID")</f>
        <v/>
      </c>
      <c r="Z4715" s="2" t="str">
        <f t="shared" ca="1" si="75"/>
        <v/>
      </c>
      <c r="AA4715" s="11"/>
      <c r="AB4715" s="11"/>
      <c r="AC4715" s="12"/>
      <c r="AD4715" s="11"/>
    </row>
    <row r="4716" spans="25:30" x14ac:dyDescent="0.35">
      <c r="Y4716" s="4" t="str">
        <f>IFERROR(IF(OR(LEFT(A4716,5)="MS350",LEFT(A4716,4)="MX84",LEFT(A4716,4)="1783"),"Unknown",IF(AND(ISBLANK(A4716),ISBLANK(B4716)),"",IF(ISBLANK(A4716),"No PID",IF(ISBLANK(B4716),"No SN",IF(OR(ISERR(MID(B4716,4,2) + 1996),ISERR(MID(B4716,6,2) +0),ISERR(VALUE(Z4716)),(Z4716&lt;0)),"Check SN",IF(MIN(DATE((MID(B4716,4,2) + 1996)+1,1,0),DATE((MID(B4716,4,2) + 1996),1,1)-WEEKDAY(DATE((MID(B4716,4,2) + 1996),1,1),2)+(MID(B4716,6,2) +0)*7)&lt;VLOOKUP(A4716,Input!$A:$C,3,0),"Yes","No")))))),"Not Impacted PID")</f>
        <v/>
      </c>
      <c r="Z4716" s="2" t="str">
        <f t="shared" ca="1" si="75"/>
        <v/>
      </c>
      <c r="AA4716" s="11"/>
      <c r="AB4716" s="11"/>
      <c r="AC4716" s="12"/>
      <c r="AD4716" s="11"/>
    </row>
    <row r="4717" spans="25:30" x14ac:dyDescent="0.35">
      <c r="Y4717" s="4" t="str">
        <f>IFERROR(IF(OR(LEFT(A4717,5)="MS350",LEFT(A4717,4)="MX84",LEFT(A4717,4)="1783"),"Unknown",IF(AND(ISBLANK(A4717),ISBLANK(B4717)),"",IF(ISBLANK(A4717),"No PID",IF(ISBLANK(B4717),"No SN",IF(OR(ISERR(MID(B4717,4,2) + 1996),ISERR(MID(B4717,6,2) +0),ISERR(VALUE(Z4717)),(Z4717&lt;0)),"Check SN",IF(MIN(DATE((MID(B4717,4,2) + 1996)+1,1,0),DATE((MID(B4717,4,2) + 1996),1,1)-WEEKDAY(DATE((MID(B4717,4,2) + 1996),1,1),2)+(MID(B4717,6,2) +0)*7)&lt;VLOOKUP(A4717,Input!$A:$C,3,0),"Yes","No")))))),"Not Impacted PID")</f>
        <v/>
      </c>
      <c r="Z4717" s="2" t="str">
        <f t="shared" ca="1" si="75"/>
        <v/>
      </c>
      <c r="AA4717" s="11"/>
      <c r="AB4717" s="11"/>
      <c r="AC4717" s="12"/>
      <c r="AD4717" s="11"/>
    </row>
    <row r="4718" spans="25:30" x14ac:dyDescent="0.35">
      <c r="Y4718" s="4" t="str">
        <f>IFERROR(IF(OR(LEFT(A4718,5)="MS350",LEFT(A4718,4)="MX84",LEFT(A4718,4)="1783"),"Unknown",IF(AND(ISBLANK(A4718),ISBLANK(B4718)),"",IF(ISBLANK(A4718),"No PID",IF(ISBLANK(B4718),"No SN",IF(OR(ISERR(MID(B4718,4,2) + 1996),ISERR(MID(B4718,6,2) +0),ISERR(VALUE(Z4718)),(Z4718&lt;0)),"Check SN",IF(MIN(DATE((MID(B4718,4,2) + 1996)+1,1,0),DATE((MID(B4718,4,2) + 1996),1,1)-WEEKDAY(DATE((MID(B4718,4,2) + 1996),1,1),2)+(MID(B4718,6,2) +0)*7)&lt;VLOOKUP(A4718,Input!$A:$C,3,0),"Yes","No")))))),"Not Impacted PID")</f>
        <v/>
      </c>
      <c r="Z4718" s="2" t="str">
        <f t="shared" ca="1" si="75"/>
        <v/>
      </c>
      <c r="AA4718" s="11"/>
      <c r="AB4718" s="11"/>
      <c r="AC4718" s="12"/>
      <c r="AD4718" s="11"/>
    </row>
    <row r="4719" spans="25:30" x14ac:dyDescent="0.35">
      <c r="Y4719" s="4" t="str">
        <f>IFERROR(IF(OR(LEFT(A4719,5)="MS350",LEFT(A4719,4)="MX84",LEFT(A4719,4)="1783"),"Unknown",IF(AND(ISBLANK(A4719),ISBLANK(B4719)),"",IF(ISBLANK(A4719),"No PID",IF(ISBLANK(B4719),"No SN",IF(OR(ISERR(MID(B4719,4,2) + 1996),ISERR(MID(B4719,6,2) +0),ISERR(VALUE(Z4719)),(Z4719&lt;0)),"Check SN",IF(MIN(DATE((MID(B4719,4,2) + 1996)+1,1,0),DATE((MID(B4719,4,2) + 1996),1,1)-WEEKDAY(DATE((MID(B4719,4,2) + 1996),1,1),2)+(MID(B4719,6,2) +0)*7)&lt;VLOOKUP(A4719,Input!$A:$C,3,0),"Yes","No")))))),"Not Impacted PID")</f>
        <v/>
      </c>
      <c r="Z4719" s="2" t="str">
        <f t="shared" ca="1" si="75"/>
        <v/>
      </c>
      <c r="AA4719" s="11"/>
      <c r="AB4719" s="11"/>
      <c r="AC4719" s="12"/>
      <c r="AD4719" s="11"/>
    </row>
    <row r="4720" spans="25:30" x14ac:dyDescent="0.35">
      <c r="Y4720" s="4" t="str">
        <f>IFERROR(IF(OR(LEFT(A4720,5)="MS350",LEFT(A4720,4)="MX84",LEFT(A4720,4)="1783"),"Unknown",IF(AND(ISBLANK(A4720),ISBLANK(B4720)),"",IF(ISBLANK(A4720),"No PID",IF(ISBLANK(B4720),"No SN",IF(OR(ISERR(MID(B4720,4,2) + 1996),ISERR(MID(B4720,6,2) +0),ISERR(VALUE(Z4720)),(Z4720&lt;0)),"Check SN",IF(MIN(DATE((MID(B4720,4,2) + 1996)+1,1,0),DATE((MID(B4720,4,2) + 1996),1,1)-WEEKDAY(DATE((MID(B4720,4,2) + 1996),1,1),2)+(MID(B4720,6,2) +0)*7)&lt;VLOOKUP(A4720,Input!$A:$C,3,0),"Yes","No")))))),"Not Impacted PID")</f>
        <v/>
      </c>
      <c r="Z4720" s="2" t="str">
        <f t="shared" ca="1" si="75"/>
        <v/>
      </c>
      <c r="AA4720" s="11"/>
      <c r="AB4720" s="11"/>
      <c r="AC4720" s="12"/>
      <c r="AD4720" s="11"/>
    </row>
    <row r="4721" spans="25:30" x14ac:dyDescent="0.35">
      <c r="Y4721" s="4" t="str">
        <f>IFERROR(IF(OR(LEFT(A4721,5)="MS350",LEFT(A4721,4)="MX84",LEFT(A4721,4)="1783"),"Unknown",IF(AND(ISBLANK(A4721),ISBLANK(B4721)),"",IF(ISBLANK(A4721),"No PID",IF(ISBLANK(B4721),"No SN",IF(OR(ISERR(MID(B4721,4,2) + 1996),ISERR(MID(B4721,6,2) +0),ISERR(VALUE(Z4721)),(Z4721&lt;0)),"Check SN",IF(MIN(DATE((MID(B4721,4,2) + 1996)+1,1,0),DATE((MID(B4721,4,2) + 1996),1,1)-WEEKDAY(DATE((MID(B4721,4,2) + 1996),1,1),2)+(MID(B4721,6,2) +0)*7)&lt;VLOOKUP(A4721,Input!$A:$C,3,0),"Yes","No")))))),"Not Impacted PID")</f>
        <v/>
      </c>
      <c r="Z4721" s="2" t="str">
        <f t="shared" ca="1" si="75"/>
        <v/>
      </c>
      <c r="AA4721" s="11"/>
      <c r="AB4721" s="11"/>
      <c r="AC4721" s="12"/>
      <c r="AD4721" s="11"/>
    </row>
    <row r="4722" spans="25:30" x14ac:dyDescent="0.35">
      <c r="Y4722" s="4" t="str">
        <f>IFERROR(IF(OR(LEFT(A4722,5)="MS350",LEFT(A4722,4)="MX84",LEFT(A4722,4)="1783"),"Unknown",IF(AND(ISBLANK(A4722),ISBLANK(B4722)),"",IF(ISBLANK(A4722),"No PID",IF(ISBLANK(B4722),"No SN",IF(OR(ISERR(MID(B4722,4,2) + 1996),ISERR(MID(B4722,6,2) +0),ISERR(VALUE(Z4722)),(Z4722&lt;0)),"Check SN",IF(MIN(DATE((MID(B4722,4,2) + 1996)+1,1,0),DATE((MID(B4722,4,2) + 1996),1,1)-WEEKDAY(DATE((MID(B4722,4,2) + 1996),1,1),2)+(MID(B4722,6,2) +0)*7)&lt;VLOOKUP(A4722,Input!$A:$C,3,0),"Yes","No")))))),"Not Impacted PID")</f>
        <v/>
      </c>
      <c r="Z4722" s="2" t="str">
        <f t="shared" ca="1" si="75"/>
        <v/>
      </c>
      <c r="AA4722" s="11"/>
      <c r="AB4722" s="11"/>
      <c r="AC4722" s="12"/>
      <c r="AD4722" s="11"/>
    </row>
    <row r="4723" spans="25:30" x14ac:dyDescent="0.35">
      <c r="Y4723" s="4" t="str">
        <f>IFERROR(IF(OR(LEFT(A4723,5)="MS350",LEFT(A4723,4)="MX84",LEFT(A4723,4)="1783"),"Unknown",IF(AND(ISBLANK(A4723),ISBLANK(B4723)),"",IF(ISBLANK(A4723),"No PID",IF(ISBLANK(B4723),"No SN",IF(OR(ISERR(MID(B4723,4,2) + 1996),ISERR(MID(B4723,6,2) +0),ISERR(VALUE(Z4723)),(Z4723&lt;0)),"Check SN",IF(MIN(DATE((MID(B4723,4,2) + 1996)+1,1,0),DATE((MID(B4723,4,2) + 1996),1,1)-WEEKDAY(DATE((MID(B4723,4,2) + 1996),1,1),2)+(MID(B4723,6,2) +0)*7)&lt;VLOOKUP(A4723,Input!$A:$C,3,0),"Yes","No")))))),"Not Impacted PID")</f>
        <v/>
      </c>
      <c r="Z4723" s="2" t="str">
        <f t="shared" ca="1" si="75"/>
        <v/>
      </c>
      <c r="AA4723" s="11"/>
      <c r="AB4723" s="11"/>
      <c r="AC4723" s="12"/>
      <c r="AD4723" s="11"/>
    </row>
    <row r="4724" spans="25:30" x14ac:dyDescent="0.35">
      <c r="Y4724" s="4" t="str">
        <f>IFERROR(IF(OR(LEFT(A4724,5)="MS350",LEFT(A4724,4)="MX84",LEFT(A4724,4)="1783"),"Unknown",IF(AND(ISBLANK(A4724),ISBLANK(B4724)),"",IF(ISBLANK(A4724),"No PID",IF(ISBLANK(B4724),"No SN",IF(OR(ISERR(MID(B4724,4,2) + 1996),ISERR(MID(B4724,6,2) +0),ISERR(VALUE(Z4724)),(Z4724&lt;0)),"Check SN",IF(MIN(DATE((MID(B4724,4,2) + 1996)+1,1,0),DATE((MID(B4724,4,2) + 1996),1,1)-WEEKDAY(DATE((MID(B4724,4,2) + 1996),1,1),2)+(MID(B4724,6,2) +0)*7)&lt;VLOOKUP(A4724,Input!$A:$C,3,0),"Yes","No")))))),"Not Impacted PID")</f>
        <v/>
      </c>
      <c r="Z4724" s="2" t="str">
        <f t="shared" ca="1" si="75"/>
        <v/>
      </c>
      <c r="AA4724" s="11"/>
      <c r="AB4724" s="11"/>
      <c r="AC4724" s="12"/>
      <c r="AD4724" s="11"/>
    </row>
    <row r="4725" spans="25:30" x14ac:dyDescent="0.35">
      <c r="Y4725" s="4" t="str">
        <f>IFERROR(IF(OR(LEFT(A4725,5)="MS350",LEFT(A4725,4)="MX84",LEFT(A4725,4)="1783"),"Unknown",IF(AND(ISBLANK(A4725),ISBLANK(B4725)),"",IF(ISBLANK(A4725),"No PID",IF(ISBLANK(B4725),"No SN",IF(OR(ISERR(MID(B4725,4,2) + 1996),ISERR(MID(B4725,6,2) +0),ISERR(VALUE(Z4725)),(Z4725&lt;0)),"Check SN",IF(MIN(DATE((MID(B4725,4,2) + 1996)+1,1,0),DATE((MID(B4725,4,2) + 1996),1,1)-WEEKDAY(DATE((MID(B4725,4,2) + 1996),1,1),2)+(MID(B4725,6,2) +0)*7)&lt;VLOOKUP(A4725,Input!$A:$C,3,0),"Yes","No")))))),"Not Impacted PID")</f>
        <v/>
      </c>
      <c r="Z4725" s="2" t="str">
        <f t="shared" ca="1" si="75"/>
        <v/>
      </c>
      <c r="AA4725" s="11"/>
      <c r="AB4725" s="11"/>
      <c r="AC4725" s="12"/>
      <c r="AD4725" s="11"/>
    </row>
    <row r="4726" spans="25:30" x14ac:dyDescent="0.35">
      <c r="Y4726" s="4" t="str">
        <f>IFERROR(IF(OR(LEFT(A4726,5)="MS350",LEFT(A4726,4)="MX84",LEFT(A4726,4)="1783"),"Unknown",IF(AND(ISBLANK(A4726),ISBLANK(B4726)),"",IF(ISBLANK(A4726),"No PID",IF(ISBLANK(B4726),"No SN",IF(OR(ISERR(MID(B4726,4,2) + 1996),ISERR(MID(B4726,6,2) +0),ISERR(VALUE(Z4726)),(Z4726&lt;0)),"Check SN",IF(MIN(DATE((MID(B4726,4,2) + 1996)+1,1,0),DATE((MID(B4726,4,2) + 1996),1,1)-WEEKDAY(DATE((MID(B4726,4,2) + 1996),1,1),2)+(MID(B4726,6,2) +0)*7)&lt;VLOOKUP(A4726,Input!$A:$C,3,0),"Yes","No")))))),"Not Impacted PID")</f>
        <v/>
      </c>
      <c r="Z4726" s="2" t="str">
        <f t="shared" ca="1" si="75"/>
        <v/>
      </c>
      <c r="AA4726" s="11"/>
      <c r="AB4726" s="11"/>
      <c r="AC4726" s="12"/>
      <c r="AD4726" s="11"/>
    </row>
    <row r="4727" spans="25:30" x14ac:dyDescent="0.35">
      <c r="Y4727" s="4" t="str">
        <f>IFERROR(IF(OR(LEFT(A4727,5)="MS350",LEFT(A4727,4)="MX84",LEFT(A4727,4)="1783"),"Unknown",IF(AND(ISBLANK(A4727),ISBLANK(B4727)),"",IF(ISBLANK(A4727),"No PID",IF(ISBLANK(B4727),"No SN",IF(OR(ISERR(MID(B4727,4,2) + 1996),ISERR(MID(B4727,6,2) +0),ISERR(VALUE(Z4727)),(Z4727&lt;0)),"Check SN",IF(MIN(DATE((MID(B4727,4,2) + 1996)+1,1,0),DATE((MID(B4727,4,2) + 1996),1,1)-WEEKDAY(DATE((MID(B4727,4,2) + 1996),1,1),2)+(MID(B4727,6,2) +0)*7)&lt;VLOOKUP(A4727,Input!$A:$C,3,0),"Yes","No")))))),"Not Impacted PID")</f>
        <v/>
      </c>
      <c r="Z4727" s="2" t="str">
        <f t="shared" ca="1" si="75"/>
        <v/>
      </c>
      <c r="AA4727" s="11"/>
      <c r="AB4727" s="11"/>
      <c r="AC4727" s="12"/>
      <c r="AD4727" s="11"/>
    </row>
    <row r="4728" spans="25:30" x14ac:dyDescent="0.35">
      <c r="Y4728" s="4" t="str">
        <f>IFERROR(IF(OR(LEFT(A4728,5)="MS350",LEFT(A4728,4)="MX84",LEFT(A4728,4)="1783"),"Unknown",IF(AND(ISBLANK(A4728),ISBLANK(B4728)),"",IF(ISBLANK(A4728),"No PID",IF(ISBLANK(B4728),"No SN",IF(OR(ISERR(MID(B4728,4,2) + 1996),ISERR(MID(B4728,6,2) +0),ISERR(VALUE(Z4728)),(Z4728&lt;0)),"Check SN",IF(MIN(DATE((MID(B4728,4,2) + 1996)+1,1,0),DATE((MID(B4728,4,2) + 1996),1,1)-WEEKDAY(DATE((MID(B4728,4,2) + 1996),1,1),2)+(MID(B4728,6,2) +0)*7)&lt;VLOOKUP(A4728,Input!$A:$C,3,0),"Yes","No")))))),"Not Impacted PID")</f>
        <v/>
      </c>
      <c r="Z4728" s="2" t="str">
        <f t="shared" ca="1" si="75"/>
        <v/>
      </c>
      <c r="AA4728" s="11"/>
      <c r="AB4728" s="11"/>
      <c r="AC4728" s="12"/>
      <c r="AD4728" s="11"/>
    </row>
    <row r="4729" spans="25:30" x14ac:dyDescent="0.35">
      <c r="Y4729" s="4" t="str">
        <f>IFERROR(IF(OR(LEFT(A4729,5)="MS350",LEFT(A4729,4)="MX84",LEFT(A4729,4)="1783"),"Unknown",IF(AND(ISBLANK(A4729),ISBLANK(B4729)),"",IF(ISBLANK(A4729),"No PID",IF(ISBLANK(B4729),"No SN",IF(OR(ISERR(MID(B4729,4,2) + 1996),ISERR(MID(B4729,6,2) +0),ISERR(VALUE(Z4729)),(Z4729&lt;0)),"Check SN",IF(MIN(DATE((MID(B4729,4,2) + 1996)+1,1,0),DATE((MID(B4729,4,2) + 1996),1,1)-WEEKDAY(DATE((MID(B4729,4,2) + 1996),1,1),2)+(MID(B4729,6,2) +0)*7)&lt;VLOOKUP(A4729,Input!$A:$C,3,0),"Yes","No")))))),"Not Impacted PID")</f>
        <v/>
      </c>
      <c r="Z4729" s="2" t="str">
        <f t="shared" ca="1" si="75"/>
        <v/>
      </c>
      <c r="AA4729" s="11"/>
      <c r="AB4729" s="11"/>
      <c r="AC4729" s="12"/>
      <c r="AD4729" s="11"/>
    </row>
    <row r="4730" spans="25:30" x14ac:dyDescent="0.35">
      <c r="Y4730" s="4" t="str">
        <f>IFERROR(IF(OR(LEFT(A4730,5)="MS350",LEFT(A4730,4)="MX84",LEFT(A4730,4)="1783"),"Unknown",IF(AND(ISBLANK(A4730),ISBLANK(B4730)),"",IF(ISBLANK(A4730),"No PID",IF(ISBLANK(B4730),"No SN",IF(OR(ISERR(MID(B4730,4,2) + 1996),ISERR(MID(B4730,6,2) +0),ISERR(VALUE(Z4730)),(Z4730&lt;0)),"Check SN",IF(MIN(DATE((MID(B4730,4,2) + 1996)+1,1,0),DATE((MID(B4730,4,2) + 1996),1,1)-WEEKDAY(DATE((MID(B4730,4,2) + 1996),1,1),2)+(MID(B4730,6,2) +0)*7)&lt;VLOOKUP(A4730,Input!$A:$C,3,0),"Yes","No")))))),"Not Impacted PID")</f>
        <v/>
      </c>
      <c r="Z4730" s="2" t="str">
        <f t="shared" ca="1" si="75"/>
        <v/>
      </c>
      <c r="AA4730" s="11"/>
      <c r="AB4730" s="11"/>
      <c r="AC4730" s="12"/>
      <c r="AD4730" s="11"/>
    </row>
    <row r="4731" spans="25:30" x14ac:dyDescent="0.35">
      <c r="Y4731" s="4" t="str">
        <f>IFERROR(IF(OR(LEFT(A4731,5)="MS350",LEFT(A4731,4)="MX84",LEFT(A4731,4)="1783"),"Unknown",IF(AND(ISBLANK(A4731),ISBLANK(B4731)),"",IF(ISBLANK(A4731),"No PID",IF(ISBLANK(B4731),"No SN",IF(OR(ISERR(MID(B4731,4,2) + 1996),ISERR(MID(B4731,6,2) +0),ISERR(VALUE(Z4731)),(Z4731&lt;0)),"Check SN",IF(MIN(DATE((MID(B4731,4,2) + 1996)+1,1,0),DATE((MID(B4731,4,2) + 1996),1,1)-WEEKDAY(DATE((MID(B4731,4,2) + 1996),1,1),2)+(MID(B4731,6,2) +0)*7)&lt;VLOOKUP(A4731,Input!$A:$C,3,0),"Yes","No")))))),"Not Impacted PID")</f>
        <v/>
      </c>
      <c r="Z4731" s="2" t="str">
        <f t="shared" ca="1" si="75"/>
        <v/>
      </c>
      <c r="AA4731" s="11"/>
      <c r="AB4731" s="11"/>
      <c r="AC4731" s="12"/>
      <c r="AD4731" s="11"/>
    </row>
    <row r="4732" spans="25:30" x14ac:dyDescent="0.35">
      <c r="Y4732" s="4" t="str">
        <f>IFERROR(IF(OR(LEFT(A4732,5)="MS350",LEFT(A4732,4)="MX84",LEFT(A4732,4)="1783"),"Unknown",IF(AND(ISBLANK(A4732),ISBLANK(B4732)),"",IF(ISBLANK(A4732),"No PID",IF(ISBLANK(B4732),"No SN",IF(OR(ISERR(MID(B4732,4,2) + 1996),ISERR(MID(B4732,6,2) +0),ISERR(VALUE(Z4732)),(Z4732&lt;0)),"Check SN",IF(MIN(DATE((MID(B4732,4,2) + 1996)+1,1,0),DATE((MID(B4732,4,2) + 1996),1,1)-WEEKDAY(DATE((MID(B4732,4,2) + 1996),1,1),2)+(MID(B4732,6,2) +0)*7)&lt;VLOOKUP(A4732,Input!$A:$C,3,0),"Yes","No")))))),"Not Impacted PID")</f>
        <v/>
      </c>
      <c r="Z4732" s="2" t="str">
        <f t="shared" ca="1" si="75"/>
        <v/>
      </c>
      <c r="AA4732" s="11"/>
      <c r="AB4732" s="11"/>
      <c r="AC4732" s="12"/>
      <c r="AD4732" s="11"/>
    </row>
    <row r="4733" spans="25:30" x14ac:dyDescent="0.35">
      <c r="Y4733" s="4" t="str">
        <f>IFERROR(IF(OR(LEFT(A4733,5)="MS350",LEFT(A4733,4)="MX84",LEFT(A4733,4)="1783"),"Unknown",IF(AND(ISBLANK(A4733),ISBLANK(B4733)),"",IF(ISBLANK(A4733),"No PID",IF(ISBLANK(B4733),"No SN",IF(OR(ISERR(MID(B4733,4,2) + 1996),ISERR(MID(B4733,6,2) +0),ISERR(VALUE(Z4733)),(Z4733&lt;0)),"Check SN",IF(MIN(DATE((MID(B4733,4,2) + 1996)+1,1,0),DATE((MID(B4733,4,2) + 1996),1,1)-WEEKDAY(DATE((MID(B4733,4,2) + 1996),1,1),2)+(MID(B4733,6,2) +0)*7)&lt;VLOOKUP(A4733,Input!$A:$C,3,0),"Yes","No")))))),"Not Impacted PID")</f>
        <v/>
      </c>
      <c r="Z4733" s="2" t="str">
        <f t="shared" ca="1" si="75"/>
        <v/>
      </c>
      <c r="AA4733" s="11"/>
      <c r="AB4733" s="11"/>
      <c r="AC4733" s="12"/>
      <c r="AD4733" s="11"/>
    </row>
    <row r="4734" spans="25:30" x14ac:dyDescent="0.35">
      <c r="Y4734" s="4" t="str">
        <f>IFERROR(IF(OR(LEFT(A4734,5)="MS350",LEFT(A4734,4)="MX84",LEFT(A4734,4)="1783"),"Unknown",IF(AND(ISBLANK(A4734),ISBLANK(B4734)),"",IF(ISBLANK(A4734),"No PID",IF(ISBLANK(B4734),"No SN",IF(OR(ISERR(MID(B4734,4,2) + 1996),ISERR(MID(B4734,6,2) +0),ISERR(VALUE(Z4734)),(Z4734&lt;0)),"Check SN",IF(MIN(DATE((MID(B4734,4,2) + 1996)+1,1,0),DATE((MID(B4734,4,2) + 1996),1,1)-WEEKDAY(DATE((MID(B4734,4,2) + 1996),1,1),2)+(MID(B4734,6,2) +0)*7)&lt;VLOOKUP(A4734,Input!$A:$C,3,0),"Yes","No")))))),"Not Impacted PID")</f>
        <v/>
      </c>
      <c r="Z4734" s="2" t="str">
        <f t="shared" ca="1" si="75"/>
        <v/>
      </c>
      <c r="AA4734" s="11"/>
      <c r="AB4734" s="11"/>
      <c r="AC4734" s="12"/>
      <c r="AD4734" s="11"/>
    </row>
    <row r="4735" spans="25:30" x14ac:dyDescent="0.35">
      <c r="Y4735" s="4" t="str">
        <f>IFERROR(IF(OR(LEFT(A4735,5)="MS350",LEFT(A4735,4)="MX84",LEFT(A4735,4)="1783"),"Unknown",IF(AND(ISBLANK(A4735),ISBLANK(B4735)),"",IF(ISBLANK(A4735),"No PID",IF(ISBLANK(B4735),"No SN",IF(OR(ISERR(MID(B4735,4,2) + 1996),ISERR(MID(B4735,6,2) +0),ISERR(VALUE(Z4735)),(Z4735&lt;0)),"Check SN",IF(MIN(DATE((MID(B4735,4,2) + 1996)+1,1,0),DATE((MID(B4735,4,2) + 1996),1,1)-WEEKDAY(DATE((MID(B4735,4,2) + 1996),1,1),2)+(MID(B4735,6,2) +0)*7)&lt;VLOOKUP(A4735,Input!$A:$C,3,0),"Yes","No")))))),"Not Impacted PID")</f>
        <v/>
      </c>
      <c r="Z4735" s="2" t="str">
        <f t="shared" ca="1" si="75"/>
        <v/>
      </c>
      <c r="AA4735" s="11"/>
      <c r="AB4735" s="11"/>
      <c r="AC4735" s="12"/>
      <c r="AD4735" s="11"/>
    </row>
    <row r="4736" spans="25:30" x14ac:dyDescent="0.35">
      <c r="Y4736" s="4" t="str">
        <f>IFERROR(IF(OR(LEFT(A4736,5)="MS350",LEFT(A4736,4)="MX84",LEFT(A4736,4)="1783"),"Unknown",IF(AND(ISBLANK(A4736),ISBLANK(B4736)),"",IF(ISBLANK(A4736),"No PID",IF(ISBLANK(B4736),"No SN",IF(OR(ISERR(MID(B4736,4,2) + 1996),ISERR(MID(B4736,6,2) +0),ISERR(VALUE(Z4736)),(Z4736&lt;0)),"Check SN",IF(MIN(DATE((MID(B4736,4,2) + 1996)+1,1,0),DATE((MID(B4736,4,2) + 1996),1,1)-WEEKDAY(DATE((MID(B4736,4,2) + 1996),1,1),2)+(MID(B4736,6,2) +0)*7)&lt;VLOOKUP(A4736,Input!$A:$C,3,0),"Yes","No")))))),"Not Impacted PID")</f>
        <v/>
      </c>
      <c r="Z4736" s="2" t="str">
        <f t="shared" ca="1" si="75"/>
        <v/>
      </c>
      <c r="AA4736" s="11"/>
      <c r="AB4736" s="11"/>
      <c r="AC4736" s="12"/>
      <c r="AD4736" s="11"/>
    </row>
    <row r="4737" spans="25:30" x14ac:dyDescent="0.35">
      <c r="Y4737" s="4" t="str">
        <f>IFERROR(IF(OR(LEFT(A4737,5)="MS350",LEFT(A4737,4)="MX84",LEFT(A4737,4)="1783"),"Unknown",IF(AND(ISBLANK(A4737),ISBLANK(B4737)),"",IF(ISBLANK(A4737),"No PID",IF(ISBLANK(B4737),"No SN",IF(OR(ISERR(MID(B4737,4,2) + 1996),ISERR(MID(B4737,6,2) +0),ISERR(VALUE(Z4737)),(Z4737&lt;0)),"Check SN",IF(MIN(DATE((MID(B4737,4,2) + 1996)+1,1,0),DATE((MID(B4737,4,2) + 1996),1,1)-WEEKDAY(DATE((MID(B4737,4,2) + 1996),1,1),2)+(MID(B4737,6,2) +0)*7)&lt;VLOOKUP(A4737,Input!$A:$C,3,0),"Yes","No")))))),"Not Impacted PID")</f>
        <v/>
      </c>
      <c r="Z4737" s="2" t="str">
        <f t="shared" ca="1" si="75"/>
        <v/>
      </c>
      <c r="AA4737" s="11"/>
      <c r="AB4737" s="11"/>
      <c r="AC4737" s="12"/>
      <c r="AD4737" s="11"/>
    </row>
    <row r="4738" spans="25:30" x14ac:dyDescent="0.35">
      <c r="Y4738" s="4" t="str">
        <f>IFERROR(IF(OR(LEFT(A4738,5)="MS350",LEFT(A4738,4)="MX84",LEFT(A4738,4)="1783"),"Unknown",IF(AND(ISBLANK(A4738),ISBLANK(B4738)),"",IF(ISBLANK(A4738),"No PID",IF(ISBLANK(B4738),"No SN",IF(OR(ISERR(MID(B4738,4,2) + 1996),ISERR(MID(B4738,6,2) +0),ISERR(VALUE(Z4738)),(Z4738&lt;0)),"Check SN",IF(MIN(DATE((MID(B4738,4,2) + 1996)+1,1,0),DATE((MID(B4738,4,2) + 1996),1,1)-WEEKDAY(DATE((MID(B4738,4,2) + 1996),1,1),2)+(MID(B4738,6,2) +0)*7)&lt;VLOOKUP(A4738,Input!$A:$C,3,0),"Yes","No")))))),"Not Impacted PID")</f>
        <v/>
      </c>
      <c r="Z4738" s="2" t="str">
        <f t="shared" ca="1" si="75"/>
        <v/>
      </c>
      <c r="AA4738" s="11"/>
      <c r="AB4738" s="11"/>
      <c r="AC4738" s="12"/>
      <c r="AD4738" s="11"/>
    </row>
    <row r="4739" spans="25:30" x14ac:dyDescent="0.35">
      <c r="Y4739" s="4" t="str">
        <f>IFERROR(IF(OR(LEFT(A4739,5)="MS350",LEFT(A4739,4)="MX84",LEFT(A4739,4)="1783"),"Unknown",IF(AND(ISBLANK(A4739),ISBLANK(B4739)),"",IF(ISBLANK(A4739),"No PID",IF(ISBLANK(B4739),"No SN",IF(OR(ISERR(MID(B4739,4,2) + 1996),ISERR(MID(B4739,6,2) +0),ISERR(VALUE(Z4739)),(Z4739&lt;0)),"Check SN",IF(MIN(DATE((MID(B4739,4,2) + 1996)+1,1,0),DATE((MID(B4739,4,2) + 1996),1,1)-WEEKDAY(DATE((MID(B4739,4,2) + 1996),1,1),2)+(MID(B4739,6,2) +0)*7)&lt;VLOOKUP(A4739,Input!$A:$C,3,0),"Yes","No")))))),"Not Impacted PID")</f>
        <v/>
      </c>
      <c r="Z4739" s="2" t="str">
        <f t="shared" ca="1" si="75"/>
        <v/>
      </c>
      <c r="AA4739" s="11"/>
      <c r="AB4739" s="11"/>
      <c r="AC4739" s="12"/>
      <c r="AD4739" s="11"/>
    </row>
    <row r="4740" spans="25:30" x14ac:dyDescent="0.35">
      <c r="Y4740" s="4" t="str">
        <f>IFERROR(IF(OR(LEFT(A4740,5)="MS350",LEFT(A4740,4)="MX84",LEFT(A4740,4)="1783"),"Unknown",IF(AND(ISBLANK(A4740),ISBLANK(B4740)),"",IF(ISBLANK(A4740),"No PID",IF(ISBLANK(B4740),"No SN",IF(OR(ISERR(MID(B4740,4,2) + 1996),ISERR(MID(B4740,6,2) +0),ISERR(VALUE(Z4740)),(Z4740&lt;0)),"Check SN",IF(MIN(DATE((MID(B4740,4,2) + 1996)+1,1,0),DATE((MID(B4740,4,2) + 1996),1,1)-WEEKDAY(DATE((MID(B4740,4,2) + 1996),1,1),2)+(MID(B4740,6,2) +0)*7)&lt;VLOOKUP(A4740,Input!$A:$C,3,0),"Yes","No")))))),"Not Impacted PID")</f>
        <v/>
      </c>
      <c r="Z4740" s="2" t="str">
        <f t="shared" ca="1" si="75"/>
        <v/>
      </c>
      <c r="AA4740" s="11"/>
      <c r="AB4740" s="11"/>
      <c r="AC4740" s="12"/>
      <c r="AD4740" s="11"/>
    </row>
    <row r="4741" spans="25:30" x14ac:dyDescent="0.35">
      <c r="Y4741" s="4" t="str">
        <f>IFERROR(IF(OR(LEFT(A4741,5)="MS350",LEFT(A4741,4)="MX84",LEFT(A4741,4)="1783"),"Unknown",IF(AND(ISBLANK(A4741),ISBLANK(B4741)),"",IF(ISBLANK(A4741),"No PID",IF(ISBLANK(B4741),"No SN",IF(OR(ISERR(MID(B4741,4,2) + 1996),ISERR(MID(B4741,6,2) +0),ISERR(VALUE(Z4741)),(Z4741&lt;0)),"Check SN",IF(MIN(DATE((MID(B4741,4,2) + 1996)+1,1,0),DATE((MID(B4741,4,2) + 1996),1,1)-WEEKDAY(DATE((MID(B4741,4,2) + 1996),1,1),2)+(MID(B4741,6,2) +0)*7)&lt;VLOOKUP(A4741,Input!$A:$C,3,0),"Yes","No")))))),"Not Impacted PID")</f>
        <v/>
      </c>
      <c r="Z4741" s="2" t="str">
        <f t="shared" ca="1" si="75"/>
        <v/>
      </c>
      <c r="AA4741" s="11"/>
      <c r="AB4741" s="11"/>
      <c r="AC4741" s="12"/>
      <c r="AD4741" s="11"/>
    </row>
    <row r="4742" spans="25:30" x14ac:dyDescent="0.35">
      <c r="Y4742" s="4" t="str">
        <f>IFERROR(IF(OR(LEFT(A4742,5)="MS350",LEFT(A4742,4)="MX84",LEFT(A4742,4)="1783"),"Unknown",IF(AND(ISBLANK(A4742),ISBLANK(B4742)),"",IF(ISBLANK(A4742),"No PID",IF(ISBLANK(B4742),"No SN",IF(OR(ISERR(MID(B4742,4,2) + 1996),ISERR(MID(B4742,6,2) +0),ISERR(VALUE(Z4742)),(Z4742&lt;0)),"Check SN",IF(MIN(DATE((MID(B4742,4,2) + 1996)+1,1,0),DATE((MID(B4742,4,2) + 1996),1,1)-WEEKDAY(DATE((MID(B4742,4,2) + 1996),1,1),2)+(MID(B4742,6,2) +0)*7)&lt;VLOOKUP(A4742,Input!$A:$C,3,0),"Yes","No")))))),"Not Impacted PID")</f>
        <v/>
      </c>
      <c r="Z4742" s="2" t="str">
        <f t="shared" ca="1" si="75"/>
        <v/>
      </c>
      <c r="AA4742" s="11"/>
      <c r="AB4742" s="11"/>
      <c r="AC4742" s="12"/>
      <c r="AD4742" s="11"/>
    </row>
    <row r="4743" spans="25:30" x14ac:dyDescent="0.35">
      <c r="Y4743" s="4" t="str">
        <f>IFERROR(IF(OR(LEFT(A4743,5)="MS350",LEFT(A4743,4)="MX84",LEFT(A4743,4)="1783"),"Unknown",IF(AND(ISBLANK(A4743),ISBLANK(B4743)),"",IF(ISBLANK(A4743),"No PID",IF(ISBLANK(B4743),"No SN",IF(OR(ISERR(MID(B4743,4,2) + 1996),ISERR(MID(B4743,6,2) +0),ISERR(VALUE(Z4743)),(Z4743&lt;0)),"Check SN",IF(MIN(DATE((MID(B4743,4,2) + 1996)+1,1,0),DATE((MID(B4743,4,2) + 1996),1,1)-WEEKDAY(DATE((MID(B4743,4,2) + 1996),1,1),2)+(MID(B4743,6,2) +0)*7)&lt;VLOOKUP(A4743,Input!$A:$C,3,0),"Yes","No")))))),"Not Impacted PID")</f>
        <v/>
      </c>
      <c r="Z4743" s="2" t="str">
        <f t="shared" ca="1" si="75"/>
        <v/>
      </c>
      <c r="AA4743" s="11"/>
      <c r="AB4743" s="11"/>
      <c r="AC4743" s="12"/>
      <c r="AD4743" s="11"/>
    </row>
    <row r="4744" spans="25:30" x14ac:dyDescent="0.35">
      <c r="Y4744" s="4" t="str">
        <f>IFERROR(IF(OR(LEFT(A4744,5)="MS350",LEFT(A4744,4)="MX84",LEFT(A4744,4)="1783"),"Unknown",IF(AND(ISBLANK(A4744),ISBLANK(B4744)),"",IF(ISBLANK(A4744),"No PID",IF(ISBLANK(B4744),"No SN",IF(OR(ISERR(MID(B4744,4,2) + 1996),ISERR(MID(B4744,6,2) +0),ISERR(VALUE(Z4744)),(Z4744&lt;0)),"Check SN",IF(MIN(DATE((MID(B4744,4,2) + 1996)+1,1,0),DATE((MID(B4744,4,2) + 1996),1,1)-WEEKDAY(DATE((MID(B4744,4,2) + 1996),1,1),2)+(MID(B4744,6,2) +0)*7)&lt;VLOOKUP(A4744,Input!$A:$C,3,0),"Yes","No")))))),"Not Impacted PID")</f>
        <v/>
      </c>
      <c r="Z4744" s="2" t="str">
        <f t="shared" ca="1" si="75"/>
        <v/>
      </c>
      <c r="AA4744" s="11"/>
      <c r="AB4744" s="11"/>
      <c r="AC4744" s="12"/>
      <c r="AD4744" s="11"/>
    </row>
    <row r="4745" spans="25:30" x14ac:dyDescent="0.35">
      <c r="Y4745" s="4" t="str">
        <f>IFERROR(IF(OR(LEFT(A4745,5)="MS350",LEFT(A4745,4)="MX84",LEFT(A4745,4)="1783"),"Unknown",IF(AND(ISBLANK(A4745),ISBLANK(B4745)),"",IF(ISBLANK(A4745),"No PID",IF(ISBLANK(B4745),"No SN",IF(OR(ISERR(MID(B4745,4,2) + 1996),ISERR(MID(B4745,6,2) +0),ISERR(VALUE(Z4745)),(Z4745&lt;0)),"Check SN",IF(MIN(DATE((MID(B4745,4,2) + 1996)+1,1,0),DATE((MID(B4745,4,2) + 1996),1,1)-WEEKDAY(DATE((MID(B4745,4,2) + 1996),1,1),2)+(MID(B4745,6,2) +0)*7)&lt;VLOOKUP(A4745,Input!$A:$C,3,0),"Yes","No")))))),"Not Impacted PID")</f>
        <v/>
      </c>
      <c r="Z4745" s="2" t="str">
        <f t="shared" ca="1" si="75"/>
        <v/>
      </c>
      <c r="AA4745" s="11"/>
      <c r="AB4745" s="11"/>
      <c r="AC4745" s="12"/>
      <c r="AD4745" s="11"/>
    </row>
    <row r="4746" spans="25:30" x14ac:dyDescent="0.35">
      <c r="Y4746" s="4" t="str">
        <f>IFERROR(IF(OR(LEFT(A4746,5)="MS350",LEFT(A4746,4)="MX84",LEFT(A4746,4)="1783"),"Unknown",IF(AND(ISBLANK(A4746),ISBLANK(B4746)),"",IF(ISBLANK(A4746),"No PID",IF(ISBLANK(B4746),"No SN",IF(OR(ISERR(MID(B4746,4,2) + 1996),ISERR(MID(B4746,6,2) +0),ISERR(VALUE(Z4746)),(Z4746&lt;0)),"Check SN",IF(MIN(DATE((MID(B4746,4,2) + 1996)+1,1,0),DATE((MID(B4746,4,2) + 1996),1,1)-WEEKDAY(DATE((MID(B4746,4,2) + 1996),1,1),2)+(MID(B4746,6,2) +0)*7)&lt;VLOOKUP(A4746,Input!$A:$C,3,0),"Yes","No")))))),"Not Impacted PID")</f>
        <v/>
      </c>
      <c r="Z4746" s="2" t="str">
        <f t="shared" ca="1" si="75"/>
        <v/>
      </c>
      <c r="AA4746" s="11"/>
      <c r="AB4746" s="11"/>
      <c r="AC4746" s="12"/>
      <c r="AD4746" s="11"/>
    </row>
    <row r="4747" spans="25:30" x14ac:dyDescent="0.35">
      <c r="Y4747" s="4" t="str">
        <f>IFERROR(IF(OR(LEFT(A4747,5)="MS350",LEFT(A4747,4)="MX84",LEFT(A4747,4)="1783"),"Unknown",IF(AND(ISBLANK(A4747),ISBLANK(B4747)),"",IF(ISBLANK(A4747),"No PID",IF(ISBLANK(B4747),"No SN",IF(OR(ISERR(MID(B4747,4,2) + 1996),ISERR(MID(B4747,6,2) +0),ISERR(VALUE(Z4747)),(Z4747&lt;0)),"Check SN",IF(MIN(DATE((MID(B4747,4,2) + 1996)+1,1,0),DATE((MID(B4747,4,2) + 1996),1,1)-WEEKDAY(DATE((MID(B4747,4,2) + 1996),1,1),2)+(MID(B4747,6,2) +0)*7)&lt;VLOOKUP(A4747,Input!$A:$C,3,0),"Yes","No")))))),"Not Impacted PID")</f>
        <v/>
      </c>
      <c r="Z4747" s="2" t="str">
        <f t="shared" ca="1" si="75"/>
        <v/>
      </c>
      <c r="AA4747" s="11"/>
      <c r="AB4747" s="11"/>
      <c r="AC4747" s="12"/>
      <c r="AD4747" s="11"/>
    </row>
    <row r="4748" spans="25:30" x14ac:dyDescent="0.35">
      <c r="Y4748" s="4" t="str">
        <f>IFERROR(IF(OR(LEFT(A4748,5)="MS350",LEFT(A4748,4)="MX84",LEFT(A4748,4)="1783"),"Unknown",IF(AND(ISBLANK(A4748),ISBLANK(B4748)),"",IF(ISBLANK(A4748),"No PID",IF(ISBLANK(B4748),"No SN",IF(OR(ISERR(MID(B4748,4,2) + 1996),ISERR(MID(B4748,6,2) +0),ISERR(VALUE(Z4748)),(Z4748&lt;0)),"Check SN",IF(MIN(DATE((MID(B4748,4,2) + 1996)+1,1,0),DATE((MID(B4748,4,2) + 1996),1,1)-WEEKDAY(DATE((MID(B4748,4,2) + 1996),1,1),2)+(MID(B4748,6,2) +0)*7)&lt;VLOOKUP(A4748,Input!$A:$C,3,0),"Yes","No")))))),"Not Impacted PID")</f>
        <v/>
      </c>
      <c r="Z4748" s="2" t="str">
        <f t="shared" ca="1" si="75"/>
        <v/>
      </c>
      <c r="AA4748" s="11"/>
      <c r="AB4748" s="11"/>
      <c r="AC4748" s="12"/>
      <c r="AD4748" s="11"/>
    </row>
    <row r="4749" spans="25:30" x14ac:dyDescent="0.35">
      <c r="Y4749" s="4" t="str">
        <f>IFERROR(IF(OR(LEFT(A4749,5)="MS350",LEFT(A4749,4)="MX84",LEFT(A4749,4)="1783"),"Unknown",IF(AND(ISBLANK(A4749),ISBLANK(B4749)),"",IF(ISBLANK(A4749),"No PID",IF(ISBLANK(B4749),"No SN",IF(OR(ISERR(MID(B4749,4,2) + 1996),ISERR(MID(B4749,6,2) +0),ISERR(VALUE(Z4749)),(Z4749&lt;0)),"Check SN",IF(MIN(DATE((MID(B4749,4,2) + 1996)+1,1,0),DATE((MID(B4749,4,2) + 1996),1,1)-WEEKDAY(DATE((MID(B4749,4,2) + 1996),1,1),2)+(MID(B4749,6,2) +0)*7)&lt;VLOOKUP(A4749,Input!$A:$C,3,0),"Yes","No")))))),"Not Impacted PID")</f>
        <v/>
      </c>
      <c r="Z4749" s="2" t="str">
        <f t="shared" ca="1" si="75"/>
        <v/>
      </c>
      <c r="AA4749" s="11"/>
      <c r="AB4749" s="11"/>
      <c r="AC4749" s="12"/>
      <c r="AD4749" s="11"/>
    </row>
    <row r="4750" spans="25:30" x14ac:dyDescent="0.35">
      <c r="Y4750" s="4" t="str">
        <f>IFERROR(IF(OR(LEFT(A4750,5)="MS350",LEFT(A4750,4)="MX84",LEFT(A4750,4)="1783"),"Unknown",IF(AND(ISBLANK(A4750),ISBLANK(B4750)),"",IF(ISBLANK(A4750),"No PID",IF(ISBLANK(B4750),"No SN",IF(OR(ISERR(MID(B4750,4,2) + 1996),ISERR(MID(B4750,6,2) +0),ISERR(VALUE(Z4750)),(Z4750&lt;0)),"Check SN",IF(MIN(DATE((MID(B4750,4,2) + 1996)+1,1,0),DATE((MID(B4750,4,2) + 1996),1,1)-WEEKDAY(DATE((MID(B4750,4,2) + 1996),1,1),2)+(MID(B4750,6,2) +0)*7)&lt;VLOOKUP(A4750,Input!$A:$C,3,0),"Yes","No")))))),"Not Impacted PID")</f>
        <v/>
      </c>
      <c r="Z4750" s="2" t="str">
        <f t="shared" ca="1" si="75"/>
        <v/>
      </c>
      <c r="AA4750" s="11"/>
      <c r="AB4750" s="11"/>
      <c r="AC4750" s="12"/>
      <c r="AD4750" s="11"/>
    </row>
    <row r="4751" spans="25:30" x14ac:dyDescent="0.35">
      <c r="Y4751" s="4" t="str">
        <f>IFERROR(IF(OR(LEFT(A4751,5)="MS350",LEFT(A4751,4)="MX84",LEFT(A4751,4)="1783"),"Unknown",IF(AND(ISBLANK(A4751),ISBLANK(B4751)),"",IF(ISBLANK(A4751),"No PID",IF(ISBLANK(B4751),"No SN",IF(OR(ISERR(MID(B4751,4,2) + 1996),ISERR(MID(B4751,6,2) +0),ISERR(VALUE(Z4751)),(Z4751&lt;0)),"Check SN",IF(MIN(DATE((MID(B4751,4,2) + 1996)+1,1,0),DATE((MID(B4751,4,2) + 1996),1,1)-WEEKDAY(DATE((MID(B4751,4,2) + 1996),1,1),2)+(MID(B4751,6,2) +0)*7)&lt;VLOOKUP(A4751,Input!$A:$C,3,0),"Yes","No")))))),"Not Impacted PID")</f>
        <v/>
      </c>
      <c r="Z4751" s="2" t="str">
        <f t="shared" ca="1" si="75"/>
        <v/>
      </c>
      <c r="AA4751" s="11"/>
      <c r="AB4751" s="11"/>
      <c r="AC4751" s="12"/>
      <c r="AD4751" s="11"/>
    </row>
    <row r="4752" spans="25:30" x14ac:dyDescent="0.35">
      <c r="Y4752" s="4" t="str">
        <f>IFERROR(IF(OR(LEFT(A4752,5)="MS350",LEFT(A4752,4)="MX84",LEFT(A4752,4)="1783"),"Unknown",IF(AND(ISBLANK(A4752),ISBLANK(B4752)),"",IF(ISBLANK(A4752),"No PID",IF(ISBLANK(B4752),"No SN",IF(OR(ISERR(MID(B4752,4,2) + 1996),ISERR(MID(B4752,6,2) +0),ISERR(VALUE(Z4752)),(Z4752&lt;0)),"Check SN",IF(MIN(DATE((MID(B4752,4,2) + 1996)+1,1,0),DATE((MID(B4752,4,2) + 1996),1,1)-WEEKDAY(DATE((MID(B4752,4,2) + 1996),1,1),2)+(MID(B4752,6,2) +0)*7)&lt;VLOOKUP(A4752,Input!$A:$C,3,0),"Yes","No")))))),"Not Impacted PID")</f>
        <v/>
      </c>
      <c r="Z4752" s="2" t="str">
        <f t="shared" ca="1" si="75"/>
        <v/>
      </c>
      <c r="AA4752" s="11"/>
      <c r="AB4752" s="11"/>
      <c r="AC4752" s="12"/>
      <c r="AD4752" s="11"/>
    </row>
    <row r="4753" spans="25:30" x14ac:dyDescent="0.35">
      <c r="Y4753" s="4" t="str">
        <f>IFERROR(IF(OR(LEFT(A4753,5)="MS350",LEFT(A4753,4)="MX84",LEFT(A4753,4)="1783"),"Unknown",IF(AND(ISBLANK(A4753),ISBLANK(B4753)),"",IF(ISBLANK(A4753),"No PID",IF(ISBLANK(B4753),"No SN",IF(OR(ISERR(MID(B4753,4,2) + 1996),ISERR(MID(B4753,6,2) +0),ISERR(VALUE(Z4753)),(Z4753&lt;0)),"Check SN",IF(MIN(DATE((MID(B4753,4,2) + 1996)+1,1,0),DATE((MID(B4753,4,2) + 1996),1,1)-WEEKDAY(DATE((MID(B4753,4,2) + 1996),1,1),2)+(MID(B4753,6,2) +0)*7)&lt;VLOOKUP(A4753,Input!$A:$C,3,0),"Yes","No")))))),"Not Impacted PID")</f>
        <v/>
      </c>
      <c r="Z4753" s="2" t="str">
        <f t="shared" ca="1" si="75"/>
        <v/>
      </c>
      <c r="AA4753" s="11"/>
      <c r="AB4753" s="11"/>
      <c r="AC4753" s="12"/>
      <c r="AD4753" s="11"/>
    </row>
    <row r="4754" spans="25:30" x14ac:dyDescent="0.35">
      <c r="Y4754" s="4" t="str">
        <f>IFERROR(IF(OR(LEFT(A4754,5)="MS350",LEFT(A4754,4)="MX84",LEFT(A4754,4)="1783"),"Unknown",IF(AND(ISBLANK(A4754),ISBLANK(B4754)),"",IF(ISBLANK(A4754),"No PID",IF(ISBLANK(B4754),"No SN",IF(OR(ISERR(MID(B4754,4,2) + 1996),ISERR(MID(B4754,6,2) +0),ISERR(VALUE(Z4754)),(Z4754&lt;0)),"Check SN",IF(MIN(DATE((MID(B4754,4,2) + 1996)+1,1,0),DATE((MID(B4754,4,2) + 1996),1,1)-WEEKDAY(DATE((MID(B4754,4,2) + 1996),1,1),2)+(MID(B4754,6,2) +0)*7)&lt;VLOOKUP(A4754,Input!$A:$C,3,0),"Yes","No")))))),"Not Impacted PID")</f>
        <v/>
      </c>
      <c r="Z4754" s="2" t="str">
        <f t="shared" ca="1" si="75"/>
        <v/>
      </c>
      <c r="AA4754" s="11"/>
      <c r="AB4754" s="11"/>
      <c r="AC4754" s="12"/>
      <c r="AD4754" s="11"/>
    </row>
    <row r="4755" spans="25:30" x14ac:dyDescent="0.35">
      <c r="Y4755" s="4" t="str">
        <f>IFERROR(IF(OR(LEFT(A4755,5)="MS350",LEFT(A4755,4)="MX84",LEFT(A4755,4)="1783"),"Unknown",IF(AND(ISBLANK(A4755),ISBLANK(B4755)),"",IF(ISBLANK(A4755),"No PID",IF(ISBLANK(B4755),"No SN",IF(OR(ISERR(MID(B4755,4,2) + 1996),ISERR(MID(B4755,6,2) +0),ISERR(VALUE(Z4755)),(Z4755&lt;0)),"Check SN",IF(MIN(DATE((MID(B4755,4,2) + 1996)+1,1,0),DATE((MID(B4755,4,2) + 1996),1,1)-WEEKDAY(DATE((MID(B4755,4,2) + 1996),1,1),2)+(MID(B4755,6,2) +0)*7)&lt;VLOOKUP(A4755,Input!$A:$C,3,0),"Yes","No")))))),"Not Impacted PID")</f>
        <v/>
      </c>
      <c r="Z4755" s="2" t="str">
        <f t="shared" ca="1" si="75"/>
        <v/>
      </c>
      <c r="AA4755" s="11"/>
      <c r="AB4755" s="11"/>
      <c r="AC4755" s="12"/>
      <c r="AD4755" s="11"/>
    </row>
    <row r="4756" spans="25:30" x14ac:dyDescent="0.35">
      <c r="Y4756" s="4" t="str">
        <f>IFERROR(IF(OR(LEFT(A4756,5)="MS350",LEFT(A4756,4)="MX84",LEFT(A4756,4)="1783"),"Unknown",IF(AND(ISBLANK(A4756),ISBLANK(B4756)),"",IF(ISBLANK(A4756),"No PID",IF(ISBLANK(B4756),"No SN",IF(OR(ISERR(MID(B4756,4,2) + 1996),ISERR(MID(B4756,6,2) +0),ISERR(VALUE(Z4756)),(Z4756&lt;0)),"Check SN",IF(MIN(DATE((MID(B4756,4,2) + 1996)+1,1,0),DATE((MID(B4756,4,2) + 1996),1,1)-WEEKDAY(DATE((MID(B4756,4,2) + 1996),1,1),2)+(MID(B4756,6,2) +0)*7)&lt;VLOOKUP(A4756,Input!$A:$C,3,0),"Yes","No")))))),"Not Impacted PID")</f>
        <v/>
      </c>
      <c r="Z4756" s="2" t="str">
        <f t="shared" ca="1" si="75"/>
        <v/>
      </c>
      <c r="AA4756" s="11"/>
      <c r="AB4756" s="11"/>
      <c r="AC4756" s="12"/>
      <c r="AD4756" s="11"/>
    </row>
    <row r="4757" spans="25:30" x14ac:dyDescent="0.35">
      <c r="Y4757" s="4" t="str">
        <f>IFERROR(IF(OR(LEFT(A4757,5)="MS350",LEFT(A4757,4)="MX84",LEFT(A4757,4)="1783"),"Unknown",IF(AND(ISBLANK(A4757),ISBLANK(B4757)),"",IF(ISBLANK(A4757),"No PID",IF(ISBLANK(B4757),"No SN",IF(OR(ISERR(MID(B4757,4,2) + 1996),ISERR(MID(B4757,6,2) +0),ISERR(VALUE(Z4757)),(Z4757&lt;0)),"Check SN",IF(MIN(DATE((MID(B4757,4,2) + 1996)+1,1,0),DATE((MID(B4757,4,2) + 1996),1,1)-WEEKDAY(DATE((MID(B4757,4,2) + 1996),1,1),2)+(MID(B4757,6,2) +0)*7)&lt;VLOOKUP(A4757,Input!$A:$C,3,0),"Yes","No")))))),"Not Impacted PID")</f>
        <v/>
      </c>
      <c r="Z4757" s="2" t="str">
        <f t="shared" ca="1" si="75"/>
        <v/>
      </c>
      <c r="AA4757" s="11"/>
      <c r="AB4757" s="11"/>
      <c r="AC4757" s="12"/>
      <c r="AD4757" s="11"/>
    </row>
    <row r="4758" spans="25:30" x14ac:dyDescent="0.35">
      <c r="Y4758" s="4" t="str">
        <f>IFERROR(IF(OR(LEFT(A4758,5)="MS350",LEFT(A4758,4)="MX84",LEFT(A4758,4)="1783"),"Unknown",IF(AND(ISBLANK(A4758),ISBLANK(B4758)),"",IF(ISBLANK(A4758),"No PID",IF(ISBLANK(B4758),"No SN",IF(OR(ISERR(MID(B4758,4,2) + 1996),ISERR(MID(B4758,6,2) +0),ISERR(VALUE(Z4758)),(Z4758&lt;0)),"Check SN",IF(MIN(DATE((MID(B4758,4,2) + 1996)+1,1,0),DATE((MID(B4758,4,2) + 1996),1,1)-WEEKDAY(DATE((MID(B4758,4,2) + 1996),1,1),2)+(MID(B4758,6,2) +0)*7)&lt;VLOOKUP(A4758,Input!$A:$C,3,0),"Yes","No")))))),"Not Impacted PID")</f>
        <v/>
      </c>
      <c r="Z4758" s="2" t="str">
        <f t="shared" ca="1" si="75"/>
        <v/>
      </c>
      <c r="AA4758" s="11"/>
      <c r="AB4758" s="11"/>
      <c r="AC4758" s="12"/>
      <c r="AD4758" s="11"/>
    </row>
    <row r="4759" spans="25:30" x14ac:dyDescent="0.35">
      <c r="Y4759" s="4" t="str">
        <f>IFERROR(IF(OR(LEFT(A4759,5)="MS350",LEFT(A4759,4)="MX84",LEFT(A4759,4)="1783"),"Unknown",IF(AND(ISBLANK(A4759),ISBLANK(B4759)),"",IF(ISBLANK(A4759),"No PID",IF(ISBLANK(B4759),"No SN",IF(OR(ISERR(MID(B4759,4,2) + 1996),ISERR(MID(B4759,6,2) +0),ISERR(VALUE(Z4759)),(Z4759&lt;0)),"Check SN",IF(MIN(DATE((MID(B4759,4,2) + 1996)+1,1,0),DATE((MID(B4759,4,2) + 1996),1,1)-WEEKDAY(DATE((MID(B4759,4,2) + 1996),1,1),2)+(MID(B4759,6,2) +0)*7)&lt;VLOOKUP(A4759,Input!$A:$C,3,0),"Yes","No")))))),"Not Impacted PID")</f>
        <v/>
      </c>
      <c r="Z4759" s="2" t="str">
        <f t="shared" ref="Z4759:Z4766" ca="1" si="76">IFERROR(IF(OR(LEFT(A4759,5)="MS350",LEFT(A4759,4)="MX84",LEFT(A4759,4)="1783"),"",IF((MID(B4759,6,2) +0)&lt;=53,IF(ROUNDUP((TODAY()-MIN(DATE((MID(B4759,4,2) + 1996)+1,1,0),DATE((MID(B4759,4,2) + 1996),1,1)-WEEKDAY(DATE((MID(B4759,4,2) + 1996),1,1),2)+(MID(B4759,6,2) +0)*7))/(365/12),0)&gt;0,ROUND((TODAY()-MIN(DATE((MID(B4759,4,2) + 1996)+1,1,0),DATE((MID(B4759,4,2) + 1996),1,1)-WEEKDAY(DATE((MID(B4759,4,2) + 1996),1,1),2)+(MID(B4759,6,2) +0)*7))/(365/12),0),""),"")),"")</f>
        <v/>
      </c>
      <c r="AA4759" s="11"/>
      <c r="AB4759" s="11"/>
      <c r="AC4759" s="12"/>
      <c r="AD4759" s="11"/>
    </row>
    <row r="4760" spans="25:30" x14ac:dyDescent="0.35">
      <c r="Y4760" s="4" t="str">
        <f>IFERROR(IF(OR(LEFT(A4760,5)="MS350",LEFT(A4760,4)="MX84",LEFT(A4760,4)="1783"),"Unknown",IF(AND(ISBLANK(A4760),ISBLANK(B4760)),"",IF(ISBLANK(A4760),"No PID",IF(ISBLANK(B4760),"No SN",IF(OR(ISERR(MID(B4760,4,2) + 1996),ISERR(MID(B4760,6,2) +0),ISERR(VALUE(Z4760)),(Z4760&lt;0)),"Check SN",IF(MIN(DATE((MID(B4760,4,2) + 1996)+1,1,0),DATE((MID(B4760,4,2) + 1996),1,1)-WEEKDAY(DATE((MID(B4760,4,2) + 1996),1,1),2)+(MID(B4760,6,2) +0)*7)&lt;VLOOKUP(A4760,Input!$A:$C,3,0),"Yes","No")))))),"Not Impacted PID")</f>
        <v/>
      </c>
      <c r="Z4760" s="2" t="str">
        <f t="shared" ca="1" si="76"/>
        <v/>
      </c>
      <c r="AA4760" s="11"/>
      <c r="AB4760" s="11"/>
      <c r="AC4760" s="12"/>
      <c r="AD4760" s="11"/>
    </row>
    <row r="4761" spans="25:30" x14ac:dyDescent="0.35">
      <c r="Y4761" s="4" t="str">
        <f>IFERROR(IF(OR(LEFT(A4761,5)="MS350",LEFT(A4761,4)="MX84",LEFT(A4761,4)="1783"),"Unknown",IF(AND(ISBLANK(A4761),ISBLANK(B4761)),"",IF(ISBLANK(A4761),"No PID",IF(ISBLANK(B4761),"No SN",IF(OR(ISERR(MID(B4761,4,2) + 1996),ISERR(MID(B4761,6,2) +0),ISERR(VALUE(Z4761)),(Z4761&lt;0)),"Check SN",IF(MIN(DATE((MID(B4761,4,2) + 1996)+1,1,0),DATE((MID(B4761,4,2) + 1996),1,1)-WEEKDAY(DATE((MID(B4761,4,2) + 1996),1,1),2)+(MID(B4761,6,2) +0)*7)&lt;VLOOKUP(A4761,Input!$A:$C,3,0),"Yes","No")))))),"Not Impacted PID")</f>
        <v/>
      </c>
      <c r="Z4761" s="2" t="str">
        <f t="shared" ca="1" si="76"/>
        <v/>
      </c>
      <c r="AA4761" s="11"/>
      <c r="AB4761" s="11"/>
      <c r="AC4761" s="12"/>
      <c r="AD4761" s="11"/>
    </row>
    <row r="4762" spans="25:30" x14ac:dyDescent="0.35">
      <c r="Y4762" s="4" t="str">
        <f>IFERROR(IF(OR(LEFT(A4762,5)="MS350",LEFT(A4762,4)="MX84",LEFT(A4762,4)="1783"),"Unknown",IF(AND(ISBLANK(A4762),ISBLANK(B4762)),"",IF(ISBLANK(A4762),"No PID",IF(ISBLANK(B4762),"No SN",IF(OR(ISERR(MID(B4762,4,2) + 1996),ISERR(MID(B4762,6,2) +0),ISERR(VALUE(Z4762)),(Z4762&lt;0)),"Check SN",IF(MIN(DATE((MID(B4762,4,2) + 1996)+1,1,0),DATE((MID(B4762,4,2) + 1996),1,1)-WEEKDAY(DATE((MID(B4762,4,2) + 1996),1,1),2)+(MID(B4762,6,2) +0)*7)&lt;VLOOKUP(A4762,Input!$A:$C,3,0),"Yes","No")))))),"Not Impacted PID")</f>
        <v/>
      </c>
      <c r="Z4762" s="2" t="str">
        <f t="shared" ca="1" si="76"/>
        <v/>
      </c>
      <c r="AA4762" s="11"/>
      <c r="AB4762" s="11"/>
      <c r="AC4762" s="12"/>
      <c r="AD4762" s="11"/>
    </row>
    <row r="4763" spans="25:30" x14ac:dyDescent="0.35">
      <c r="Y4763" s="4" t="str">
        <f>IFERROR(IF(OR(LEFT(A4763,5)="MS350",LEFT(A4763,4)="MX84",LEFT(A4763,4)="1783"),"Unknown",IF(AND(ISBLANK(A4763),ISBLANK(B4763)),"",IF(ISBLANK(A4763),"No PID",IF(ISBLANK(B4763),"No SN",IF(OR(ISERR(MID(B4763,4,2) + 1996),ISERR(MID(B4763,6,2) +0),ISERR(VALUE(Z4763)),(Z4763&lt;0)),"Check SN",IF(MIN(DATE((MID(B4763,4,2) + 1996)+1,1,0),DATE((MID(B4763,4,2) + 1996),1,1)-WEEKDAY(DATE((MID(B4763,4,2) + 1996),1,1),2)+(MID(B4763,6,2) +0)*7)&lt;VLOOKUP(A4763,Input!$A:$C,3,0),"Yes","No")))))),"Not Impacted PID")</f>
        <v/>
      </c>
      <c r="Z4763" s="2" t="str">
        <f t="shared" ca="1" si="76"/>
        <v/>
      </c>
      <c r="AA4763" s="11"/>
      <c r="AB4763" s="11"/>
      <c r="AC4763" s="12"/>
      <c r="AD4763" s="11"/>
    </row>
    <row r="4764" spans="25:30" x14ac:dyDescent="0.35">
      <c r="Y4764" s="4" t="str">
        <f>IFERROR(IF(OR(LEFT(A4764,5)="MS350",LEFT(A4764,4)="MX84",LEFT(A4764,4)="1783"),"Unknown",IF(AND(ISBLANK(A4764),ISBLANK(B4764)),"",IF(ISBLANK(A4764),"No PID",IF(ISBLANK(B4764),"No SN",IF(OR(ISERR(MID(B4764,4,2) + 1996),ISERR(MID(B4764,6,2) +0),ISERR(VALUE(Z4764)),(Z4764&lt;0)),"Check SN",IF(MIN(DATE((MID(B4764,4,2) + 1996)+1,1,0),DATE((MID(B4764,4,2) + 1996),1,1)-WEEKDAY(DATE((MID(B4764,4,2) + 1996),1,1),2)+(MID(B4764,6,2) +0)*7)&lt;VLOOKUP(A4764,Input!$A:$C,3,0),"Yes","No")))))),"Not Impacted PID")</f>
        <v/>
      </c>
      <c r="Z4764" s="2" t="str">
        <f t="shared" ca="1" si="76"/>
        <v/>
      </c>
      <c r="AA4764" s="11"/>
      <c r="AB4764" s="11"/>
      <c r="AC4764" s="12"/>
      <c r="AD4764" s="11"/>
    </row>
    <row r="4765" spans="25:30" x14ac:dyDescent="0.35">
      <c r="Y4765" s="4" t="str">
        <f>IFERROR(IF(OR(LEFT(A4765,5)="MS350",LEFT(A4765,4)="MX84",LEFT(A4765,4)="1783"),"Unknown",IF(AND(ISBLANK(A4765),ISBLANK(B4765)),"",IF(ISBLANK(A4765),"No PID",IF(ISBLANK(B4765),"No SN",IF(OR(ISERR(MID(B4765,4,2) + 1996),ISERR(MID(B4765,6,2) +0),ISERR(VALUE(Z4765)),(Z4765&lt;0)),"Check SN",IF(MIN(DATE((MID(B4765,4,2) + 1996)+1,1,0),DATE((MID(B4765,4,2) + 1996),1,1)-WEEKDAY(DATE((MID(B4765,4,2) + 1996),1,1),2)+(MID(B4765,6,2) +0)*7)&lt;VLOOKUP(A4765,Input!$A:$C,3,0),"Yes","No")))))),"Not Impacted PID")</f>
        <v/>
      </c>
      <c r="Z4765" s="2" t="str">
        <f t="shared" ca="1" si="76"/>
        <v/>
      </c>
      <c r="AA4765" s="11"/>
      <c r="AB4765" s="11"/>
      <c r="AC4765" s="12"/>
      <c r="AD4765" s="11"/>
    </row>
    <row r="4766" spans="25:30" x14ac:dyDescent="0.35">
      <c r="Y4766" s="4" t="str">
        <f>IFERROR(IF(OR(LEFT(A4766,5)="MS350",LEFT(A4766,4)="MX84",LEFT(A4766,4)="1783"),"Unknown",IF(AND(ISBLANK(A4766),ISBLANK(B4766)),"",IF(ISBLANK(A4766),"No PID",IF(ISBLANK(B4766),"No SN",IF(OR(ISERR(MID(B4766,4,2) + 1996),ISERR(MID(B4766,6,2) +0),ISERR(VALUE(Z4766)),(Z4766&lt;0)),"Check SN",IF(MIN(DATE((MID(B4766,4,2) + 1996)+1,1,0),DATE((MID(B4766,4,2) + 1996),1,1)-WEEKDAY(DATE((MID(B4766,4,2) + 1996),1,1),2)+(MID(B4766,6,2) +0)*7)&lt;VLOOKUP(A4766,Input!$A:$C,3,0),"Yes","No")))))),"Not Impacted PID")</f>
        <v/>
      </c>
      <c r="Z4766" s="2" t="str">
        <f t="shared" ca="1" si="76"/>
        <v/>
      </c>
      <c r="AA4766" s="11"/>
      <c r="AB4766" s="11"/>
      <c r="AC4766" s="12"/>
      <c r="AD4766" s="11"/>
    </row>
    <row r="4767" spans="25:30" x14ac:dyDescent="0.35">
      <c r="Y4767" s="4" t="str">
        <f>IFERROR(IF(OR(LEFT(A4767,5)="MS350",LEFT(A4767,4)="MX84",LEFT(A4767,4)="1783"),"Unknown",IF(AND(ISBLANK(A4767),ISBLANK(B4767)),"",IF(ISBLANK(A4767),"No PID",IF(ISBLANK(B4767),"No SN",IF(OR(ISERR(MID(B4767,4,2) + 1996),ISERR(MID(B4767,6,2) +0),ISERR(VALUE(Z4767)),(Z4767&lt;0)),"Check SN",IF(MIN(DATE((MID(B4767,4,2) + 1996)+1,1,0),DATE((MID(B4767,4,2) + 1996),1,1)-WEEKDAY(DATE((MID(B4767,4,2) + 1996),1,1),2)+(MID(B4767,6,2) +0)*7)&lt;VLOOKUP(A4767,Input!$A:$C,3,0),"Yes","No")))))),"Not Impacted PID")</f>
        <v/>
      </c>
      <c r="Z4767" s="2" t="str">
        <f t="shared" ref="Z4767:Z4780" ca="1" si="77">IFERROR(IF(OR(LEFT(A4767,5)="MS350",LEFT(A4767,4)="MX84",LEFT(A4767,4)="1783"),"",IF((MID(B4767,6,2) +0)&lt;=53,IF(ROUNDUP((TODAY()-MIN(DATE((MID(B4767,4,2) + 1996)+1,1,0),DATE((MID(B4767,4,2) + 1996),1,1)-WEEKDAY(DATE((MID(B4767,4,2) + 1996),1,1),2)+(MID(B4767,6,2) +0)*7))/(365/12),0)&gt;0,ROUND((TODAY()-MIN(DATE((MID(B4767,4,2) + 1996)+1,1,0),DATE((MID(B4767,4,2) + 1996),1,1)-WEEKDAY(DATE((MID(B4767,4,2) + 1996),1,1),2)+(MID(B4767,6,2) +0)*7))/(365/12),0),""),"")),"")</f>
        <v/>
      </c>
    </row>
    <row r="4768" spans="25:30" x14ac:dyDescent="0.35">
      <c r="Y4768" s="4" t="str">
        <f>IFERROR(IF(OR(LEFT(A4768,5)="MS350",LEFT(A4768,4)="MX84",LEFT(A4768,4)="1783"),"Unknown",IF(AND(ISBLANK(A4768),ISBLANK(B4768)),"",IF(ISBLANK(A4768),"No PID",IF(ISBLANK(B4768),"No SN",IF(OR(ISERR(MID(B4768,4,2) + 1996),ISERR(MID(B4768,6,2) +0),ISERR(VALUE(Z4768)),(Z4768&lt;0)),"Check SN",IF(MIN(DATE((MID(B4768,4,2) + 1996)+1,1,0),DATE((MID(B4768,4,2) + 1996),1,1)-WEEKDAY(DATE((MID(B4768,4,2) + 1996),1,1),2)+(MID(B4768,6,2) +0)*7)&lt;VLOOKUP(A4768,Input!$A:$C,3,0),"Yes","No")))))),"Not Impacted PID")</f>
        <v/>
      </c>
      <c r="Z4768" s="2" t="str">
        <f t="shared" ca="1" si="77"/>
        <v/>
      </c>
    </row>
    <row r="4769" spans="25:26" x14ac:dyDescent="0.35">
      <c r="Y4769" s="4" t="str">
        <f>IFERROR(IF(OR(LEFT(A4769,5)="MS350",LEFT(A4769,4)="MX84",LEFT(A4769,4)="1783"),"Unknown",IF(AND(ISBLANK(A4769),ISBLANK(B4769)),"",IF(ISBLANK(A4769),"No PID",IF(ISBLANK(B4769),"No SN",IF(OR(ISERR(MID(B4769,4,2) + 1996),ISERR(MID(B4769,6,2) +0),ISERR(VALUE(Z4769)),(Z4769&lt;0)),"Check SN",IF(MIN(DATE((MID(B4769,4,2) + 1996)+1,1,0),DATE((MID(B4769,4,2) + 1996),1,1)-WEEKDAY(DATE((MID(B4769,4,2) + 1996),1,1),2)+(MID(B4769,6,2) +0)*7)&lt;VLOOKUP(A4769,Input!$A:$C,3,0),"Yes","No")))))),"Not Impacted PID")</f>
        <v/>
      </c>
      <c r="Z4769" s="2" t="str">
        <f t="shared" ca="1" si="77"/>
        <v/>
      </c>
    </row>
    <row r="4770" spans="25:26" x14ac:dyDescent="0.35">
      <c r="Y4770" s="4" t="str">
        <f>IFERROR(IF(OR(LEFT(A4770,5)="MS350",LEFT(A4770,4)="MX84",LEFT(A4770,4)="1783"),"Unknown",IF(AND(ISBLANK(A4770),ISBLANK(B4770)),"",IF(ISBLANK(A4770),"No PID",IF(ISBLANK(B4770),"No SN",IF(OR(ISERR(MID(B4770,4,2) + 1996),ISERR(MID(B4770,6,2) +0),ISERR(VALUE(Z4770)),(Z4770&lt;0)),"Check SN",IF(MIN(DATE((MID(B4770,4,2) + 1996)+1,1,0),DATE((MID(B4770,4,2) + 1996),1,1)-WEEKDAY(DATE((MID(B4770,4,2) + 1996),1,1),2)+(MID(B4770,6,2) +0)*7)&lt;VLOOKUP(A4770,Input!$A:$C,3,0),"Yes","No")))))),"Not Impacted PID")</f>
        <v/>
      </c>
      <c r="Z4770" s="2" t="str">
        <f t="shared" ca="1" si="77"/>
        <v/>
      </c>
    </row>
    <row r="4771" spans="25:26" x14ac:dyDescent="0.35">
      <c r="Y4771" s="4" t="str">
        <f>IFERROR(IF(OR(LEFT(A4771,5)="MS350",LEFT(A4771,4)="MX84",LEFT(A4771,4)="1783"),"Unknown",IF(AND(ISBLANK(A4771),ISBLANK(B4771)),"",IF(ISBLANK(A4771),"No PID",IF(ISBLANK(B4771),"No SN",IF(OR(ISERR(MID(B4771,4,2) + 1996),ISERR(MID(B4771,6,2) +0),ISERR(VALUE(Z4771)),(Z4771&lt;0)),"Check SN",IF(MIN(DATE((MID(B4771,4,2) + 1996)+1,1,0),DATE((MID(B4771,4,2) + 1996),1,1)-WEEKDAY(DATE((MID(B4771,4,2) + 1996),1,1),2)+(MID(B4771,6,2) +0)*7)&lt;VLOOKUP(A4771,Input!$A:$C,3,0),"Yes","No")))))),"Not Impacted PID")</f>
        <v/>
      </c>
      <c r="Z4771" s="2" t="str">
        <f t="shared" ca="1" si="77"/>
        <v/>
      </c>
    </row>
    <row r="4772" spans="25:26" x14ac:dyDescent="0.35">
      <c r="Y4772" s="4" t="str">
        <f>IFERROR(IF(OR(LEFT(A4772,5)="MS350",LEFT(A4772,4)="MX84",LEFT(A4772,4)="1783"),"Unknown",IF(AND(ISBLANK(A4772),ISBLANK(B4772)),"",IF(ISBLANK(A4772),"No PID",IF(ISBLANK(B4772),"No SN",IF(OR(ISERR(MID(B4772,4,2) + 1996),ISERR(MID(B4772,6,2) +0),ISERR(VALUE(Z4772)),(Z4772&lt;0)),"Check SN",IF(MIN(DATE((MID(B4772,4,2) + 1996)+1,1,0),DATE((MID(B4772,4,2) + 1996),1,1)-WEEKDAY(DATE((MID(B4772,4,2) + 1996),1,1),2)+(MID(B4772,6,2) +0)*7)&lt;VLOOKUP(A4772,Input!$A:$C,3,0),"Yes","No")))))),"Not Impacted PID")</f>
        <v/>
      </c>
      <c r="Z4772" s="2" t="str">
        <f t="shared" ca="1" si="77"/>
        <v/>
      </c>
    </row>
    <row r="4773" spans="25:26" x14ac:dyDescent="0.35">
      <c r="Y4773" s="4" t="str">
        <f>IFERROR(IF(OR(LEFT(A4773,5)="MS350",LEFT(A4773,4)="MX84",LEFT(A4773,4)="1783"),"Unknown",IF(AND(ISBLANK(A4773),ISBLANK(B4773)),"",IF(ISBLANK(A4773),"No PID",IF(ISBLANK(B4773),"No SN",IF(OR(ISERR(MID(B4773,4,2) + 1996),ISERR(MID(B4773,6,2) +0),ISERR(VALUE(Z4773)),(Z4773&lt;0)),"Check SN",IF(MIN(DATE((MID(B4773,4,2) + 1996)+1,1,0),DATE((MID(B4773,4,2) + 1996),1,1)-WEEKDAY(DATE((MID(B4773,4,2) + 1996),1,1),2)+(MID(B4773,6,2) +0)*7)&lt;VLOOKUP(A4773,Input!$A:$C,3,0),"Yes","No")))))),"Not Impacted PID")</f>
        <v/>
      </c>
      <c r="Z4773" s="2" t="str">
        <f t="shared" ca="1" si="77"/>
        <v/>
      </c>
    </row>
    <row r="4774" spans="25:26" x14ac:dyDescent="0.35">
      <c r="Y4774" s="4" t="str">
        <f>IFERROR(IF(OR(LEFT(A4774,5)="MS350",LEFT(A4774,4)="MX84",LEFT(A4774,4)="1783"),"Unknown",IF(AND(ISBLANK(A4774),ISBLANK(B4774)),"",IF(ISBLANK(A4774),"No PID",IF(ISBLANK(B4774),"No SN",IF(OR(ISERR(MID(B4774,4,2) + 1996),ISERR(MID(B4774,6,2) +0),ISERR(VALUE(Z4774)),(Z4774&lt;0)),"Check SN",IF(MIN(DATE((MID(B4774,4,2) + 1996)+1,1,0),DATE((MID(B4774,4,2) + 1996),1,1)-WEEKDAY(DATE((MID(B4774,4,2) + 1996),1,1),2)+(MID(B4774,6,2) +0)*7)&lt;VLOOKUP(A4774,Input!$A:$C,3,0),"Yes","No")))))),"Not Impacted PID")</f>
        <v/>
      </c>
      <c r="Z4774" s="2" t="str">
        <f t="shared" ca="1" si="77"/>
        <v/>
      </c>
    </row>
    <row r="4775" spans="25:26" x14ac:dyDescent="0.35">
      <c r="Y4775" s="4" t="str">
        <f>IFERROR(IF(OR(LEFT(A4775,5)="MS350",LEFT(A4775,4)="MX84",LEFT(A4775,4)="1783"),"Unknown",IF(AND(ISBLANK(A4775),ISBLANK(B4775)),"",IF(ISBLANK(A4775),"No PID",IF(ISBLANK(B4775),"No SN",IF(OR(ISERR(MID(B4775,4,2) + 1996),ISERR(MID(B4775,6,2) +0),ISERR(VALUE(Z4775)),(Z4775&lt;0)),"Check SN",IF(MIN(DATE((MID(B4775,4,2) + 1996)+1,1,0),DATE((MID(B4775,4,2) + 1996),1,1)-WEEKDAY(DATE((MID(B4775,4,2) + 1996),1,1),2)+(MID(B4775,6,2) +0)*7)&lt;VLOOKUP(A4775,Input!$A:$C,3,0),"Yes","No")))))),"Not Impacted PID")</f>
        <v/>
      </c>
      <c r="Z4775" s="2" t="str">
        <f t="shared" ca="1" si="77"/>
        <v/>
      </c>
    </row>
    <row r="4776" spans="25:26" x14ac:dyDescent="0.35">
      <c r="Y4776" s="4" t="str">
        <f>IFERROR(IF(OR(LEFT(A4776,5)="MS350",LEFT(A4776,4)="MX84",LEFT(A4776,4)="1783"),"Unknown",IF(AND(ISBLANK(A4776),ISBLANK(B4776)),"",IF(ISBLANK(A4776),"No PID",IF(ISBLANK(B4776),"No SN",IF(OR(ISERR(MID(B4776,4,2) + 1996),ISERR(MID(B4776,6,2) +0),ISERR(VALUE(Z4776)),(Z4776&lt;0)),"Check SN",IF(MIN(DATE((MID(B4776,4,2) + 1996)+1,1,0),DATE((MID(B4776,4,2) + 1996),1,1)-WEEKDAY(DATE((MID(B4776,4,2) + 1996),1,1),2)+(MID(B4776,6,2) +0)*7)&lt;VLOOKUP(A4776,Input!$A:$C,3,0),"Yes","No")))))),"Not Impacted PID")</f>
        <v/>
      </c>
      <c r="Z4776" s="2" t="str">
        <f t="shared" ca="1" si="77"/>
        <v/>
      </c>
    </row>
    <row r="4777" spans="25:26" x14ac:dyDescent="0.35">
      <c r="Y4777" s="4" t="str">
        <f>IFERROR(IF(OR(LEFT(A4777,5)="MS350",LEFT(A4777,4)="MX84",LEFT(A4777,4)="1783"),"Unknown",IF(AND(ISBLANK(A4777),ISBLANK(B4777)),"",IF(ISBLANK(A4777),"No PID",IF(ISBLANK(B4777),"No SN",IF(OR(ISERR(MID(B4777,4,2) + 1996),ISERR(MID(B4777,6,2) +0),ISERR(VALUE(Z4777)),(Z4777&lt;0)),"Check SN",IF(MIN(DATE((MID(B4777,4,2) + 1996)+1,1,0),DATE((MID(B4777,4,2) + 1996),1,1)-WEEKDAY(DATE((MID(B4777,4,2) + 1996),1,1),2)+(MID(B4777,6,2) +0)*7)&lt;VLOOKUP(A4777,Input!$A:$C,3,0),"Yes","No")))))),"Not Impacted PID")</f>
        <v/>
      </c>
      <c r="Z4777" s="2" t="str">
        <f t="shared" ca="1" si="77"/>
        <v/>
      </c>
    </row>
    <row r="4778" spans="25:26" x14ac:dyDescent="0.35">
      <c r="Y4778" s="4" t="str">
        <f>IFERROR(IF(OR(LEFT(A4778,5)="MS350",LEFT(A4778,4)="MX84",LEFT(A4778,4)="1783"),"Unknown",IF(AND(ISBLANK(A4778),ISBLANK(B4778)),"",IF(ISBLANK(A4778),"No PID",IF(ISBLANK(B4778),"No SN",IF(OR(ISERR(MID(B4778,4,2) + 1996),ISERR(MID(B4778,6,2) +0),ISERR(VALUE(Z4778)),(Z4778&lt;0)),"Check SN",IF(MIN(DATE((MID(B4778,4,2) + 1996)+1,1,0),DATE((MID(B4778,4,2) + 1996),1,1)-WEEKDAY(DATE((MID(B4778,4,2) + 1996),1,1),2)+(MID(B4778,6,2) +0)*7)&lt;VLOOKUP(A4778,Input!$A:$C,3,0),"Yes","No")))))),"Not Impacted PID")</f>
        <v/>
      </c>
      <c r="Z4778" s="2" t="str">
        <f t="shared" ca="1" si="77"/>
        <v/>
      </c>
    </row>
    <row r="4779" spans="25:26" x14ac:dyDescent="0.35">
      <c r="Y4779" s="4" t="str">
        <f>IFERROR(IF(OR(LEFT(A4779,5)="MS350",LEFT(A4779,4)="MX84",LEFT(A4779,4)="1783"),"Unknown",IF(AND(ISBLANK(A4779),ISBLANK(B4779)),"",IF(ISBLANK(A4779),"No PID",IF(ISBLANK(B4779),"No SN",IF(OR(ISERR(MID(B4779,4,2) + 1996),ISERR(MID(B4779,6,2) +0),ISERR(VALUE(Z4779)),(Z4779&lt;0)),"Check SN",IF(MIN(DATE((MID(B4779,4,2) + 1996)+1,1,0),DATE((MID(B4779,4,2) + 1996),1,1)-WEEKDAY(DATE((MID(B4779,4,2) + 1996),1,1),2)+(MID(B4779,6,2) +0)*7)&lt;VLOOKUP(A4779,Input!$A:$C,3,0),"Yes","No")))))),"Not Impacted PID")</f>
        <v/>
      </c>
      <c r="Z4779" s="2" t="str">
        <f t="shared" ca="1" si="77"/>
        <v/>
      </c>
    </row>
    <row r="4780" spans="25:26" x14ac:dyDescent="0.35">
      <c r="Y4780" s="4" t="str">
        <f>IFERROR(IF(OR(LEFT(A4780,5)="MS350",LEFT(A4780,4)="MX84",LEFT(A4780,4)="1783"),"Unknown",IF(AND(ISBLANK(A4780),ISBLANK(B4780)),"",IF(ISBLANK(A4780),"No PID",IF(ISBLANK(B4780),"No SN",IF(OR(ISERR(MID(B4780,4,2) + 1996),ISERR(MID(B4780,6,2) +0),ISERR(VALUE(Z4780)),(Z4780&lt;0)),"Check SN",IF(MIN(DATE((MID(B4780,4,2) + 1996)+1,1,0),DATE((MID(B4780,4,2) + 1996),1,1)-WEEKDAY(DATE((MID(B4780,4,2) + 1996),1,1),2)+(MID(B4780,6,2) +0)*7)&lt;VLOOKUP(A4780,Input!$A:$C,3,0),"Yes","No")))))),"Not Impacted PID")</f>
        <v/>
      </c>
      <c r="Z4780" s="2" t="str">
        <f t="shared" ca="1" si="77"/>
        <v/>
      </c>
    </row>
  </sheetData>
  <sheetProtection password="E169" sheet="1" objects="1" scenarios="1" formatCells="0" formatColumns="0" formatRows="0" insertColumns="0" insertRows="0" insertHyperlinks="0" deleteColumns="0" deleteRows="0" sort="0" autoFilter="0" pivotTables="0"/>
  <mergeCells count="6">
    <mergeCell ref="J1:K1"/>
    <mergeCell ref="L1:R1"/>
    <mergeCell ref="A1:B1"/>
    <mergeCell ref="S1:X1"/>
    <mergeCell ref="Y1:Z1"/>
    <mergeCell ref="C1:I1"/>
  </mergeCells>
  <conditionalFormatting sqref="Z3:Z4780">
    <cfRule type="cellIs" dxfId="1" priority="1" stopIfTrue="1" operator="lessThanOrEqual">
      <formula>18</formula>
    </cfRule>
    <cfRule type="cellIs" dxfId="0" priority="4" stopIfTrue="1" operator="between">
      <formula>19</formula>
      <formula>2000</formula>
    </cfRule>
  </conditionalFormatting>
  <pageMargins left="0.7" right="0.7" top="0.75" bottom="0.75" header="0.3" footer="0.3"/>
  <pageSetup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Input!$A:$A</xm:f>
          </x14:formula1>
          <xm:sqref>A3:A4780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Input</vt:lpstr>
      <vt:lpstr>Order Form</vt:lpstr>
    </vt:vector>
  </TitlesOfParts>
  <Company>Cisco Systems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Vincent Nguyen</dc:creator>
  <cp:lastModifiedBy>Bennie Reeves (breeves)</cp:lastModifiedBy>
  <dcterms:created xsi:type="dcterms:W3CDTF">2016-12-21T23:22:13Z</dcterms:created>
  <dcterms:modified xsi:type="dcterms:W3CDTF">2017-01-26T21:52:25Z</dcterms:modified>
</cp:coreProperties>
</file>